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tgovexec-my.sharepoint.com/personal/rebecca_cutler_ct_gov/Documents/3a. Forms - Library/1100 Project Initiation Forms/"/>
    </mc:Choice>
  </mc:AlternateContent>
  <xr:revisionPtr revIDLastSave="149" documentId="8_{9981BBB6-1766-43D5-B876-5441CF050957}" xr6:coauthVersionLast="47" xr6:coauthVersionMax="47" xr10:uidLastSave="{793B1C98-B8EE-4DA7-AD9C-992AE8D01E56}"/>
  <bookViews>
    <workbookView xWindow="-120" yWindow="-120" windowWidth="29040" windowHeight="15840" xr2:uid="{00000000-000D-0000-FFFF-FFFF00000000}"/>
  </bookViews>
  <sheets>
    <sheet name="PROCEDURES &amp; INSTRUCTIONS" sheetId="4" r:id="rId1"/>
    <sheet name="PART 1 - DETAILED BUDGET" sheetId="3" r:id="rId2"/>
    <sheet name="PART 2 - PART 3" sheetId="9" r:id="rId3"/>
    <sheet name="PART 4" sheetId="8" r:id="rId4"/>
  </sheets>
  <definedNames>
    <definedName name="_xlnm.Print_Area" localSheetId="1">'PART 1 - DETAILED BUDGET'!$B$1:$M$62</definedName>
    <definedName name="_xlnm.Print_Area" localSheetId="2">'PART 2 - PART 3'!$B$1:$AD$46</definedName>
    <definedName name="_xlnm.Print_Area" localSheetId="3">'PART 4'!$B$1:$AE$49</definedName>
    <definedName name="_xlnm.Print_Area" localSheetId="0">'PROCEDURES &amp; INSTRUCTIONS'!$B$1:$AD$40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8" l="1"/>
  <c r="H16" i="9"/>
  <c r="AA9" i="8"/>
  <c r="H11" i="8"/>
  <c r="H14" i="9"/>
  <c r="H9" i="8"/>
  <c r="H12" i="9"/>
  <c r="G35" i="9" l="1"/>
  <c r="G28" i="9"/>
  <c r="G18" i="3"/>
  <c r="G43" i="3"/>
  <c r="L43" i="3" s="1"/>
  <c r="G28" i="3"/>
  <c r="G44" i="3" s="1"/>
  <c r="L44" i="3" s="1"/>
  <c r="G45" i="3"/>
  <c r="L45" i="3"/>
  <c r="G46" i="3"/>
  <c r="L46" i="3"/>
  <c r="G47" i="3"/>
  <c r="L47" i="3" s="1"/>
  <c r="G37" i="3"/>
  <c r="G48" i="3"/>
  <c r="L48" i="3"/>
  <c r="L18" i="3"/>
  <c r="G49" i="3" s="1"/>
  <c r="L49" i="3" s="1"/>
  <c r="L27" i="3"/>
  <c r="G50" i="3" s="1"/>
  <c r="L50" i="3" s="1"/>
  <c r="G51" i="3"/>
  <c r="L51" i="3"/>
  <c r="G52" i="3"/>
  <c r="L52" i="3"/>
  <c r="G53" i="3"/>
  <c r="L53" i="3"/>
  <c r="I54" i="3"/>
  <c r="J54" i="3"/>
  <c r="K54" i="3"/>
  <c r="L39" i="3" l="1"/>
  <c r="G42" i="3"/>
  <c r="L42" i="3" l="1"/>
  <c r="L54" i="3" s="1"/>
  <c r="G54" i="3"/>
</calcChain>
</file>

<file path=xl/sharedStrings.xml><?xml version="1.0" encoding="utf-8"?>
<sst xmlns="http://schemas.openxmlformats.org/spreadsheetml/2006/main" count="194" uniqueCount="147">
  <si>
    <t xml:space="preserve"> </t>
  </si>
  <si>
    <t>Allocations Requested</t>
  </si>
  <si>
    <t>Act/Section</t>
  </si>
  <si>
    <t>Fund</t>
  </si>
  <si>
    <t>Agency Number</t>
  </si>
  <si>
    <t>SID</t>
  </si>
  <si>
    <t>Previously Allocationed Funds Requested*</t>
  </si>
  <si>
    <t>*Date of Original Allocation by State Bond Commission</t>
  </si>
  <si>
    <t>To:</t>
  </si>
  <si>
    <t>From:</t>
  </si>
  <si>
    <t>Project Number:</t>
  </si>
  <si>
    <t>Project Name:</t>
  </si>
  <si>
    <t>Detailed Budget Items</t>
  </si>
  <si>
    <t xml:space="preserve"> Budget Amount </t>
  </si>
  <si>
    <t>1.)</t>
  </si>
  <si>
    <t xml:space="preserve"> Acquisition (Land / Build)</t>
  </si>
  <si>
    <t>8.)</t>
  </si>
  <si>
    <t>Total A/E Fee</t>
  </si>
  <si>
    <t>1.) Appraisal</t>
  </si>
  <si>
    <t>2.) Purchase price</t>
  </si>
  <si>
    <t>3.) Acquisition Cost</t>
  </si>
  <si>
    <t>4.) Legal Fees</t>
  </si>
  <si>
    <t>5.) Demolition</t>
  </si>
  <si>
    <t>6.) Relocation</t>
  </si>
  <si>
    <t>7.) Taxes</t>
  </si>
  <si>
    <t xml:space="preserve">8.) LRP Reimbursement </t>
  </si>
  <si>
    <t>2.)</t>
  </si>
  <si>
    <t>9.)</t>
  </si>
  <si>
    <t>Other:</t>
  </si>
  <si>
    <t>3.)</t>
  </si>
  <si>
    <t xml:space="preserve">Total Construction </t>
  </si>
  <si>
    <t xml:space="preserve">1.) 3rd Party Structural Review </t>
  </si>
  <si>
    <t>1.) New Construction</t>
  </si>
  <si>
    <t>2.) Special Inspections</t>
  </si>
  <si>
    <t>2.) Renovation</t>
  </si>
  <si>
    <t xml:space="preserve">3.) Testing Laboratory </t>
  </si>
  <si>
    <t>3.) Major Sitework</t>
  </si>
  <si>
    <t xml:space="preserve">4.) Permits </t>
  </si>
  <si>
    <t>4.) Off-site Improvements</t>
  </si>
  <si>
    <t>6.) Agency Relocation (during const)</t>
  </si>
  <si>
    <t>4.)</t>
  </si>
  <si>
    <t>Contingency</t>
  </si>
  <si>
    <t>5.)</t>
  </si>
  <si>
    <t>Equipment</t>
  </si>
  <si>
    <t>6.)</t>
  </si>
  <si>
    <t>Telecommunications</t>
  </si>
  <si>
    <t>10.)</t>
  </si>
  <si>
    <t>7.)</t>
  </si>
  <si>
    <t>Studies</t>
  </si>
  <si>
    <t>11.)</t>
  </si>
  <si>
    <t>Art</t>
  </si>
  <si>
    <t xml:space="preserve">Predesign Study </t>
  </si>
  <si>
    <t>12.)</t>
  </si>
  <si>
    <t>EIE/Envir. Study</t>
  </si>
  <si>
    <t xml:space="preserve"> Totals </t>
  </si>
  <si>
    <t>Total Project Cost</t>
  </si>
  <si>
    <t>Previous Funding*</t>
  </si>
  <si>
    <t>Other Funds</t>
  </si>
  <si>
    <t>This Request</t>
  </si>
  <si>
    <t>Balance Required</t>
  </si>
  <si>
    <t>Other</t>
  </si>
  <si>
    <t>The undersigned affirms through this submission that, to the best of his/her knowledge, all requirements that would pertain to this request either under the Connecticut General Statutes or through regulations or State policy have been complied with.</t>
  </si>
  <si>
    <t>These funds are requested to:</t>
  </si>
  <si>
    <t>Reason for Request</t>
  </si>
  <si>
    <t>1</t>
  </si>
  <si>
    <t>2</t>
  </si>
  <si>
    <t>3</t>
  </si>
  <si>
    <t>4</t>
  </si>
  <si>
    <t>5</t>
  </si>
  <si>
    <t>6</t>
  </si>
  <si>
    <t>Phone:</t>
  </si>
  <si>
    <t>Project Manager's Name</t>
  </si>
  <si>
    <t>Room No.:</t>
  </si>
  <si>
    <t>E-mail:</t>
  </si>
  <si>
    <t>Project Manager:</t>
  </si>
  <si>
    <t xml:space="preserve">Instructions:                          </t>
  </si>
  <si>
    <t>Total Allocations Requested</t>
  </si>
  <si>
    <t>Total Previously Allocationed Funds Requested</t>
  </si>
  <si>
    <r>
      <t xml:space="preserve">1125
Bond Request to State Bond Commission                                                                                                          for State Construction/Acquisition 
</t>
    </r>
    <r>
      <rPr>
        <b/>
        <sz val="12"/>
        <rFont val="Arial"/>
        <family val="2"/>
      </rPr>
      <t xml:space="preserve">Procedures and Instructions    </t>
    </r>
    <r>
      <rPr>
        <b/>
        <sz val="16"/>
        <rFont val="Arial"/>
        <family val="2"/>
      </rPr>
      <t xml:space="preserve"> </t>
    </r>
  </si>
  <si>
    <t>Bond Commission Meeting Date:</t>
  </si>
  <si>
    <t>Requesting Agency:</t>
  </si>
  <si>
    <t>Date:</t>
  </si>
  <si>
    <t>Project Location:</t>
  </si>
  <si>
    <t xml:space="preserve">Administered by: </t>
  </si>
  <si>
    <t>Original Purpose/Project:</t>
  </si>
  <si>
    <t>Reason for Availability of Funds:</t>
  </si>
  <si>
    <t>enter data in lightly bordered, open spaces only</t>
  </si>
  <si>
    <t>Totals:</t>
  </si>
  <si>
    <t xml:space="preserve">Budget Amount </t>
  </si>
  <si>
    <t>ADPM:</t>
  </si>
  <si>
    <t>Name</t>
  </si>
  <si>
    <t>Signature</t>
  </si>
  <si>
    <t>Part 2 -  Project Identification</t>
  </si>
  <si>
    <t>Part 3 - Funding Information</t>
  </si>
  <si>
    <r>
      <t>1125
Bond Request to State Bond Commission
for State Construction /Acquisition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Part 2 - Project Identification     Part 3 - Funding Information </t>
    </r>
  </si>
  <si>
    <r>
      <t xml:space="preserve">1125
Bond Request to State Bond Commission
for State Construction/Acquisition
</t>
    </r>
    <r>
      <rPr>
        <b/>
        <sz val="12"/>
        <rFont val="Arial"/>
        <family val="2"/>
      </rPr>
      <t>Part 1 - Detailed Budget</t>
    </r>
  </si>
  <si>
    <t>Part 4 - Project Description:</t>
  </si>
  <si>
    <r>
      <t>Complete</t>
    </r>
    <r>
      <rPr>
        <sz val="11"/>
        <rFont val="Arial"/>
        <family val="2"/>
      </rPr>
      <t xml:space="preserve"> the Detailed Budget.  Enter as much information as available.</t>
    </r>
  </si>
  <si>
    <r>
      <t>Enter</t>
    </r>
    <r>
      <rPr>
        <sz val="11"/>
        <rFont val="Arial"/>
        <family val="2"/>
      </rPr>
      <t xml:space="preserve"> the Date.</t>
    </r>
  </si>
  <si>
    <r>
      <t>Enter</t>
    </r>
    <r>
      <rPr>
        <sz val="11"/>
        <rFont val="Arial"/>
        <family val="2"/>
      </rPr>
      <t xml:space="preserve"> the Project Manager's Name, E-mail Address, Room Number, and Telephone Number.</t>
    </r>
  </si>
  <si>
    <r>
      <t>Print Name and Sign</t>
    </r>
    <r>
      <rPr>
        <sz val="11"/>
        <rFont val="Arial"/>
        <family val="2"/>
      </rPr>
      <t xml:space="preserve"> where indicated (Project Manager </t>
    </r>
    <r>
      <rPr>
        <b/>
        <u/>
        <sz val="11"/>
        <rFont val="Arial"/>
        <family val="2"/>
      </rPr>
      <t>and</t>
    </r>
    <r>
      <rPr>
        <sz val="11"/>
        <rFont val="Arial"/>
        <family val="2"/>
      </rPr>
      <t xml:space="preserve"> ADPM).</t>
    </r>
  </si>
  <si>
    <r>
      <t>Enter</t>
    </r>
    <r>
      <rPr>
        <sz val="11"/>
        <rFont val="Arial"/>
        <family val="2"/>
      </rPr>
      <t xml:space="preserve"> the meeting date of the State Bond Commission.</t>
    </r>
  </si>
  <si>
    <r>
      <t xml:space="preserve">Enter </t>
    </r>
    <r>
      <rPr>
        <sz val="11"/>
        <rFont val="Arial"/>
        <family val="2"/>
      </rPr>
      <t>the funding information for any previously allocated funds for this Project.</t>
    </r>
  </si>
  <si>
    <r>
      <t xml:space="preserve">Forward a copy of the entire </t>
    </r>
    <r>
      <rPr>
        <b/>
        <u/>
        <sz val="11"/>
        <rFont val="Arial"/>
        <family val="2"/>
      </rPr>
      <t>signed</t>
    </r>
    <r>
      <rPr>
        <b/>
        <sz val="11"/>
        <rFont val="Arial"/>
        <family val="2"/>
      </rPr>
      <t xml:space="preserve"> package to your ADPM.</t>
    </r>
  </si>
  <si>
    <r>
      <t>Briefly describe</t>
    </r>
    <r>
      <rPr>
        <sz val="11"/>
        <rFont val="Arial"/>
        <family val="2"/>
      </rPr>
      <t xml:space="preserve"> the reason for the request (why you need the funds to be made available).</t>
    </r>
  </si>
  <si>
    <t>Part 1 - Detailed Budget</t>
  </si>
  <si>
    <t>Part 2 - Project Identification</t>
  </si>
  <si>
    <r>
      <t>Continue</t>
    </r>
    <r>
      <rPr>
        <sz val="11"/>
        <rFont val="Arial"/>
        <family val="2"/>
      </rPr>
      <t xml:space="preserve"> on to Part 2 and Part 3 on the next Worksheet.</t>
    </r>
  </si>
  <si>
    <r>
      <t xml:space="preserve">Enter </t>
    </r>
    <r>
      <rPr>
        <sz val="11"/>
        <rFont val="Arial"/>
        <family val="2"/>
      </rPr>
      <t>the funding information for the allocation being requested for this Project.</t>
    </r>
  </si>
  <si>
    <t>Part 4 - Project Description</t>
  </si>
  <si>
    <r>
      <t xml:space="preserve">Enter </t>
    </r>
    <r>
      <rPr>
        <sz val="11"/>
        <rFont val="Arial"/>
        <family val="2"/>
      </rPr>
      <t>the Project Number, Name, and Location.</t>
    </r>
  </si>
  <si>
    <r>
      <t xml:space="preserve">Explain </t>
    </r>
    <r>
      <rPr>
        <sz val="11"/>
        <rFont val="Arial"/>
        <family val="2"/>
      </rPr>
      <t>the purpose of the Project.</t>
    </r>
  </si>
  <si>
    <r>
      <t xml:space="preserve">Enter </t>
    </r>
    <r>
      <rPr>
        <sz val="11"/>
        <rFont val="Arial"/>
        <family val="2"/>
      </rPr>
      <t>the Reason for the Request for funds.</t>
    </r>
  </si>
  <si>
    <t>The Project Number, Name, and Location are automatically completed from Part 1.</t>
  </si>
  <si>
    <t>The Project Number, Name, Location, and Date are automatically completed from Part 1.</t>
  </si>
  <si>
    <t>5.) Green Arch. (Const. cost impact)</t>
  </si>
  <si>
    <t>MJ Willemin mj.willemin@ct.gov
Ray Singh rajpaul.singh@ct.gov</t>
  </si>
  <si>
    <r>
      <t xml:space="preserve">Save a copy of the entire </t>
    </r>
    <r>
      <rPr>
        <b/>
        <u/>
        <sz val="11"/>
        <rFont val="Arial"/>
        <family val="2"/>
      </rPr>
      <t>signed</t>
    </r>
    <r>
      <rPr>
        <b/>
        <sz val="11"/>
        <rFont val="Arial"/>
        <family val="2"/>
      </rPr>
      <t xml:space="preserve"> package in the "01 Project Planning" folder.</t>
    </r>
  </si>
  <si>
    <r>
      <t xml:space="preserve">Indicate </t>
    </r>
    <r>
      <rPr>
        <sz val="11"/>
        <rFont val="Arial"/>
        <family val="2"/>
      </rPr>
      <t>whether the project is to be administered by DAS Construction Services or the Agency.</t>
    </r>
  </si>
  <si>
    <t>Connecticut Department of Administrative Services</t>
  </si>
  <si>
    <r>
      <t xml:space="preserve">Forward the entire original </t>
    </r>
    <r>
      <rPr>
        <b/>
        <u/>
        <sz val="11"/>
        <rFont val="Arial"/>
        <family val="2"/>
      </rPr>
      <t>signed</t>
    </r>
    <r>
      <rPr>
        <b/>
        <sz val="11"/>
        <rFont val="Arial"/>
        <family val="2"/>
      </rPr>
      <t xml:space="preserve"> package to DAS Project Accounting. </t>
    </r>
  </si>
  <si>
    <r>
      <t>Enter</t>
    </r>
    <r>
      <rPr>
        <sz val="11"/>
        <rFont val="Arial"/>
        <family val="2"/>
      </rPr>
      <t xml:space="preserve"> the name of the agency for whom the project is being created.</t>
    </r>
  </si>
  <si>
    <t>Connecticut 
Department of Administrative Services</t>
  </si>
  <si>
    <r>
      <t xml:space="preserve">1125
Bond Request to State Bond Commission
for State Construction/Acquisition </t>
    </r>
    <r>
      <rPr>
        <b/>
        <sz val="14"/>
        <rFont val="Arial"/>
        <family val="2"/>
      </rPr>
      <t xml:space="preserve">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>Part 4 - Project Description</t>
    </r>
  </si>
  <si>
    <r>
      <t>Form 1125 Bond Request to State Bond Commission for State Construction/Acquisition</t>
    </r>
    <r>
      <rPr>
        <sz val="10"/>
        <rFont val="Arial"/>
        <family val="2"/>
      </rPr>
      <t xml:space="preserve"> is used to request the monies necessary from the State Bond Commission for the implementation of a project or, when necessary, to supplement funds already bonded.  This form is in three sections:  Part 1 - Detailed Budget is the first section.  The second section contains Part 2 - Project Identification and Part 3 - Funding Information.  The third section contains Part 4 - Project Description and Reason for Request.  All three sections compose the entire form which is filed with DAS Project Accounting and the ADPM for the Project.</t>
    </r>
  </si>
  <si>
    <r>
      <t>Continue</t>
    </r>
    <r>
      <rPr>
        <sz val="11"/>
        <rFont val="Arial"/>
        <family val="2"/>
      </rPr>
      <t xml:space="preserve"> on to Part 4 on the next Worksheet.</t>
    </r>
  </si>
  <si>
    <t>DAS Project Accounting:</t>
  </si>
  <si>
    <t>Enter detailed budget in open boxes below (pale yellow cells are automatically calculated).</t>
  </si>
  <si>
    <t>Rolled-up Bonding Budget and DAS Project Accounting Activity Codes</t>
  </si>
  <si>
    <t xml:space="preserve">Haz-Mat (Asbestos/PCBs/Lead) </t>
  </si>
  <si>
    <r>
      <t>1.) A/E Fee for Basic Services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% varies</t>
    </r>
    <r>
      <rPr>
        <sz val="10"/>
        <rFont val="Arial"/>
        <family val="2"/>
      </rPr>
      <t>)</t>
    </r>
  </si>
  <si>
    <t>2.) Green Arch.(fee impact design/const.)</t>
  </si>
  <si>
    <t xml:space="preserve">3a.) Survey </t>
  </si>
  <si>
    <t xml:space="preserve">3b.) Geotechnical Engineer </t>
  </si>
  <si>
    <t xml:space="preserve">3c.) Site Borings </t>
  </si>
  <si>
    <t>3d.) Other Specialty Consultants</t>
  </si>
  <si>
    <t>Kitchen, Library, Traffic, etc.</t>
  </si>
  <si>
    <t>Environmental &amp; HazMat Consultants</t>
  </si>
  <si>
    <t>5.) Building Commissioning (Cx)</t>
  </si>
  <si>
    <t>7.) CMR Precon Phase</t>
  </si>
  <si>
    <t>Total CA Fee</t>
  </si>
  <si>
    <t>DAS/CS Fee</t>
  </si>
  <si>
    <t xml:space="preserve">Haz-Mat (Asb/PCBs/Lead) </t>
  </si>
  <si>
    <t xml:space="preserve">Acquisition </t>
  </si>
  <si>
    <t xml:space="preserve">Equipment </t>
  </si>
  <si>
    <t xml:space="preserve">Contingency </t>
  </si>
  <si>
    <t xml:space="preserve">Telecommunications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</si>
</sst>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m/d/yy;@"/>
    <numFmt numFmtId="165" formatCode="0;\-0;;@"/>
    <numFmt numFmtId="166" formatCode="&quot;$&quot;#,##0.00"/>
  </numFmts>
  <fonts count="26" x14ac:knownFonts="1">
    <font>
      <sz val="12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sz val="7"/>
      <color indexed="9"/>
      <name val="Arial"/>
      <family val="2"/>
    </font>
    <font>
      <sz val="8"/>
      <color rgb="FF000000"/>
      <name val="Segoe UI"/>
      <family val="2"/>
    </font>
    <font>
      <b/>
      <sz val="9"/>
      <name val="Arial"/>
      <family val="2"/>
    </font>
    <font>
      <u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44"/>
      </right>
      <top style="thin">
        <color indexed="64"/>
      </top>
      <bottom style="hair">
        <color indexed="44"/>
      </bottom>
      <diagonal/>
    </border>
    <border>
      <left style="hair">
        <color indexed="44"/>
      </left>
      <right style="hair">
        <color indexed="44"/>
      </right>
      <top style="thin">
        <color indexed="64"/>
      </top>
      <bottom style="hair">
        <color indexed="44"/>
      </bottom>
      <diagonal/>
    </border>
    <border>
      <left style="hair">
        <color indexed="44"/>
      </left>
      <right style="thin">
        <color indexed="64"/>
      </right>
      <top style="thin">
        <color indexed="64"/>
      </top>
      <bottom style="hair">
        <color indexed="44"/>
      </bottom>
      <diagonal/>
    </border>
    <border>
      <left style="thin">
        <color indexed="6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4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44"/>
      </bottom>
      <diagonal/>
    </border>
    <border>
      <left style="thin">
        <color indexed="64"/>
      </left>
      <right style="double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double">
        <color indexed="64"/>
      </right>
      <top style="hair">
        <color indexed="44"/>
      </top>
      <bottom/>
      <diagonal/>
    </border>
    <border>
      <left style="thin">
        <color indexed="64"/>
      </left>
      <right style="double">
        <color indexed="64"/>
      </right>
      <top style="hair">
        <color indexed="4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44"/>
      </right>
      <top style="hair">
        <color indexed="44"/>
      </top>
      <bottom/>
      <diagonal/>
    </border>
    <border>
      <left style="hair">
        <color indexed="44"/>
      </left>
      <right style="hair">
        <color indexed="44"/>
      </right>
      <top style="hair">
        <color indexed="44"/>
      </top>
      <bottom/>
      <diagonal/>
    </border>
    <border>
      <left style="hair">
        <color indexed="4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4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44"/>
      </left>
      <right/>
      <top style="hair">
        <color indexed="44"/>
      </top>
      <bottom style="hair">
        <color indexed="44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 style="hair">
        <color indexed="44"/>
      </right>
      <top style="hair">
        <color indexed="44"/>
      </top>
      <bottom style="hair">
        <color indexed="4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44"/>
      </top>
      <bottom style="thin">
        <color indexed="64"/>
      </bottom>
      <diagonal/>
    </border>
    <border>
      <left/>
      <right/>
      <top style="hair">
        <color indexed="44"/>
      </top>
      <bottom style="thin">
        <color indexed="64"/>
      </bottom>
      <diagonal/>
    </border>
    <border>
      <left/>
      <right style="thin">
        <color indexed="64"/>
      </right>
      <top style="hair">
        <color indexed="44"/>
      </top>
      <bottom style="thin">
        <color indexed="64"/>
      </bottom>
      <diagonal/>
    </border>
    <border>
      <left style="thin">
        <color indexed="64"/>
      </left>
      <right/>
      <top style="hair">
        <color indexed="44"/>
      </top>
      <bottom style="hair">
        <color indexed="44"/>
      </bottom>
      <diagonal/>
    </border>
    <border>
      <left/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 style="hair">
        <color indexed="44"/>
      </bottom>
      <diagonal/>
    </border>
    <border>
      <left/>
      <right/>
      <top style="thin">
        <color indexed="64"/>
      </top>
      <bottom style="hair">
        <color indexed="44"/>
      </bottom>
      <diagonal/>
    </border>
    <border>
      <left/>
      <right style="thin">
        <color indexed="64"/>
      </right>
      <top style="thin">
        <color indexed="64"/>
      </top>
      <bottom style="hair">
        <color indexed="44"/>
      </bottom>
      <diagonal/>
    </border>
    <border>
      <left style="hair">
        <color indexed="44"/>
      </left>
      <right/>
      <top style="hair">
        <color indexed="44"/>
      </top>
      <bottom/>
      <diagonal/>
    </border>
    <border>
      <left/>
      <right/>
      <top style="hair">
        <color indexed="44"/>
      </top>
      <bottom/>
      <diagonal/>
    </border>
    <border>
      <left/>
      <right style="hair">
        <color indexed="44"/>
      </right>
      <top style="hair">
        <color indexed="44"/>
      </top>
      <bottom/>
      <diagonal/>
    </border>
    <border>
      <left/>
      <right style="hair">
        <color indexed="44"/>
      </right>
      <top/>
      <bottom/>
      <diagonal/>
    </border>
    <border>
      <left style="hair">
        <color indexed="44"/>
      </left>
      <right/>
      <top/>
      <bottom style="hair">
        <color indexed="44"/>
      </bottom>
      <diagonal/>
    </border>
    <border>
      <left/>
      <right/>
      <top/>
      <bottom style="hair">
        <color indexed="44"/>
      </bottom>
      <diagonal/>
    </border>
    <border>
      <left/>
      <right style="hair">
        <color indexed="44"/>
      </right>
      <top/>
      <bottom style="hair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99CCFF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rgb="FF99CCFF"/>
      </bottom>
      <diagonal/>
    </border>
    <border>
      <left style="thin">
        <color indexed="64"/>
      </left>
      <right style="double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double">
        <color indexed="64"/>
      </right>
      <top style="hair">
        <color rgb="FF99CCFF"/>
      </top>
      <bottom/>
      <diagonal/>
    </border>
    <border>
      <left style="thin">
        <color indexed="64"/>
      </left>
      <right style="thin">
        <color indexed="64"/>
      </right>
      <top style="hair">
        <color rgb="FF99CCFF"/>
      </top>
      <bottom/>
      <diagonal/>
    </border>
    <border>
      <left/>
      <right/>
      <top style="hair">
        <color rgb="FF99CCFF"/>
      </top>
      <bottom style="hair">
        <color rgb="FF99CCFF"/>
      </bottom>
      <diagonal/>
    </border>
    <border>
      <left/>
      <right style="hair">
        <color rgb="FF99CCFF"/>
      </right>
      <top style="hair">
        <color rgb="FF99CCFF"/>
      </top>
      <bottom style="hair">
        <color rgb="FF99CCFF"/>
      </bottom>
      <diagonal/>
    </border>
    <border>
      <left style="hair">
        <color rgb="FF99CCFF"/>
      </left>
      <right/>
      <top style="hair">
        <color rgb="FF99CCFF"/>
      </top>
      <bottom style="hair">
        <color rgb="FF99CCFF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Border="1"/>
    <xf numFmtId="0" fontId="0" fillId="0" borderId="0" xfId="0" applyAlignment="1">
      <alignment vertical="top"/>
    </xf>
    <xf numFmtId="0" fontId="0" fillId="0" borderId="0" xfId="0" applyBorder="1"/>
    <xf numFmtId="0" fontId="3" fillId="0" borderId="0" xfId="1"/>
    <xf numFmtId="0" fontId="8" fillId="0" borderId="0" xfId="1" applyFont="1" applyAlignment="1">
      <alignment vertical="top"/>
    </xf>
    <xf numFmtId="0" fontId="6" fillId="0" borderId="0" xfId="1" applyFont="1" applyBorder="1"/>
    <xf numFmtId="0" fontId="6" fillId="0" borderId="0" xfId="1" applyFont="1"/>
    <xf numFmtId="0" fontId="3" fillId="0" borderId="0" xfId="1" applyAlignment="1"/>
    <xf numFmtId="0" fontId="6" fillId="2" borderId="0" xfId="1" applyFont="1" applyFill="1" applyBorder="1"/>
    <xf numFmtId="0" fontId="6" fillId="3" borderId="0" xfId="1" applyFont="1" applyFill="1" applyBorder="1"/>
    <xf numFmtId="0" fontId="6" fillId="3" borderId="2" xfId="1" applyFont="1" applyFill="1" applyBorder="1" applyAlignment="1">
      <alignment horizontal="left" indent="1"/>
    </xf>
    <xf numFmtId="0" fontId="6" fillId="3" borderId="3" xfId="1" applyFont="1" applyFill="1" applyBorder="1"/>
    <xf numFmtId="0" fontId="2" fillId="4" borderId="4" xfId="1" applyFont="1" applyFill="1" applyBorder="1"/>
    <xf numFmtId="0" fontId="6" fillId="4" borderId="5" xfId="1" applyFont="1" applyFill="1" applyBorder="1"/>
    <xf numFmtId="0" fontId="2" fillId="5" borderId="1" xfId="1" applyFont="1" applyFill="1" applyBorder="1"/>
    <xf numFmtId="0" fontId="6" fillId="5" borderId="0" xfId="1" applyFont="1" applyFill="1" applyBorder="1"/>
    <xf numFmtId="0" fontId="2" fillId="6" borderId="4" xfId="1" applyFont="1" applyFill="1" applyBorder="1"/>
    <xf numFmtId="0" fontId="6" fillId="6" borderId="5" xfId="1" applyFont="1" applyFill="1" applyBorder="1"/>
    <xf numFmtId="0" fontId="2" fillId="0" borderId="0" xfId="1" applyFont="1" applyBorder="1"/>
    <xf numFmtId="0" fontId="2" fillId="0" borderId="0" xfId="1" applyFont="1" applyFill="1"/>
    <xf numFmtId="0" fontId="6" fillId="0" borderId="0" xfId="1" applyFont="1" applyFill="1"/>
    <xf numFmtId="42" fontId="6" fillId="0" borderId="0" xfId="1" applyNumberFormat="1" applyFont="1" applyFill="1"/>
    <xf numFmtId="49" fontId="13" fillId="0" borderId="0" xfId="0" applyNumberFormat="1" applyFont="1" applyBorder="1" applyAlignment="1">
      <alignment horizontal="right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horizontal="right"/>
    </xf>
    <xf numFmtId="0" fontId="0" fillId="0" borderId="6" xfId="0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6" fillId="0" borderId="7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3" fillId="0" borderId="19" xfId="1" applyNumberFormat="1" applyFill="1" applyBorder="1" applyProtection="1">
      <protection locked="0"/>
    </xf>
    <xf numFmtId="164" fontId="2" fillId="0" borderId="19" xfId="1" applyNumberFormat="1" applyFont="1" applyFill="1" applyBorder="1" applyAlignment="1" applyProtection="1">
      <alignment horizontal="center"/>
      <protection locked="0"/>
    </xf>
    <xf numFmtId="0" fontId="2" fillId="2" borderId="52" xfId="1" applyFont="1" applyFill="1" applyBorder="1"/>
    <xf numFmtId="0" fontId="6" fillId="2" borderId="53" xfId="1" applyFont="1" applyFill="1" applyBorder="1"/>
    <xf numFmtId="0" fontId="6" fillId="2" borderId="54" xfId="1" applyFont="1" applyFill="1" applyBorder="1"/>
    <xf numFmtId="0" fontId="2" fillId="3" borderId="52" xfId="1" applyFont="1" applyFill="1" applyBorder="1" applyAlignment="1">
      <alignment horizontal="left"/>
    </xf>
    <xf numFmtId="0" fontId="6" fillId="3" borderId="53" xfId="1" applyFont="1" applyFill="1" applyBorder="1"/>
    <xf numFmtId="0" fontId="6" fillId="3" borderId="54" xfId="1" applyFont="1" applyFill="1" applyBorder="1"/>
    <xf numFmtId="0" fontId="6" fillId="3" borderId="55" xfId="1" applyFont="1" applyFill="1" applyBorder="1" applyAlignment="1">
      <alignment horizontal="left"/>
    </xf>
    <xf numFmtId="0" fontId="6" fillId="3" borderId="56" xfId="1" applyFont="1" applyFill="1" applyBorder="1"/>
    <xf numFmtId="0" fontId="6" fillId="3" borderId="57" xfId="1" applyFont="1" applyFill="1" applyBorder="1"/>
    <xf numFmtId="0" fontId="6" fillId="2" borderId="56" xfId="1" applyFont="1" applyFill="1" applyBorder="1"/>
    <xf numFmtId="0" fontId="6" fillId="2" borderId="57" xfId="1" applyFont="1" applyFill="1" applyBorder="1"/>
    <xf numFmtId="0" fontId="12" fillId="0" borderId="0" xfId="0" applyFont="1"/>
    <xf numFmtId="0" fontId="11" fillId="0" borderId="0" xfId="0" applyFont="1"/>
    <xf numFmtId="0" fontId="0" fillId="0" borderId="0" xfId="0"/>
    <xf numFmtId="0" fontId="14" fillId="0" borderId="1" xfId="1" applyFont="1" applyBorder="1"/>
    <xf numFmtId="0" fontId="14" fillId="0" borderId="0" xfId="1" applyFont="1" applyBorder="1"/>
    <xf numFmtId="41" fontId="14" fillId="0" borderId="43" xfId="1" applyNumberFormat="1" applyFont="1" applyFill="1" applyBorder="1" applyProtection="1">
      <protection locked="0"/>
    </xf>
    <xf numFmtId="41" fontId="14" fillId="0" borderId="44" xfId="1" applyNumberFormat="1" applyFont="1" applyFill="1" applyBorder="1" applyProtection="1">
      <protection locked="0"/>
    </xf>
    <xf numFmtId="41" fontId="14" fillId="0" borderId="45" xfId="1" applyNumberFormat="1" applyFont="1" applyFill="1" applyBorder="1" applyProtection="1">
      <protection locked="0"/>
    </xf>
    <xf numFmtId="41" fontId="14" fillId="0" borderId="104" xfId="1" applyNumberFormat="1" applyFont="1" applyFill="1" applyBorder="1" applyProtection="1">
      <protection locked="0"/>
    </xf>
    <xf numFmtId="41" fontId="14" fillId="0" borderId="105" xfId="1" applyNumberFormat="1" applyFont="1" applyFill="1" applyBorder="1" applyProtection="1">
      <protection locked="0"/>
    </xf>
    <xf numFmtId="41" fontId="14" fillId="0" borderId="106" xfId="1" applyNumberFormat="1" applyFont="1" applyFill="1" applyBorder="1" applyProtection="1">
      <protection locked="0"/>
    </xf>
    <xf numFmtId="41" fontId="14" fillId="0" borderId="46" xfId="1" applyNumberFormat="1" applyFont="1" applyFill="1" applyBorder="1" applyProtection="1">
      <protection locked="0"/>
    </xf>
    <xf numFmtId="42" fontId="14" fillId="14" borderId="50" xfId="1" applyNumberFormat="1" applyFont="1" applyFill="1" applyBorder="1"/>
    <xf numFmtId="42" fontId="14" fillId="14" borderId="51" xfId="1" applyNumberFormat="1" applyFont="1" applyFill="1" applyBorder="1"/>
    <xf numFmtId="42" fontId="14" fillId="14" borderId="61" xfId="1" applyNumberFormat="1" applyFont="1" applyFill="1" applyBorder="1"/>
    <xf numFmtId="41" fontId="14" fillId="0" borderId="102" xfId="1" applyNumberFormat="1" applyFont="1" applyFill="1" applyBorder="1" applyProtection="1">
      <protection locked="0"/>
    </xf>
    <xf numFmtId="41" fontId="14" fillId="0" borderId="103" xfId="1" applyNumberFormat="1" applyFont="1" applyFill="1" applyBorder="1" applyProtection="1">
      <protection locked="0"/>
    </xf>
    <xf numFmtId="41" fontId="14" fillId="0" borderId="42" xfId="1" applyNumberFormat="1" applyFont="1" applyFill="1" applyBorder="1" applyProtection="1">
      <protection locked="0"/>
    </xf>
    <xf numFmtId="41" fontId="14" fillId="0" borderId="107" xfId="1" applyNumberFormat="1" applyFont="1" applyFill="1" applyBorder="1" applyProtection="1">
      <protection locked="0"/>
    </xf>
    <xf numFmtId="42" fontId="14" fillId="14" borderId="47" xfId="1" applyNumberFormat="1" applyFont="1" applyFill="1" applyBorder="1" applyProtection="1"/>
    <xf numFmtId="42" fontId="14" fillId="14" borderId="33" xfId="1" applyNumberFormat="1" applyFont="1" applyFill="1" applyBorder="1" applyProtection="1"/>
    <xf numFmtId="42" fontId="14" fillId="14" borderId="34" xfId="1" applyNumberFormat="1" applyFont="1" applyFill="1" applyBorder="1" applyProtection="1"/>
    <xf numFmtId="42" fontId="14" fillId="14" borderId="64" xfId="1" applyNumberFormat="1" applyFont="1" applyFill="1" applyBorder="1"/>
    <xf numFmtId="42" fontId="14" fillId="14" borderId="48" xfId="1" applyNumberFormat="1" applyFont="1" applyFill="1" applyBorder="1" applyProtection="1"/>
    <xf numFmtId="42" fontId="14" fillId="14" borderId="49" xfId="1" applyNumberFormat="1" applyFont="1" applyFill="1" applyBorder="1" applyProtection="1"/>
    <xf numFmtId="42" fontId="14" fillId="14" borderId="65" xfId="1" applyNumberFormat="1" applyFont="1" applyFill="1" applyBorder="1"/>
    <xf numFmtId="42" fontId="14" fillId="0" borderId="37" xfId="1" applyNumberFormat="1" applyFont="1" applyFill="1" applyBorder="1" applyProtection="1">
      <protection locked="0"/>
    </xf>
    <xf numFmtId="42" fontId="14" fillId="0" borderId="38" xfId="1" applyNumberFormat="1" applyFont="1" applyFill="1" applyBorder="1" applyProtection="1">
      <protection locked="0"/>
    </xf>
    <xf numFmtId="42" fontId="14" fillId="0" borderId="39" xfId="1" applyNumberFormat="1" applyFont="1" applyFill="1" applyBorder="1" applyProtection="1">
      <protection locked="0"/>
    </xf>
    <xf numFmtId="42" fontId="14" fillId="0" borderId="40" xfId="1" applyNumberFormat="1" applyFont="1" applyFill="1" applyBorder="1" applyProtection="1">
      <protection locked="0"/>
    </xf>
    <xf numFmtId="42" fontId="14" fillId="0" borderId="19" xfId="1" applyNumberFormat="1" applyFont="1" applyFill="1" applyBorder="1" applyProtection="1">
      <protection locked="0"/>
    </xf>
    <xf numFmtId="42" fontId="14" fillId="0" borderId="41" xfId="1" applyNumberFormat="1" applyFont="1" applyFill="1" applyBorder="1" applyProtection="1">
      <protection locked="0"/>
    </xf>
    <xf numFmtId="42" fontId="14" fillId="0" borderId="58" xfId="1" applyNumberFormat="1" applyFont="1" applyFill="1" applyBorder="1" applyProtection="1">
      <protection locked="0"/>
    </xf>
    <xf numFmtId="42" fontId="14" fillId="0" borderId="59" xfId="1" applyNumberFormat="1" applyFont="1" applyFill="1" applyBorder="1" applyProtection="1">
      <protection locked="0"/>
    </xf>
    <xf numFmtId="42" fontId="14" fillId="0" borderId="60" xfId="1" applyNumberFormat="1" applyFont="1" applyFill="1" applyBorder="1" applyProtection="1">
      <protection locked="0"/>
    </xf>
    <xf numFmtId="42" fontId="14" fillId="14" borderId="62" xfId="1" applyNumberFormat="1" applyFont="1" applyFill="1" applyBorder="1"/>
    <xf numFmtId="42" fontId="14" fillId="14" borderId="63" xfId="1" applyNumberFormat="1" applyFont="1" applyFill="1" applyBorder="1"/>
    <xf numFmtId="42" fontId="14" fillId="0" borderId="49" xfId="1" applyNumberFormat="1" applyFont="1" applyFill="1" applyBorder="1" applyProtection="1">
      <protection locked="0"/>
    </xf>
    <xf numFmtId="42" fontId="14" fillId="0" borderId="33" xfId="1" applyNumberFormat="1" applyFont="1" applyFill="1" applyBorder="1" applyProtection="1">
      <protection locked="0"/>
    </xf>
    <xf numFmtId="42" fontId="25" fillId="0" borderId="33" xfId="1" applyNumberFormat="1" applyFont="1" applyFill="1" applyBorder="1" applyProtection="1">
      <protection locked="0"/>
    </xf>
    <xf numFmtId="0" fontId="3" fillId="0" borderId="6" xfId="0" applyFont="1" applyFill="1" applyBorder="1"/>
    <xf numFmtId="0" fontId="0" fillId="0" borderId="0" xfId="0" applyFill="1" applyBorder="1" applyAlignment="1">
      <alignment horizontal="justify" vertical="center" wrapText="1"/>
    </xf>
    <xf numFmtId="0" fontId="0" fillId="0" borderId="0" xfId="0" applyFill="1" applyBorder="1"/>
    <xf numFmtId="0" fontId="19" fillId="0" borderId="0" xfId="0" applyFont="1" applyFill="1" applyBorder="1"/>
    <xf numFmtId="0" fontId="11" fillId="0" borderId="0" xfId="0" applyFont="1" applyFill="1" applyBorder="1"/>
    <xf numFmtId="0" fontId="11" fillId="0" borderId="66" xfId="0" applyFont="1" applyFill="1" applyBorder="1"/>
    <xf numFmtId="49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wrapText="1"/>
    </xf>
    <xf numFmtId="49" fontId="13" fillId="0" borderId="0" xfId="0" applyNumberFormat="1" applyFont="1" applyFill="1" applyBorder="1" applyAlignment="1">
      <alignment horizontal="right"/>
    </xf>
    <xf numFmtId="0" fontId="8" fillId="0" borderId="35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right" vertical="top"/>
    </xf>
    <xf numFmtId="0" fontId="8" fillId="0" borderId="36" xfId="1" applyFont="1" applyFill="1" applyBorder="1" applyAlignment="1">
      <alignment vertical="top"/>
    </xf>
    <xf numFmtId="0" fontId="3" fillId="0" borderId="0" xfId="1" applyFill="1" applyBorder="1"/>
    <xf numFmtId="0" fontId="2" fillId="0" borderId="0" xfId="1" applyFont="1" applyFill="1" applyBorder="1" applyAlignment="1">
      <alignment horizontal="right"/>
    </xf>
    <xf numFmtId="0" fontId="3" fillId="0" borderId="1" xfId="1" applyFill="1" applyBorder="1"/>
    <xf numFmtId="0" fontId="2" fillId="0" borderId="0" xfId="1" applyFont="1" applyFill="1" applyBorder="1"/>
    <xf numFmtId="0" fontId="3" fillId="0" borderId="0" xfId="1" applyFont="1" applyFill="1" applyBorder="1"/>
    <xf numFmtId="0" fontId="6" fillId="0" borderId="0" xfId="1" applyFont="1" applyFill="1" applyBorder="1"/>
    <xf numFmtId="164" fontId="2" fillId="0" borderId="0" xfId="1" applyNumberFormat="1" applyFont="1" applyFill="1" applyBorder="1" applyAlignment="1">
      <alignment horizontal="center"/>
    </xf>
    <xf numFmtId="0" fontId="3" fillId="0" borderId="7" xfId="1" applyFill="1" applyBorder="1"/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49" fontId="3" fillId="0" borderId="0" xfId="1" applyNumberFormat="1" applyFill="1" applyBorder="1" applyProtection="1"/>
    <xf numFmtId="0" fontId="4" fillId="0" borderId="0" xfId="1" applyFont="1" applyFill="1" applyBorder="1" applyAlignment="1">
      <alignment horizontal="right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0" fontId="3" fillId="0" borderId="23" xfId="1" applyFill="1" applyBorder="1" applyAlignment="1"/>
    <xf numFmtId="0" fontId="6" fillId="0" borderId="7" xfId="1" applyFont="1" applyFill="1" applyBorder="1"/>
    <xf numFmtId="0" fontId="3" fillId="0" borderId="0" xfId="1" applyFill="1"/>
    <xf numFmtId="0" fontId="3" fillId="0" borderId="0" xfId="1" applyFill="1" applyAlignment="1"/>
    <xf numFmtId="0" fontId="3" fillId="0" borderId="23" xfId="1" applyFill="1" applyBorder="1"/>
    <xf numFmtId="0" fontId="3" fillId="0" borderId="114" xfId="1" applyFill="1" applyBorder="1"/>
    <xf numFmtId="0" fontId="3" fillId="0" borderId="112" xfId="1" applyFill="1" applyBorder="1"/>
    <xf numFmtId="0" fontId="3" fillId="0" borderId="115" xfId="1" applyFill="1" applyBorder="1"/>
    <xf numFmtId="0" fontId="1" fillId="0" borderId="9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justify" vertical="center" wrapText="1"/>
    </xf>
    <xf numFmtId="49" fontId="10" fillId="0" borderId="0" xfId="1" applyNumberFormat="1" applyFont="1" applyFill="1" applyBorder="1" applyAlignment="1">
      <alignment horizontal="center" vertical="top"/>
    </xf>
    <xf numFmtId="0" fontId="2" fillId="15" borderId="24" xfId="1" applyFont="1" applyFill="1" applyBorder="1" applyAlignment="1">
      <alignment horizontal="center"/>
    </xf>
    <xf numFmtId="0" fontId="2" fillId="15" borderId="25" xfId="1" applyFont="1" applyFill="1" applyBorder="1" applyAlignment="1">
      <alignment horizontal="center"/>
    </xf>
    <xf numFmtId="0" fontId="2" fillId="15" borderId="25" xfId="1" applyFont="1" applyFill="1" applyBorder="1" applyAlignment="1">
      <alignment horizontal="right"/>
    </xf>
    <xf numFmtId="0" fontId="14" fillId="15" borderId="27" xfId="1" applyFont="1" applyFill="1" applyBorder="1"/>
    <xf numFmtId="0" fontId="24" fillId="15" borderId="22" xfId="1" applyFont="1" applyFill="1" applyBorder="1" applyAlignment="1">
      <alignment horizontal="center"/>
    </xf>
    <xf numFmtId="0" fontId="24" fillId="15" borderId="23" xfId="1" applyFont="1" applyFill="1" applyBorder="1" applyAlignment="1">
      <alignment horizontal="center"/>
    </xf>
    <xf numFmtId="0" fontId="2" fillId="15" borderId="27" xfId="1" applyFont="1" applyFill="1" applyBorder="1" applyAlignment="1">
      <alignment horizontal="center" vertical="center" wrapText="1"/>
    </xf>
    <xf numFmtId="42" fontId="14" fillId="15" borderId="0" xfId="1" applyNumberFormat="1" applyFont="1" applyFill="1" applyBorder="1"/>
    <xf numFmtId="42" fontId="25" fillId="15" borderId="0" xfId="1" applyNumberFormat="1" applyFont="1" applyFill="1" applyBorder="1"/>
    <xf numFmtId="42" fontId="24" fillId="15" borderId="8" xfId="1" applyNumberFormat="1" applyFont="1" applyFill="1" applyBorder="1"/>
    <xf numFmtId="0" fontId="24" fillId="15" borderId="21" xfId="1" applyFont="1" applyFill="1" applyBorder="1" applyAlignment="1">
      <alignment horizontal="center"/>
    </xf>
    <xf numFmtId="0" fontId="2" fillId="15" borderId="27" xfId="1" applyFont="1" applyFill="1" applyBorder="1" applyAlignment="1">
      <alignment horizontal="center" wrapText="1"/>
    </xf>
    <xf numFmtId="0" fontId="24" fillId="15" borderId="1" xfId="1" applyFont="1" applyFill="1" applyBorder="1" applyAlignment="1">
      <alignment horizontal="center"/>
    </xf>
    <xf numFmtId="0" fontId="24" fillId="15" borderId="33" xfId="1" applyFont="1" applyFill="1" applyBorder="1" applyAlignment="1">
      <alignment horizontal="center"/>
    </xf>
    <xf numFmtId="0" fontId="24" fillId="15" borderId="34" xfId="1" applyFont="1" applyFill="1" applyBorder="1" applyAlignment="1">
      <alignment horizontal="center"/>
    </xf>
    <xf numFmtId="42" fontId="2" fillId="15" borderId="28" xfId="1" applyNumberFormat="1" applyFont="1" applyFill="1" applyBorder="1" applyAlignment="1">
      <alignment horizontal="center" vertical="center" wrapText="1"/>
    </xf>
    <xf numFmtId="0" fontId="6" fillId="15" borderId="26" xfId="1" applyFont="1" applyFill="1" applyBorder="1" applyAlignment="1"/>
    <xf numFmtId="42" fontId="2" fillId="15" borderId="27" xfId="1" applyNumberFormat="1" applyFont="1" applyFill="1" applyBorder="1" applyAlignment="1">
      <alignment horizontal="center" vertical="center" wrapText="1"/>
    </xf>
    <xf numFmtId="0" fontId="24" fillId="15" borderId="20" xfId="1" applyFont="1" applyFill="1" applyBorder="1" applyAlignment="1">
      <alignment horizontal="center"/>
    </xf>
    <xf numFmtId="0" fontId="24" fillId="15" borderId="29" xfId="1" applyFont="1" applyFill="1" applyBorder="1" applyAlignment="1">
      <alignment horizontal="center"/>
    </xf>
    <xf numFmtId="0" fontId="24" fillId="15" borderId="30" xfId="1" applyFont="1" applyFill="1" applyBorder="1" applyAlignment="1">
      <alignment horizontal="center"/>
    </xf>
    <xf numFmtId="0" fontId="24" fillId="15" borderId="31" xfId="1" applyFont="1" applyFill="1" applyBorder="1"/>
    <xf numFmtId="0" fontId="24" fillId="15" borderId="32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top"/>
    </xf>
    <xf numFmtId="0" fontId="3" fillId="0" borderId="1" xfId="0" applyFont="1" applyFill="1" applyBorder="1"/>
    <xf numFmtId="0" fontId="3" fillId="0" borderId="0" xfId="0" applyFont="1" applyFill="1"/>
    <xf numFmtId="0" fontId="3" fillId="0" borderId="7" xfId="0" applyFont="1" applyFill="1" applyBorder="1"/>
    <xf numFmtId="0" fontId="9" fillId="0" borderId="0" xfId="0" applyFont="1" applyFill="1"/>
    <xf numFmtId="0" fontId="0" fillId="0" borderId="0" xfId="0" applyFill="1"/>
    <xf numFmtId="0" fontId="2" fillId="0" borderId="0" xfId="0" applyFont="1" applyFill="1"/>
    <xf numFmtId="14" fontId="4" fillId="0" borderId="0" xfId="0" applyNumberFormat="1" applyFont="1" applyFill="1" applyBorder="1" applyAlignment="1" applyProtection="1">
      <protection locked="0"/>
    </xf>
    <xf numFmtId="0" fontId="6" fillId="0" borderId="0" xfId="0" applyFont="1" applyFill="1"/>
    <xf numFmtId="0" fontId="6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Alignment="1">
      <alignment vertical="top"/>
    </xf>
    <xf numFmtId="0" fontId="14" fillId="0" borderId="0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3" fillId="0" borderId="12" xfId="0" applyFont="1" applyFill="1" applyBorder="1"/>
    <xf numFmtId="0" fontId="6" fillId="16" borderId="4" xfId="0" applyFont="1" applyFill="1" applyBorder="1"/>
    <xf numFmtId="0" fontId="6" fillId="16" borderId="5" xfId="0" applyFont="1" applyFill="1" applyBorder="1"/>
    <xf numFmtId="0" fontId="3" fillId="16" borderId="5" xfId="0" applyFont="1" applyFill="1" applyBorder="1"/>
    <xf numFmtId="0" fontId="3" fillId="16" borderId="1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9" fillId="0" borderId="0" xfId="0" applyFont="1" applyFill="1" applyBorder="1"/>
    <xf numFmtId="0" fontId="3" fillId="0" borderId="11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165" fontId="3" fillId="0" borderId="0" xfId="0" applyNumberFormat="1" applyFont="1" applyFill="1" applyBorder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vertical="top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0" borderId="15" xfId="0" applyFont="1" applyFill="1" applyBorder="1"/>
    <xf numFmtId="0" fontId="3" fillId="0" borderId="67" xfId="0" applyFont="1" applyFill="1" applyBorder="1"/>
    <xf numFmtId="0" fontId="5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49" fontId="19" fillId="15" borderId="68" xfId="0" applyNumberFormat="1" applyFont="1" applyFill="1" applyBorder="1" applyAlignment="1">
      <alignment horizontal="center" vertical="center"/>
    </xf>
    <xf numFmtId="49" fontId="19" fillId="15" borderId="69" xfId="0" applyNumberFormat="1" applyFont="1" applyFill="1" applyBorder="1" applyAlignment="1">
      <alignment horizontal="center" vertical="center"/>
    </xf>
    <xf numFmtId="49" fontId="19" fillId="15" borderId="7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19" fillId="15" borderId="2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19" fillId="15" borderId="71" xfId="0" applyFont="1" applyFill="1" applyBorder="1" applyAlignment="1">
      <alignment horizontal="center" vertical="center"/>
    </xf>
    <xf numFmtId="0" fontId="19" fillId="15" borderId="72" xfId="0" applyFont="1" applyFill="1" applyBorder="1" applyAlignment="1">
      <alignment horizontal="center" vertical="center"/>
    </xf>
    <xf numFmtId="0" fontId="19" fillId="15" borderId="73" xfId="0" applyFont="1" applyFill="1" applyBorder="1" applyAlignment="1">
      <alignment horizontal="center" vertical="center"/>
    </xf>
    <xf numFmtId="0" fontId="19" fillId="15" borderId="74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 wrapText="1"/>
    </xf>
    <xf numFmtId="0" fontId="6" fillId="6" borderId="0" xfId="1" applyFont="1" applyFill="1" applyBorder="1" applyAlignment="1">
      <alignment horizontal="left"/>
    </xf>
    <xf numFmtId="0" fontId="3" fillId="0" borderId="0" xfId="1" applyBorder="1" applyAlignment="1">
      <alignment horizontal="left"/>
    </xf>
    <xf numFmtId="0" fontId="2" fillId="8" borderId="4" xfId="1" applyFont="1" applyFill="1" applyBorder="1" applyAlignment="1"/>
    <xf numFmtId="0" fontId="2" fillId="8" borderId="5" xfId="1" applyFont="1" applyFill="1" applyBorder="1" applyAlignment="1"/>
    <xf numFmtId="0" fontId="3" fillId="0" borderId="18" xfId="1" applyBorder="1" applyAlignment="1"/>
    <xf numFmtId="0" fontId="6" fillId="9" borderId="0" xfId="1" applyFont="1" applyFill="1" applyBorder="1" applyAlignment="1">
      <alignment horizontal="left"/>
    </xf>
    <xf numFmtId="0" fontId="5" fillId="0" borderId="6" xfId="1" applyFont="1" applyBorder="1" applyAlignment="1">
      <alignment horizontal="right" wrapText="1"/>
    </xf>
    <xf numFmtId="0" fontId="5" fillId="0" borderId="17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5" fillId="0" borderId="8" xfId="1" applyFont="1" applyBorder="1" applyAlignment="1">
      <alignment horizontal="right" wrapText="1"/>
    </xf>
    <xf numFmtId="0" fontId="5" fillId="0" borderId="78" xfId="1" applyFont="1" applyBorder="1" applyAlignment="1">
      <alignment horizontal="right" wrapText="1"/>
    </xf>
    <xf numFmtId="0" fontId="1" fillId="0" borderId="16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2" fillId="15" borderId="24" xfId="1" applyFont="1" applyFill="1" applyBorder="1" applyAlignment="1">
      <alignment horizontal="right"/>
    </xf>
    <xf numFmtId="0" fontId="2" fillId="15" borderId="25" xfId="1" applyFont="1" applyFill="1" applyBorder="1" applyAlignment="1">
      <alignment horizontal="right"/>
    </xf>
    <xf numFmtId="0" fontId="2" fillId="15" borderId="80" xfId="1" applyFont="1" applyFill="1" applyBorder="1" applyAlignment="1">
      <alignment horizontal="right"/>
    </xf>
    <xf numFmtId="0" fontId="2" fillId="0" borderId="75" xfId="1" applyFont="1" applyFill="1" applyBorder="1" applyAlignment="1" applyProtection="1">
      <alignment horizontal="left"/>
      <protection locked="0"/>
    </xf>
    <xf numFmtId="0" fontId="4" fillId="0" borderId="76" xfId="0" applyFont="1" applyFill="1" applyBorder="1" applyAlignment="1" applyProtection="1">
      <alignment horizontal="left"/>
      <protection locked="0"/>
    </xf>
    <xf numFmtId="0" fontId="4" fillId="0" borderId="77" xfId="0" applyFont="1" applyFill="1" applyBorder="1" applyAlignment="1" applyProtection="1">
      <alignment horizontal="left"/>
      <protection locked="0"/>
    </xf>
    <xf numFmtId="49" fontId="8" fillId="0" borderId="0" xfId="1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6" fillId="5" borderId="0" xfId="1" applyFont="1" applyFill="1" applyBorder="1" applyAlignment="1">
      <alignment horizontal="left"/>
    </xf>
    <xf numFmtId="0" fontId="6" fillId="10" borderId="0" xfId="1" applyFont="1" applyFill="1" applyBorder="1" applyAlignment="1">
      <alignment horizontal="left"/>
    </xf>
    <xf numFmtId="0" fontId="6" fillId="11" borderId="0" xfId="1" applyFont="1" applyFill="1" applyBorder="1" applyAlignment="1">
      <alignment horizontal="left"/>
    </xf>
    <xf numFmtId="0" fontId="6" fillId="12" borderId="0" xfId="1" applyFont="1" applyFill="1" applyBorder="1" applyAlignment="1">
      <alignment horizontal="left"/>
    </xf>
    <xf numFmtId="6" fontId="6" fillId="2" borderId="0" xfId="1" applyNumberFormat="1" applyFont="1" applyFill="1" applyBorder="1" applyAlignment="1">
      <alignment horizontal="left"/>
    </xf>
    <xf numFmtId="0" fontId="2" fillId="13" borderId="52" xfId="1" applyFont="1" applyFill="1" applyBorder="1" applyAlignment="1">
      <alignment horizontal="left"/>
    </xf>
    <xf numFmtId="0" fontId="2" fillId="13" borderId="53" xfId="1" applyFont="1" applyFill="1" applyBorder="1" applyAlignment="1">
      <alignment horizontal="left"/>
    </xf>
    <xf numFmtId="0" fontId="0" fillId="0" borderId="54" xfId="0" applyBorder="1" applyAlignment="1">
      <alignment horizontal="left"/>
    </xf>
    <xf numFmtId="0" fontId="6" fillId="4" borderId="0" xfId="1" applyFont="1" applyFill="1" applyBorder="1" applyAlignment="1">
      <alignment horizontal="left"/>
    </xf>
    <xf numFmtId="0" fontId="6" fillId="12" borderId="55" xfId="1" applyFont="1" applyFill="1" applyBorder="1" applyAlignment="1"/>
    <xf numFmtId="0" fontId="6" fillId="12" borderId="56" xfId="1" applyFont="1" applyFill="1" applyBorder="1" applyAlignment="1"/>
    <xf numFmtId="0" fontId="3" fillId="0" borderId="57" xfId="1" applyBorder="1" applyAlignment="1"/>
    <xf numFmtId="0" fontId="2" fillId="9" borderId="4" xfId="1" applyFont="1" applyFill="1" applyBorder="1" applyAlignment="1"/>
    <xf numFmtId="0" fontId="2" fillId="9" borderId="5" xfId="1" applyFont="1" applyFill="1" applyBorder="1" applyAlignment="1"/>
    <xf numFmtId="0" fontId="2" fillId="10" borderId="52" xfId="1" applyFont="1" applyFill="1" applyBorder="1" applyAlignment="1"/>
    <xf numFmtId="0" fontId="2" fillId="10" borderId="53" xfId="1" applyFont="1" applyFill="1" applyBorder="1" applyAlignment="1"/>
    <xf numFmtId="0" fontId="3" fillId="0" borderId="54" xfId="1" applyBorder="1" applyAlignment="1"/>
    <xf numFmtId="0" fontId="6" fillId="10" borderId="55" xfId="1" applyFont="1" applyFill="1" applyBorder="1" applyAlignment="1"/>
    <xf numFmtId="0" fontId="6" fillId="10" borderId="56" xfId="1" applyFont="1" applyFill="1" applyBorder="1" applyAlignment="1"/>
    <xf numFmtId="0" fontId="6" fillId="8" borderId="0" xfId="1" applyFont="1" applyFill="1" applyBorder="1" applyAlignment="1">
      <alignment horizontal="left"/>
    </xf>
    <xf numFmtId="0" fontId="6" fillId="10" borderId="111" xfId="1" applyFont="1" applyFill="1" applyBorder="1" applyAlignment="1"/>
    <xf numFmtId="0" fontId="6" fillId="10" borderId="112" xfId="1" applyFont="1" applyFill="1" applyBorder="1" applyAlignment="1"/>
    <xf numFmtId="0" fontId="3" fillId="0" borderId="113" xfId="1" applyBorder="1" applyAlignment="1"/>
    <xf numFmtId="0" fontId="6" fillId="1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6" fillId="7" borderId="0" xfId="1" applyFont="1" applyFill="1" applyBorder="1" applyAlignment="1">
      <alignment horizontal="left"/>
    </xf>
    <xf numFmtId="0" fontId="3" fillId="12" borderId="1" xfId="1" applyFont="1" applyFill="1" applyBorder="1" applyAlignment="1">
      <alignment wrapText="1"/>
    </xf>
    <xf numFmtId="0" fontId="6" fillId="12" borderId="0" xfId="1" applyFont="1" applyFill="1" applyBorder="1" applyAlignment="1">
      <alignment wrapText="1"/>
    </xf>
    <xf numFmtId="0" fontId="3" fillId="0" borderId="0" xfId="1" applyBorder="1" applyAlignment="1"/>
    <xf numFmtId="0" fontId="2" fillId="7" borderId="4" xfId="1" applyFont="1" applyFill="1" applyBorder="1" applyAlignment="1"/>
    <xf numFmtId="0" fontId="2" fillId="7" borderId="5" xfId="1" applyFont="1" applyFill="1" applyBorder="1" applyAlignment="1"/>
    <xf numFmtId="0" fontId="10" fillId="0" borderId="0" xfId="1" applyFont="1" applyFill="1" applyBorder="1" applyAlignment="1">
      <alignment horizontal="center" vertical="top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49" fontId="4" fillId="0" borderId="75" xfId="1" applyNumberFormat="1" applyFont="1" applyFill="1" applyBorder="1" applyAlignment="1" applyProtection="1">
      <alignment horizontal="left"/>
      <protection locked="0"/>
    </xf>
    <xf numFmtId="49" fontId="4" fillId="0" borderId="76" xfId="1" applyNumberFormat="1" applyFont="1" applyFill="1" applyBorder="1" applyAlignment="1" applyProtection="1">
      <alignment horizontal="left"/>
      <protection locked="0"/>
    </xf>
    <xf numFmtId="49" fontId="4" fillId="0" borderId="77" xfId="1" applyNumberFormat="1" applyFont="1" applyFill="1" applyBorder="1" applyAlignment="1" applyProtection="1">
      <alignment horizontal="left"/>
      <protection locked="0"/>
    </xf>
    <xf numFmtId="49" fontId="2" fillId="0" borderId="75" xfId="1" applyNumberFormat="1" applyFont="1" applyFill="1" applyBorder="1" applyAlignment="1" applyProtection="1">
      <alignment horizontal="left"/>
      <protection locked="0"/>
    </xf>
    <xf numFmtId="0" fontId="6" fillId="13" borderId="55" xfId="1" applyFont="1" applyFill="1" applyBorder="1" applyAlignment="1">
      <alignment horizontal="left"/>
    </xf>
    <xf numFmtId="0" fontId="6" fillId="13" borderId="56" xfId="1" applyFont="1" applyFill="1" applyBorder="1" applyAlignment="1">
      <alignment horizontal="left"/>
    </xf>
    <xf numFmtId="0" fontId="6" fillId="13" borderId="57" xfId="1" applyFont="1" applyFill="1" applyBorder="1" applyAlignment="1">
      <alignment horizontal="left"/>
    </xf>
    <xf numFmtId="0" fontId="2" fillId="12" borderId="52" xfId="1" applyFont="1" applyFill="1" applyBorder="1" applyAlignment="1">
      <alignment horizontal="left"/>
    </xf>
    <xf numFmtId="0" fontId="2" fillId="12" borderId="53" xfId="1" applyFont="1" applyFill="1" applyBorder="1" applyAlignment="1">
      <alignment horizontal="left"/>
    </xf>
    <xf numFmtId="0" fontId="3" fillId="0" borderId="54" xfId="1" applyBorder="1" applyAlignment="1">
      <alignment horizontal="left"/>
    </xf>
    <xf numFmtId="49" fontId="3" fillId="0" borderId="75" xfId="0" applyNumberFormat="1" applyFont="1" applyFill="1" applyBorder="1" applyAlignment="1" applyProtection="1">
      <alignment horizontal="left"/>
      <protection locked="0"/>
    </xf>
    <xf numFmtId="0" fontId="0" fillId="0" borderId="108" xfId="0" applyFill="1" applyBorder="1" applyAlignment="1" applyProtection="1">
      <alignment horizontal="left"/>
      <protection locked="0"/>
    </xf>
    <xf numFmtId="0" fontId="0" fillId="0" borderId="109" xfId="0" applyFill="1" applyBorder="1" applyAlignment="1" applyProtection="1">
      <alignment horizontal="left"/>
      <protection locked="0"/>
    </xf>
    <xf numFmtId="0" fontId="6" fillId="13" borderId="84" xfId="1" applyFont="1" applyFill="1" applyBorder="1" applyAlignment="1">
      <alignment horizontal="left"/>
    </xf>
    <xf numFmtId="0" fontId="6" fillId="13" borderId="85" xfId="1" applyFont="1" applyFill="1" applyBorder="1" applyAlignment="1">
      <alignment horizontal="left"/>
    </xf>
    <xf numFmtId="0" fontId="3" fillId="0" borderId="86" xfId="1" applyBorder="1" applyAlignment="1">
      <alignment horizontal="left"/>
    </xf>
    <xf numFmtId="0" fontId="3" fillId="0" borderId="57" xfId="1" applyBorder="1" applyAlignment="1">
      <alignment horizontal="left"/>
    </xf>
    <xf numFmtId="0" fontId="2" fillId="15" borderId="82" xfId="1" applyFont="1" applyFill="1" applyBorder="1" applyAlignment="1">
      <alignment horizontal="center" vertical="center"/>
    </xf>
    <xf numFmtId="0" fontId="2" fillId="15" borderId="81" xfId="1" applyFont="1" applyFill="1" applyBorder="1" applyAlignment="1">
      <alignment horizontal="center" vertical="center"/>
    </xf>
    <xf numFmtId="0" fontId="2" fillId="15" borderId="83" xfId="1" applyFont="1" applyFill="1" applyBorder="1" applyAlignment="1">
      <alignment horizontal="center" vertical="center"/>
    </xf>
    <xf numFmtId="0" fontId="2" fillId="11" borderId="4" xfId="1" applyFont="1" applyFill="1" applyBorder="1" applyAlignment="1">
      <alignment horizontal="left"/>
    </xf>
    <xf numFmtId="0" fontId="2" fillId="11" borderId="5" xfId="1" applyFont="1" applyFill="1" applyBorder="1" applyAlignment="1">
      <alignment horizontal="left"/>
    </xf>
    <xf numFmtId="0" fontId="3" fillId="0" borderId="5" xfId="1" applyBorder="1" applyAlignment="1">
      <alignment horizontal="left"/>
    </xf>
    <xf numFmtId="0" fontId="1" fillId="0" borderId="0" xfId="1" applyFont="1" applyFill="1" applyBorder="1" applyAlignment="1">
      <alignment horizontal="left" vertical="top" wrapText="1"/>
    </xf>
    <xf numFmtId="49" fontId="10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top" wrapText="1"/>
    </xf>
    <xf numFmtId="165" fontId="1" fillId="0" borderId="114" xfId="0" applyNumberFormat="1" applyFont="1" applyFill="1" applyBorder="1" applyAlignment="1" applyProtection="1">
      <alignment horizontal="left"/>
      <protection locked="0"/>
    </xf>
    <xf numFmtId="165" fontId="1" fillId="0" borderId="112" xfId="0" applyNumberFormat="1" applyFont="1" applyFill="1" applyBorder="1" applyAlignment="1" applyProtection="1">
      <alignment horizontal="left"/>
      <protection locked="0"/>
    </xf>
    <xf numFmtId="165" fontId="1" fillId="0" borderId="115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Fill="1" applyBorder="1" applyAlignment="1" applyProtection="1">
      <protection locked="0"/>
    </xf>
    <xf numFmtId="0" fontId="1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166" fontId="3" fillId="16" borderId="4" xfId="0" applyNumberFormat="1" applyFont="1" applyFill="1" applyBorder="1" applyAlignment="1"/>
    <xf numFmtId="166" fontId="3" fillId="16" borderId="5" xfId="0" applyNumberFormat="1" applyFont="1" applyFill="1" applyBorder="1" applyAlignment="1"/>
    <xf numFmtId="166" fontId="3" fillId="16" borderId="18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166" fontId="17" fillId="0" borderId="6" xfId="0" applyNumberFormat="1" applyFont="1" applyFill="1" applyBorder="1" applyAlignment="1"/>
    <xf numFmtId="49" fontId="3" fillId="0" borderId="75" xfId="0" applyNumberFormat="1" applyFont="1" applyFill="1" applyBorder="1" applyAlignment="1" applyProtection="1">
      <alignment horizontal="justify" vertical="top" wrapText="1"/>
      <protection locked="0"/>
    </xf>
    <xf numFmtId="49" fontId="3" fillId="0" borderId="76" xfId="0" applyNumberFormat="1" applyFont="1" applyFill="1" applyBorder="1" applyAlignment="1" applyProtection="1">
      <alignment horizontal="justify" vertical="top" wrapText="1"/>
      <protection locked="0"/>
    </xf>
    <xf numFmtId="49" fontId="3" fillId="0" borderId="77" xfId="0" applyNumberFormat="1" applyFont="1" applyFill="1" applyBorder="1" applyAlignment="1" applyProtection="1">
      <alignment horizontal="justify" vertical="top" wrapText="1"/>
      <protection locked="0"/>
    </xf>
    <xf numFmtId="49" fontId="3" fillId="0" borderId="87" xfId="0" applyNumberFormat="1" applyFont="1" applyFill="1" applyBorder="1" applyAlignment="1" applyProtection="1">
      <alignment horizontal="left" vertical="top" wrapText="1"/>
      <protection locked="0"/>
    </xf>
    <xf numFmtId="49" fontId="3" fillId="0" borderId="88" xfId="0" applyNumberFormat="1" applyFont="1" applyFill="1" applyBorder="1" applyAlignment="1" applyProtection="1">
      <alignment horizontal="left" vertical="top" wrapText="1"/>
      <protection locked="0"/>
    </xf>
    <xf numFmtId="49" fontId="3" fillId="0" borderId="89" xfId="0" applyNumberFormat="1" applyFont="1" applyFill="1" applyBorder="1" applyAlignment="1" applyProtection="1">
      <alignment horizontal="left" vertical="top" wrapText="1"/>
      <protection locked="0"/>
    </xf>
    <xf numFmtId="4" fontId="3" fillId="0" borderId="90" xfId="0" applyNumberFormat="1" applyFont="1" applyFill="1" applyBorder="1" applyAlignment="1" applyProtection="1">
      <protection locked="0"/>
    </xf>
    <xf numFmtId="4" fontId="0" fillId="0" borderId="76" xfId="0" applyNumberFormat="1" applyFill="1" applyBorder="1" applyAlignment="1" applyProtection="1">
      <protection locked="0"/>
    </xf>
    <xf numFmtId="4" fontId="0" fillId="0" borderId="91" xfId="0" applyNumberFormat="1" applyFill="1" applyBorder="1" applyAlignment="1" applyProtection="1">
      <protection locked="0"/>
    </xf>
    <xf numFmtId="49" fontId="3" fillId="0" borderId="90" xfId="0" applyNumberFormat="1" applyFont="1" applyFill="1" applyBorder="1" applyAlignment="1" applyProtection="1">
      <alignment horizontal="left" vertical="top" wrapText="1"/>
      <protection locked="0"/>
    </xf>
    <xf numFmtId="49" fontId="3" fillId="0" borderId="76" xfId="0" applyNumberFormat="1" applyFont="1" applyFill="1" applyBorder="1" applyAlignment="1" applyProtection="1">
      <alignment horizontal="left" vertical="top" wrapText="1"/>
      <protection locked="0"/>
    </xf>
    <xf numFmtId="49" fontId="3" fillId="0" borderId="91" xfId="0" applyNumberFormat="1" applyFont="1" applyFill="1" applyBorder="1" applyAlignment="1" applyProtection="1">
      <alignment horizontal="left" vertical="top" wrapText="1"/>
      <protection locked="0"/>
    </xf>
    <xf numFmtId="4" fontId="3" fillId="0" borderId="87" xfId="0" applyNumberFormat="1" applyFont="1" applyFill="1" applyBorder="1" applyAlignment="1" applyProtection="1">
      <protection locked="0"/>
    </xf>
    <xf numFmtId="4" fontId="0" fillId="0" borderId="88" xfId="0" applyNumberFormat="1" applyFill="1" applyBorder="1" applyAlignment="1" applyProtection="1">
      <protection locked="0"/>
    </xf>
    <xf numFmtId="4" fontId="0" fillId="0" borderId="89" xfId="0" applyNumberFormat="1" applyFill="1" applyBorder="1" applyAlignment="1" applyProtection="1">
      <protection locked="0"/>
    </xf>
    <xf numFmtId="0" fontId="2" fillId="16" borderId="4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18" xfId="0" applyFill="1" applyBorder="1" applyAlignment="1">
      <alignment horizontal="center" vertical="center" wrapText="1"/>
    </xf>
    <xf numFmtId="4" fontId="3" fillId="0" borderId="92" xfId="0" applyNumberFormat="1" applyFont="1" applyFill="1" applyBorder="1" applyAlignment="1" applyProtection="1">
      <alignment horizontal="right"/>
      <protection locked="0"/>
    </xf>
    <xf numFmtId="4" fontId="3" fillId="0" borderId="93" xfId="0" applyNumberFormat="1" applyFont="1" applyFill="1" applyBorder="1" applyAlignment="1" applyProtection="1">
      <alignment horizontal="right"/>
      <protection locked="0"/>
    </xf>
    <xf numFmtId="4" fontId="3" fillId="0" borderId="94" xfId="0" applyNumberFormat="1" applyFont="1" applyFill="1" applyBorder="1" applyAlignment="1" applyProtection="1">
      <alignment horizontal="right"/>
      <protection locked="0"/>
    </xf>
    <xf numFmtId="49" fontId="3" fillId="0" borderId="92" xfId="0" applyNumberFormat="1" applyFont="1" applyFill="1" applyBorder="1" applyAlignment="1" applyProtection="1">
      <alignment horizontal="left" vertical="top" wrapText="1"/>
      <protection locked="0"/>
    </xf>
    <xf numFmtId="49" fontId="3" fillId="0" borderId="93" xfId="0" applyNumberFormat="1" applyFont="1" applyFill="1" applyBorder="1" applyAlignment="1" applyProtection="1">
      <alignment horizontal="left" vertical="top" wrapText="1"/>
      <protection locked="0"/>
    </xf>
    <xf numFmtId="49" fontId="3" fillId="0" borderId="94" xfId="0" applyNumberFormat="1" applyFont="1" applyFill="1" applyBorder="1" applyAlignment="1" applyProtection="1">
      <alignment horizontal="left" vertical="top" wrapText="1"/>
      <protection locked="0"/>
    </xf>
    <xf numFmtId="0" fontId="0" fillId="0" borderId="93" xfId="0" applyFill="1" applyBorder="1" applyAlignment="1" applyProtection="1">
      <alignment horizontal="left" vertical="top" wrapText="1"/>
      <protection locked="0"/>
    </xf>
    <xf numFmtId="0" fontId="0" fillId="0" borderId="94" xfId="0" applyFill="1" applyBorder="1" applyAlignment="1" applyProtection="1">
      <alignment horizontal="left" vertical="top" wrapText="1"/>
      <protection locked="0"/>
    </xf>
    <xf numFmtId="49" fontId="3" fillId="0" borderId="9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4" xfId="0" applyNumberFormat="1" applyFont="1" applyFill="1" applyBorder="1" applyAlignment="1" applyProtection="1">
      <alignment horizontal="center" vertical="top" wrapText="1"/>
      <protection locked="0"/>
    </xf>
    <xf numFmtId="0" fontId="7" fillId="16" borderId="5" xfId="0" applyFont="1" applyFill="1" applyBorder="1" applyAlignment="1">
      <alignment horizontal="center" vertical="center" wrapText="1"/>
    </xf>
    <xf numFmtId="0" fontId="7" fillId="16" borderId="18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14" fontId="4" fillId="0" borderId="110" xfId="0" applyNumberFormat="1" applyFont="1" applyFill="1" applyBorder="1" applyAlignment="1" applyProtection="1">
      <alignment horizontal="left"/>
      <protection locked="0"/>
    </xf>
    <xf numFmtId="14" fontId="4" fillId="0" borderId="108" xfId="0" applyNumberFormat="1" applyFont="1" applyFill="1" applyBorder="1" applyAlignment="1" applyProtection="1">
      <alignment horizontal="left"/>
      <protection locked="0"/>
    </xf>
    <xf numFmtId="14" fontId="4" fillId="0" borderId="109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78" xfId="0" applyFont="1" applyBorder="1" applyAlignment="1">
      <alignment horizontal="right" wrapText="1"/>
    </xf>
    <xf numFmtId="0" fontId="4" fillId="0" borderId="75" xfId="0" applyFont="1" applyFill="1" applyBorder="1" applyAlignment="1" applyProtection="1">
      <alignment horizontal="left"/>
      <protection locked="0"/>
    </xf>
    <xf numFmtId="0" fontId="1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wrapText="1"/>
    </xf>
    <xf numFmtId="0" fontId="0" fillId="0" borderId="9" xfId="0" applyBorder="1"/>
    <xf numFmtId="0" fontId="0" fillId="0" borderId="0" xfId="0"/>
    <xf numFmtId="0" fontId="0" fillId="0" borderId="8" xfId="0" applyBorder="1"/>
    <xf numFmtId="0" fontId="1" fillId="0" borderId="6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3" fillId="0" borderId="95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96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97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66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98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99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100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101" xfId="0" applyNumberFormat="1" applyFont="1" applyFill="1" applyBorder="1" applyAlignment="1" applyProtection="1">
      <alignment horizontal="left" vertical="top" wrapText="1" indent="1"/>
      <protection locked="0"/>
    </xf>
    <xf numFmtId="0" fontId="24" fillId="0" borderId="0" xfId="0" applyFont="1" applyBorder="1" applyAlignment="1">
      <alignment horizontal="center" vertical="top" wrapText="1"/>
    </xf>
    <xf numFmtId="0" fontId="24" fillId="0" borderId="1" xfId="1" applyFont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24" fillId="0" borderId="79" xfId="1" applyFont="1" applyBorder="1" applyAlignment="1">
      <alignment horizontal="center" vertical="top" wrapText="1"/>
    </xf>
    <xf numFmtId="0" fontId="24" fillId="0" borderId="8" xfId="1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79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4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 applyProtection="1"/>
    <xf numFmtId="0" fontId="3" fillId="0" borderId="0" xfId="1" applyFont="1" applyFill="1" applyBorder="1" applyAlignment="1">
      <alignment horizontal="center" vertical="center"/>
    </xf>
    <xf numFmtId="0" fontId="21" fillId="15" borderId="27" xfId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left"/>
    </xf>
    <xf numFmtId="0" fontId="3" fillId="11" borderId="0" xfId="1" applyFont="1" applyFill="1" applyBorder="1" applyAlignment="1">
      <alignment horizontal="left"/>
    </xf>
    <xf numFmtId="0" fontId="3" fillId="12" borderId="0" xfId="1" applyFont="1" applyFill="1" applyBorder="1" applyAlignment="1">
      <alignment horizontal="left"/>
    </xf>
    <xf numFmtId="0" fontId="3" fillId="7" borderId="0" xfId="1" applyFont="1" applyFill="1" applyBorder="1" applyAlignment="1">
      <alignment horizontal="left"/>
    </xf>
    <xf numFmtId="0" fontId="3" fillId="8" borderId="0" xfId="1" applyFont="1" applyFill="1" applyBorder="1" applyAlignment="1">
      <alignment horizontal="left"/>
    </xf>
    <xf numFmtId="0" fontId="3" fillId="9" borderId="0" xfId="1" applyFont="1" applyFill="1" applyBorder="1" applyAlignment="1">
      <alignment horizontal="left"/>
    </xf>
    <xf numFmtId="0" fontId="3" fillId="2" borderId="55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 indent="1"/>
    </xf>
    <xf numFmtId="0" fontId="3" fillId="3" borderId="55" xfId="1" applyFont="1" applyFill="1" applyBorder="1" applyAlignment="1">
      <alignment horizontal="left"/>
    </xf>
    <xf numFmtId="0" fontId="3" fillId="6" borderId="0" xfId="1" applyFont="1" applyFill="1" applyBorder="1" applyAlignment="1">
      <alignment horizontal="left"/>
    </xf>
    <xf numFmtId="0" fontId="3" fillId="4" borderId="0" xfId="1" applyFont="1" applyFill="1" applyBorder="1" applyAlignment="1">
      <alignment horizontal="left"/>
    </xf>
    <xf numFmtId="6" fontId="3" fillId="2" borderId="0" xfId="1" applyNumberFormat="1" applyFont="1" applyFill="1" applyBorder="1" applyAlignment="1">
      <alignment horizontal="left"/>
    </xf>
    <xf numFmtId="14" fontId="4" fillId="0" borderId="4" xfId="0" applyNumberFormat="1" applyFont="1" applyFill="1" applyBorder="1" applyAlignment="1" applyProtection="1">
      <alignment horizontal="center"/>
    </xf>
    <xf numFmtId="14" fontId="4" fillId="0" borderId="5" xfId="0" applyNumberFormat="1" applyFont="1" applyFill="1" applyBorder="1" applyAlignment="1" applyProtection="1">
      <alignment horizontal="center"/>
    </xf>
    <xf numFmtId="14" fontId="4" fillId="0" borderId="18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18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18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49" fontId="0" fillId="0" borderId="4" xfId="0" applyNumberFormat="1" applyFill="1" applyBorder="1" applyAlignment="1" applyProtection="1">
      <alignment horizontal="left"/>
    </xf>
    <xf numFmtId="49" fontId="0" fillId="0" borderId="5" xfId="0" applyNumberFormat="1" applyFill="1" applyBorder="1" applyAlignment="1" applyProtection="1">
      <alignment horizontal="left"/>
    </xf>
    <xf numFmtId="49" fontId="0" fillId="0" borderId="18" xfId="0" applyNumberFormat="1" applyFill="1" applyBorder="1" applyAlignment="1" applyProtection="1">
      <alignment horizontal="left"/>
    </xf>
    <xf numFmtId="49" fontId="12" fillId="0" borderId="4" xfId="0" applyNumberFormat="1" applyFont="1" applyFill="1" applyBorder="1" applyAlignment="1" applyProtection="1">
      <alignment horizontal="left"/>
    </xf>
    <xf numFmtId="0" fontId="12" fillId="0" borderId="5" xfId="0" applyNumberFormat="1" applyFont="1" applyFill="1" applyBorder="1" applyAlignment="1" applyProtection="1">
      <alignment horizontal="left"/>
    </xf>
    <xf numFmtId="0" fontId="12" fillId="0" borderId="18" xfId="0" applyNumberFormat="1" applyFont="1" applyFill="1" applyBorder="1" applyAlignment="1" applyProtection="1">
      <alignment horizontal="left"/>
    </xf>
  </cellXfs>
  <cellStyles count="2">
    <cellStyle name="Normal" xfId="0" builtinId="0"/>
    <cellStyle name="Normal_107F_SBC_BOND_REQUEST" xfId="1" xr:uid="{00000000-0005-0000-0000-000001000000}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0</xdr:rowOff>
    </xdr:from>
    <xdr:to>
      <xdr:col>15</xdr:col>
      <xdr:colOff>171450</xdr:colOff>
      <xdr:row>0</xdr:row>
      <xdr:rowOff>0</xdr:rowOff>
    </xdr:to>
    <xdr:sp macro="" textlink="">
      <xdr:nvSpPr>
        <xdr:cNvPr id="9437" name="AutoShape 8">
          <a:extLst>
            <a:ext uri="{FF2B5EF4-FFF2-40B4-BE49-F238E27FC236}">
              <a16:creationId xmlns:a16="http://schemas.microsoft.com/office/drawing/2014/main" id="{00000000-0008-0000-0200-0000DD240000}"/>
            </a:ext>
          </a:extLst>
        </xdr:cNvPr>
        <xdr:cNvSpPr>
          <a:spLocks noChangeArrowheads="1"/>
        </xdr:cNvSpPr>
      </xdr:nvSpPr>
      <xdr:spPr bwMode="auto">
        <a:xfrm>
          <a:off x="5372100" y="0"/>
          <a:ext cx="114300" cy="0"/>
        </a:xfrm>
        <a:prstGeom prst="hexagon">
          <a:avLst>
            <a:gd name="adj" fmla="val -2147483648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16</xdr:row>
          <xdr:rowOff>171450</xdr:rowOff>
        </xdr:from>
        <xdr:to>
          <xdr:col>15</xdr:col>
          <xdr:colOff>1076325</xdr:colOff>
          <xdr:row>18</xdr:row>
          <xdr:rowOff>0</xdr:rowOff>
        </xdr:to>
        <xdr:grpSp>
          <xdr:nvGrpSpPr>
            <xdr:cNvPr id="9438" name="Group 5">
              <a:extLst>
                <a:ext uri="{FF2B5EF4-FFF2-40B4-BE49-F238E27FC236}">
                  <a16:creationId xmlns:a16="http://schemas.microsoft.com/office/drawing/2014/main" id="{00000000-0008-0000-0200-0000DE240000}"/>
                </a:ext>
              </a:extLst>
            </xdr:cNvPr>
            <xdr:cNvGrpSpPr>
              <a:grpSpLocks noChangeAspect="1"/>
            </xdr:cNvGrpSpPr>
          </xdr:nvGrpSpPr>
          <xdr:grpSpPr bwMode="auto">
            <a:xfrm>
              <a:off x="3381375" y="3648075"/>
              <a:ext cx="3009900" cy="209550"/>
              <a:chOff x="3381375" y="4133850"/>
              <a:chExt cx="3009900" cy="209550"/>
            </a:xfrm>
          </xdr:grpSpPr>
          <xdr:sp macro="" textlink="">
            <xdr:nvSpPr>
              <xdr:cNvPr id="9221" name="Check Box 5" hidden="1">
                <a:extLst>
                  <a:ext uri="{63B3BB69-23CF-44E3-9099-C40C66FF867C}">
                    <a14:compatExt spid="_x0000_s9221"/>
                  </a:ext>
                  <a:ext uri="{FF2B5EF4-FFF2-40B4-BE49-F238E27FC236}">
                    <a16:creationId xmlns:a16="http://schemas.microsoft.com/office/drawing/2014/main" id="{00000000-0008-0000-0200-000005240000}"/>
                  </a:ext>
                </a:extLst>
              </xdr:cNvPr>
              <xdr:cNvSpPr/>
            </xdr:nvSpPr>
            <xdr:spPr bwMode="auto">
              <a:xfrm>
                <a:off x="3381375" y="4152900"/>
                <a:ext cx="20955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DAS Construction Services</a:t>
                </a:r>
              </a:p>
            </xdr:txBody>
          </xdr:sp>
          <xdr:sp macro="" textlink="">
            <xdr:nvSpPr>
              <xdr:cNvPr id="9222" name="Check Box 6" hidden="1">
                <a:extLst>
                  <a:ext uri="{63B3BB69-23CF-44E3-9099-C40C66FF867C}">
                    <a14:compatExt spid="_x0000_s9222"/>
                  </a:ext>
                  <a:ext uri="{FF2B5EF4-FFF2-40B4-BE49-F238E27FC236}">
                    <a16:creationId xmlns:a16="http://schemas.microsoft.com/office/drawing/2014/main" id="{00000000-0008-0000-0200-000006240000}"/>
                  </a:ext>
                </a:extLst>
              </xdr:cNvPr>
              <xdr:cNvSpPr/>
            </xdr:nvSpPr>
            <xdr:spPr bwMode="auto">
              <a:xfrm>
                <a:off x="5581650" y="4133850"/>
                <a:ext cx="8096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Agency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18</xdr:col>
      <xdr:colOff>114300</xdr:colOff>
      <xdr:row>5</xdr:row>
      <xdr:rowOff>0</xdr:rowOff>
    </xdr:to>
    <xdr:sp macro="" textlink="">
      <xdr:nvSpPr>
        <xdr:cNvPr id="8575" name="AutoShape 4">
          <a:extLst>
            <a:ext uri="{FF2B5EF4-FFF2-40B4-BE49-F238E27FC236}">
              <a16:creationId xmlns:a16="http://schemas.microsoft.com/office/drawing/2014/main" id="{00000000-0008-0000-0300-00007F210000}"/>
            </a:ext>
          </a:extLst>
        </xdr:cNvPr>
        <xdr:cNvSpPr>
          <a:spLocks noChangeArrowheads="1"/>
        </xdr:cNvSpPr>
      </xdr:nvSpPr>
      <xdr:spPr bwMode="auto">
        <a:xfrm>
          <a:off x="6048375" y="1076325"/>
          <a:ext cx="114300" cy="0"/>
        </a:xfrm>
        <a:prstGeom prst="hexagon">
          <a:avLst>
            <a:gd name="adj" fmla="val -2147483648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9"/>
  </sheetPr>
  <dimension ref="B1:AG71"/>
  <sheetViews>
    <sheetView showGridLines="0" showRowColHeaders="0" tabSelected="1" zoomScaleNormal="100" zoomScaleSheetLayoutView="91" workbookViewId="0">
      <selection activeCell="B2" sqref="B2:G2"/>
    </sheetView>
  </sheetViews>
  <sheetFormatPr defaultRowHeight="15" x14ac:dyDescent="0.2"/>
  <cols>
    <col min="1" max="1" width="22.77734375" customWidth="1"/>
    <col min="2" max="2" width="1.77734375" style="5" customWidth="1"/>
    <col min="3" max="29" width="2.77734375" customWidth="1"/>
    <col min="30" max="30" width="1.77734375" style="5" customWidth="1"/>
  </cols>
  <sheetData>
    <row r="1" spans="2:30" ht="18.75" customHeight="1" x14ac:dyDescent="0.2">
      <c r="B1" s="199"/>
      <c r="C1" s="199"/>
      <c r="D1" s="199"/>
      <c r="E1" s="199"/>
      <c r="F1" s="199"/>
      <c r="G1" s="199"/>
      <c r="H1" s="5"/>
      <c r="I1" s="195" t="s">
        <v>78</v>
      </c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2:30" s="4" customFormat="1" ht="44.25" customHeight="1" x14ac:dyDescent="0.2">
      <c r="B2" s="380" t="s">
        <v>119</v>
      </c>
      <c r="C2" s="380"/>
      <c r="D2" s="380"/>
      <c r="E2" s="380"/>
      <c r="F2" s="380"/>
      <c r="G2" s="380"/>
      <c r="H2" s="26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2:30" s="1" customFormat="1" ht="25.5" customHeight="1" x14ac:dyDescent="0.2">
      <c r="B3" s="197"/>
      <c r="C3" s="198"/>
      <c r="D3" s="198"/>
      <c r="E3" s="198"/>
      <c r="F3" s="198"/>
      <c r="G3" s="198"/>
      <c r="H3" s="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</row>
    <row r="4" spans="2:30" s="1" customFormat="1" ht="5.0999999999999996" customHeight="1" x14ac:dyDescent="0.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</row>
    <row r="5" spans="2:30" ht="75.75" customHeight="1" x14ac:dyDescent="0.2">
      <c r="B5" s="89"/>
      <c r="C5" s="200" t="s">
        <v>124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89"/>
    </row>
    <row r="6" spans="2:30" ht="6.75" customHeight="1" thickBot="1" x14ac:dyDescent="0.25">
      <c r="B6" s="8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9"/>
    </row>
    <row r="7" spans="2:30" ht="18.75" customHeight="1" thickTop="1" x14ac:dyDescent="0.2">
      <c r="B7" s="89"/>
      <c r="C7" s="205" t="s">
        <v>120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7"/>
      <c r="AD7" s="100"/>
    </row>
    <row r="8" spans="2:30" ht="18.75" customHeight="1" x14ac:dyDescent="0.2">
      <c r="B8" s="89"/>
      <c r="C8" s="209" t="s">
        <v>103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1"/>
      <c r="AD8" s="89"/>
    </row>
    <row r="9" spans="2:30" ht="18.75" customHeight="1" thickBot="1" x14ac:dyDescent="0.25">
      <c r="B9" s="89"/>
      <c r="C9" s="212" t="s">
        <v>117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4"/>
      <c r="AD9" s="89"/>
    </row>
    <row r="10" spans="2:30" ht="6.75" customHeight="1" thickTop="1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</row>
    <row r="11" spans="2:30" s="48" customFormat="1" ht="15" customHeight="1" x14ac:dyDescent="0.25">
      <c r="B11" s="91"/>
      <c r="C11" s="90" t="s">
        <v>75</v>
      </c>
      <c r="D11" s="91"/>
      <c r="E11" s="91"/>
      <c r="F11" s="91"/>
      <c r="G11" s="91"/>
      <c r="H11" s="202" t="s">
        <v>86</v>
      </c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4"/>
      <c r="T11" s="92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2:30" s="48" customFormat="1" ht="6.75" customHeight="1" x14ac:dyDescent="0.25">
      <c r="B12" s="91"/>
      <c r="C12" s="93"/>
      <c r="D12" s="94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</row>
    <row r="13" spans="2:30" s="48" customFormat="1" ht="15" customHeight="1" x14ac:dyDescent="0.25">
      <c r="B13" s="91"/>
      <c r="C13" s="95" t="s">
        <v>105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</row>
    <row r="14" spans="2:30" s="48" customFormat="1" ht="15" customHeight="1" x14ac:dyDescent="0.25">
      <c r="B14" s="91"/>
      <c r="C14" s="93" t="s">
        <v>64</v>
      </c>
      <c r="D14" s="93"/>
      <c r="E14" s="96" t="s">
        <v>98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1"/>
    </row>
    <row r="15" spans="2:30" s="48" customFormat="1" ht="15" customHeight="1" x14ac:dyDescent="0.25">
      <c r="B15" s="91"/>
      <c r="C15" s="93" t="s">
        <v>65</v>
      </c>
      <c r="D15" s="93"/>
      <c r="E15" s="201" t="s">
        <v>99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91"/>
    </row>
    <row r="16" spans="2:30" s="48" customFormat="1" ht="15" customHeight="1" x14ac:dyDescent="0.25">
      <c r="B16" s="91"/>
      <c r="C16" s="93" t="s">
        <v>66</v>
      </c>
      <c r="D16" s="93"/>
      <c r="E16" s="201" t="s">
        <v>110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1"/>
    </row>
    <row r="17" spans="2:30" s="48" customFormat="1" ht="15" customHeight="1" x14ac:dyDescent="0.25">
      <c r="B17" s="91"/>
      <c r="C17" s="93" t="s">
        <v>67</v>
      </c>
      <c r="D17" s="91"/>
      <c r="E17" s="96" t="s">
        <v>97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1"/>
    </row>
    <row r="18" spans="2:30" s="48" customFormat="1" ht="15" customHeight="1" x14ac:dyDescent="0.25">
      <c r="B18" s="91"/>
      <c r="C18" s="93" t="s">
        <v>68</v>
      </c>
      <c r="D18" s="91"/>
      <c r="E18" s="96" t="s">
        <v>100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1"/>
    </row>
    <row r="19" spans="2:30" s="48" customFormat="1" ht="15" customHeight="1" x14ac:dyDescent="0.25">
      <c r="B19" s="91"/>
      <c r="C19" s="93" t="s">
        <v>69</v>
      </c>
      <c r="D19" s="93"/>
      <c r="E19" s="96" t="s">
        <v>107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1"/>
    </row>
    <row r="20" spans="2:30" s="48" customFormat="1" ht="6.75" customHeight="1" x14ac:dyDescent="0.25">
      <c r="B20" s="91"/>
      <c r="C20" s="9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</row>
    <row r="21" spans="2:30" s="48" customFormat="1" ht="15" customHeight="1" x14ac:dyDescent="0.25">
      <c r="B21" s="91"/>
      <c r="C21" s="95" t="s">
        <v>106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2:30" s="48" customFormat="1" ht="15" customHeight="1" x14ac:dyDescent="0.25">
      <c r="B22" s="91"/>
      <c r="C22" s="93" t="s">
        <v>64</v>
      </c>
      <c r="D22" s="93"/>
      <c r="E22" s="90" t="s">
        <v>121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2:30" s="48" customFormat="1" ht="15" customHeight="1" x14ac:dyDescent="0.25">
      <c r="B23" s="91"/>
      <c r="C23" s="93" t="s">
        <v>65</v>
      </c>
      <c r="D23" s="93"/>
      <c r="E23" s="90" t="s">
        <v>101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2:30" s="48" customFormat="1" ht="15" customHeight="1" x14ac:dyDescent="0.25">
      <c r="B24" s="91"/>
      <c r="C24" s="93" t="s">
        <v>66</v>
      </c>
      <c r="D24" s="93"/>
      <c r="E24" s="91" t="s">
        <v>113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</row>
    <row r="25" spans="2:30" s="48" customFormat="1" ht="15" customHeight="1" x14ac:dyDescent="0.25">
      <c r="B25" s="91"/>
      <c r="C25" s="93" t="s">
        <v>67</v>
      </c>
      <c r="D25" s="93"/>
      <c r="E25" s="90" t="s">
        <v>118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</row>
    <row r="26" spans="2:30" s="48" customFormat="1" ht="6.75" customHeight="1" x14ac:dyDescent="0.25">
      <c r="B26" s="91"/>
      <c r="C26" s="93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2:30" s="48" customFormat="1" ht="15" customHeight="1" x14ac:dyDescent="0.25">
      <c r="B27" s="91"/>
      <c r="C27" s="95" t="s">
        <v>93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2:30" s="48" customFormat="1" ht="15" customHeight="1" x14ac:dyDescent="0.25">
      <c r="B28" s="91"/>
      <c r="C28" s="93" t="s">
        <v>64</v>
      </c>
      <c r="D28" s="93"/>
      <c r="E28" s="90" t="s">
        <v>108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2:30" s="48" customFormat="1" ht="15" customHeight="1" x14ac:dyDescent="0.25">
      <c r="B29" s="91"/>
      <c r="C29" s="93" t="s">
        <v>65</v>
      </c>
      <c r="D29" s="93"/>
      <c r="E29" s="90" t="s">
        <v>102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2:30" s="48" customFormat="1" ht="15" customHeight="1" x14ac:dyDescent="0.25">
      <c r="B30" s="91"/>
      <c r="C30" s="93" t="s">
        <v>66</v>
      </c>
      <c r="D30" s="93"/>
      <c r="E30" s="90" t="s">
        <v>111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2:30" s="48" customFormat="1" ht="15" customHeight="1" x14ac:dyDescent="0.25">
      <c r="B31" s="91"/>
      <c r="C31" s="93" t="s">
        <v>67</v>
      </c>
      <c r="D31" s="93"/>
      <c r="E31" s="90" t="s">
        <v>104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2:30" s="48" customFormat="1" ht="15" customHeight="1" x14ac:dyDescent="0.25">
      <c r="B32" s="91"/>
      <c r="C32" s="93" t="s">
        <v>68</v>
      </c>
      <c r="D32" s="93"/>
      <c r="E32" s="90" t="s">
        <v>125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2:30" s="48" customFormat="1" ht="6.75" customHeight="1" x14ac:dyDescent="0.25">
      <c r="B33" s="91"/>
      <c r="C33" s="93"/>
      <c r="D33" s="9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2:30" s="48" customFormat="1" ht="15" customHeight="1" x14ac:dyDescent="0.25">
      <c r="B34" s="91"/>
      <c r="C34" s="95" t="s">
        <v>109</v>
      </c>
      <c r="D34" s="93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2:30" s="48" customFormat="1" ht="15" customHeight="1" x14ac:dyDescent="0.25">
      <c r="B35" s="91"/>
      <c r="C35" s="93" t="s">
        <v>64</v>
      </c>
      <c r="D35" s="93"/>
      <c r="E35" s="91" t="s">
        <v>114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2:30" s="48" customFormat="1" ht="15" customHeight="1" x14ac:dyDescent="0.25">
      <c r="B36" s="91"/>
      <c r="C36" s="93" t="s">
        <v>65</v>
      </c>
      <c r="D36" s="93"/>
      <c r="E36" s="90" t="s">
        <v>112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2:30" s="48" customFormat="1" ht="6.75" customHeight="1" x14ac:dyDescent="0.25">
      <c r="B37" s="91"/>
      <c r="C37" s="93"/>
      <c r="D37" s="93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2:30" s="48" customFormat="1" ht="15" customHeight="1" x14ac:dyDescent="0.25">
      <c r="B38" s="91"/>
      <c r="C38" s="95"/>
      <c r="D38" s="93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2:30" s="48" customFormat="1" ht="29.25" customHeight="1" x14ac:dyDescent="0.25">
      <c r="B39" s="91"/>
      <c r="C39" s="99"/>
      <c r="D39" s="93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91"/>
    </row>
    <row r="40" spans="2:30" ht="6.75" customHeight="1" x14ac:dyDescent="0.25">
      <c r="B40" s="89"/>
      <c r="C40" s="101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ht="15" customHeight="1" x14ac:dyDescent="0.25">
      <c r="C41" s="2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2:30" ht="15" customHeight="1" x14ac:dyDescent="0.25">
      <c r="C42" s="2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2:30" ht="15" customHeight="1" x14ac:dyDescent="0.25">
      <c r="C43" s="2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2:30" ht="15" customHeight="1" x14ac:dyDescent="0.2"/>
    <row r="45" spans="2:30" ht="15" customHeight="1" x14ac:dyDescent="0.2"/>
    <row r="46" spans="2:30" ht="15" customHeight="1" x14ac:dyDescent="0.2"/>
    <row r="47" spans="2:30" ht="15" customHeight="1" x14ac:dyDescent="0.2"/>
    <row r="48" spans="2:30" ht="15" customHeight="1" x14ac:dyDescent="0.2"/>
    <row r="49" spans="33:33" ht="15" customHeight="1" x14ac:dyDescent="0.2">
      <c r="AG49" s="47"/>
    </row>
    <row r="50" spans="33:33" ht="15" customHeight="1" x14ac:dyDescent="0.2">
      <c r="AG50" s="47"/>
    </row>
    <row r="51" spans="33:33" ht="15" customHeight="1" x14ac:dyDescent="0.2"/>
    <row r="52" spans="33:33" ht="15" customHeight="1" x14ac:dyDescent="0.2"/>
    <row r="53" spans="33:33" ht="15" customHeight="1" x14ac:dyDescent="0.2"/>
    <row r="54" spans="33:33" ht="15" customHeight="1" x14ac:dyDescent="0.2"/>
    <row r="55" spans="33:33" ht="15" customHeight="1" x14ac:dyDescent="0.2"/>
    <row r="56" spans="33:33" ht="15" customHeight="1" x14ac:dyDescent="0.2"/>
    <row r="57" spans="33:33" ht="15" customHeight="1" x14ac:dyDescent="0.2"/>
    <row r="58" spans="33:33" ht="15" customHeight="1" x14ac:dyDescent="0.2"/>
    <row r="59" spans="33:33" ht="15" customHeight="1" x14ac:dyDescent="0.2"/>
    <row r="60" spans="33:33" s="5" customFormat="1" ht="15" customHeight="1" x14ac:dyDescent="0.2"/>
    <row r="61" spans="33:33" ht="15" customHeight="1" x14ac:dyDescent="0.2"/>
    <row r="62" spans="33:33" ht="15" customHeight="1" x14ac:dyDescent="0.2"/>
    <row r="63" spans="33:33" ht="15" customHeight="1" x14ac:dyDescent="0.2"/>
    <row r="64" spans="33:3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heetProtection algorithmName="SHA-512" hashValue="TioM5Oy4fIdOZsYgVvVAivOdSnp7bTyIMvnLPx371+3/beaqw0wR3rI6DZ2xru7nhxVE3Jod5628kUTHAJhTyA==" saltValue="lzGvh2WZhDAbmmoi/1IYpg==" spinCount="100000" sheet="1" objects="1" scenarios="1" selectLockedCells="1" selectUnlockedCells="1"/>
  <mergeCells count="12">
    <mergeCell ref="E16:R16"/>
    <mergeCell ref="H11:S11"/>
    <mergeCell ref="C7:AC7"/>
    <mergeCell ref="E39:AC39"/>
    <mergeCell ref="C8:AC8"/>
    <mergeCell ref="C9:AC9"/>
    <mergeCell ref="E15:AC15"/>
    <mergeCell ref="I1:AD3"/>
    <mergeCell ref="B3:G3"/>
    <mergeCell ref="B1:G1"/>
    <mergeCell ref="B2:G2"/>
    <mergeCell ref="C5:AC5"/>
  </mergeCells>
  <phoneticPr fontId="1" type="noConversion"/>
  <printOptions horizontalCentered="1"/>
  <pageMargins left="0.5" right="0.5" top="0.5" bottom="0.5" header="0" footer="0.25"/>
  <pageSetup scale="98" orientation="portrait" r:id="rId1"/>
  <headerFooter alignWithMargins="0">
    <oddFooter>&amp;L&amp;"Arial,Bold"&amp;9CT DAS 1125 (Rev. 04.04.2024)&amp;R&amp;"Arial,Bold"&amp;9 1100 Project Initiation Forms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8"/>
  </sheetPr>
  <dimension ref="A1:U100"/>
  <sheetViews>
    <sheetView showGridLines="0" showRowColHeaders="0" zoomScale="91" zoomScaleNormal="91" zoomScaleSheetLayoutView="91" workbookViewId="0">
      <selection activeCell="L5" sqref="L5"/>
    </sheetView>
  </sheetViews>
  <sheetFormatPr defaultColWidth="7.109375" defaultRowHeight="12.75" x14ac:dyDescent="0.2"/>
  <cols>
    <col min="1" max="1" width="25.6640625" style="6" customWidth="1"/>
    <col min="2" max="2" width="1.33203125" style="6" customWidth="1"/>
    <col min="3" max="3" width="2.88671875" style="6" customWidth="1"/>
    <col min="4" max="4" width="2" style="6" customWidth="1"/>
    <col min="5" max="5" width="9.88671875" style="6" customWidth="1"/>
    <col min="6" max="6" width="14.33203125" style="6" customWidth="1"/>
    <col min="7" max="7" width="10.88671875" style="6" customWidth="1"/>
    <col min="8" max="8" width="2.88671875" style="6" customWidth="1"/>
    <col min="9" max="9" width="10.88671875" style="6" customWidth="1"/>
    <col min="10" max="10" width="11.5546875" style="6" customWidth="1"/>
    <col min="11" max="11" width="11.6640625" style="6" customWidth="1"/>
    <col min="12" max="12" width="13.109375" style="6" customWidth="1"/>
    <col min="13" max="13" width="1.33203125" style="6" customWidth="1"/>
    <col min="14" max="16384" width="7.109375" style="6"/>
  </cols>
  <sheetData>
    <row r="1" spans="2:13" ht="15" customHeight="1" x14ac:dyDescent="0.2">
      <c r="B1" s="228"/>
      <c r="C1" s="229"/>
      <c r="D1" s="229"/>
      <c r="E1" s="229"/>
      <c r="F1" s="222" t="s">
        <v>95</v>
      </c>
      <c r="G1" s="222"/>
      <c r="H1" s="222"/>
      <c r="I1" s="222"/>
      <c r="J1" s="222"/>
      <c r="K1" s="222"/>
      <c r="L1" s="222"/>
      <c r="M1" s="223"/>
    </row>
    <row r="2" spans="2:13" ht="39" customHeight="1" x14ac:dyDescent="0.2">
      <c r="B2" s="381" t="s">
        <v>122</v>
      </c>
      <c r="C2" s="382"/>
      <c r="D2" s="382"/>
      <c r="E2" s="382"/>
      <c r="F2" s="224"/>
      <c r="G2" s="224"/>
      <c r="H2" s="224"/>
      <c r="I2" s="224"/>
      <c r="J2" s="224"/>
      <c r="K2" s="224"/>
      <c r="L2" s="224"/>
      <c r="M2" s="225"/>
    </row>
    <row r="3" spans="2:13" s="7" customFormat="1" ht="23.25" customHeight="1" thickBot="1" x14ac:dyDescent="0.25">
      <c r="B3" s="383"/>
      <c r="C3" s="384"/>
      <c r="D3" s="384"/>
      <c r="E3" s="384"/>
      <c r="F3" s="226"/>
      <c r="G3" s="226"/>
      <c r="H3" s="226"/>
      <c r="I3" s="226"/>
      <c r="J3" s="226"/>
      <c r="K3" s="226"/>
      <c r="L3" s="226"/>
      <c r="M3" s="227"/>
    </row>
    <row r="4" spans="2:13" s="7" customFormat="1" ht="6.75" customHeight="1" x14ac:dyDescent="0.2">
      <c r="B4" s="102"/>
      <c r="C4" s="103"/>
      <c r="D4" s="103"/>
      <c r="E4" s="103"/>
      <c r="F4" s="104"/>
      <c r="G4" s="104"/>
      <c r="H4" s="104"/>
      <c r="I4" s="104"/>
      <c r="J4" s="104"/>
      <c r="K4" s="104"/>
      <c r="L4" s="105"/>
      <c r="M4" s="106"/>
    </row>
    <row r="5" spans="2:13" ht="12.75" customHeight="1" x14ac:dyDescent="0.2">
      <c r="B5" s="109"/>
      <c r="C5" s="110" t="s">
        <v>8</v>
      </c>
      <c r="D5" s="107"/>
      <c r="E5" s="110" t="s">
        <v>126</v>
      </c>
      <c r="F5" s="107"/>
      <c r="G5" s="107"/>
      <c r="H5" s="107"/>
      <c r="I5" s="107"/>
      <c r="J5" s="107"/>
      <c r="K5" s="108" t="s">
        <v>81</v>
      </c>
      <c r="L5" s="35"/>
      <c r="M5" s="114"/>
    </row>
    <row r="6" spans="2:13" ht="29.25" customHeight="1" x14ac:dyDescent="0.2">
      <c r="B6" s="109"/>
      <c r="C6" s="156"/>
      <c r="D6" s="107"/>
      <c r="E6" s="215" t="s">
        <v>116</v>
      </c>
      <c r="F6" s="215"/>
      <c r="G6" s="215"/>
      <c r="H6" s="110"/>
      <c r="I6" s="107"/>
      <c r="J6" s="107"/>
      <c r="K6" s="108"/>
      <c r="L6" s="113"/>
      <c r="M6" s="114"/>
    </row>
    <row r="7" spans="2:13" ht="5.0999999999999996" customHeight="1" x14ac:dyDescent="0.2">
      <c r="B7" s="109"/>
      <c r="C7" s="110"/>
      <c r="D7" s="107"/>
      <c r="E7" s="107"/>
      <c r="F7" s="110"/>
      <c r="G7" s="110"/>
      <c r="H7" s="110"/>
      <c r="I7" s="107"/>
      <c r="J7" s="107"/>
      <c r="K7" s="108"/>
      <c r="L7" s="113"/>
      <c r="M7" s="114"/>
    </row>
    <row r="8" spans="2:13" ht="12.75" customHeight="1" x14ac:dyDescent="0.2">
      <c r="B8" s="109"/>
      <c r="C8" s="110" t="s">
        <v>9</v>
      </c>
      <c r="D8" s="107"/>
      <c r="E8" s="233"/>
      <c r="F8" s="234"/>
      <c r="G8" s="235"/>
      <c r="H8" s="115"/>
      <c r="I8" s="111" t="s">
        <v>73</v>
      </c>
      <c r="J8" s="282"/>
      <c r="K8" s="283"/>
      <c r="L8" s="284"/>
      <c r="M8" s="114"/>
    </row>
    <row r="9" spans="2:13" ht="9.9499999999999993" customHeight="1" x14ac:dyDescent="0.2">
      <c r="B9" s="109"/>
      <c r="C9" s="107"/>
      <c r="D9" s="107"/>
      <c r="E9" s="236" t="s">
        <v>71</v>
      </c>
      <c r="F9" s="237"/>
      <c r="G9" s="237"/>
      <c r="H9" s="107"/>
      <c r="I9" s="269"/>
      <c r="J9" s="269"/>
      <c r="K9" s="269"/>
      <c r="L9" s="269"/>
      <c r="M9" s="114"/>
    </row>
    <row r="10" spans="2:13" ht="12.75" customHeight="1" x14ac:dyDescent="0.2">
      <c r="B10" s="109"/>
      <c r="C10" s="107"/>
      <c r="D10" s="107"/>
      <c r="E10" s="107"/>
      <c r="F10" s="270"/>
      <c r="G10" s="270"/>
      <c r="H10" s="107"/>
      <c r="I10" s="111" t="s">
        <v>72</v>
      </c>
      <c r="J10" s="34"/>
      <c r="K10" s="116" t="s">
        <v>70</v>
      </c>
      <c r="L10" s="34"/>
      <c r="M10" s="114"/>
    </row>
    <row r="11" spans="2:13" ht="3" customHeight="1" x14ac:dyDescent="0.2">
      <c r="B11" s="109"/>
      <c r="C11" s="107"/>
      <c r="D11" s="111"/>
      <c r="E11" s="111"/>
      <c r="F11" s="117"/>
      <c r="G11" s="117"/>
      <c r="H11" s="107"/>
      <c r="I11" s="111"/>
      <c r="J11" s="118"/>
      <c r="K11" s="116"/>
      <c r="L11" s="118"/>
      <c r="M11" s="114"/>
    </row>
    <row r="12" spans="2:13" ht="12.75" customHeight="1" x14ac:dyDescent="0.2">
      <c r="B12" s="109"/>
      <c r="C12" s="107"/>
      <c r="D12" s="107"/>
      <c r="E12" s="107"/>
      <c r="F12" s="107"/>
      <c r="G12" s="119" t="s">
        <v>10</v>
      </c>
      <c r="H12" s="272"/>
      <c r="I12" s="273"/>
      <c r="J12" s="273"/>
      <c r="K12" s="273"/>
      <c r="L12" s="274"/>
      <c r="M12" s="114"/>
    </row>
    <row r="13" spans="2:13" ht="12.75" customHeight="1" x14ac:dyDescent="0.2">
      <c r="B13" s="109"/>
      <c r="C13" s="107"/>
      <c r="D13" s="107"/>
      <c r="E13" s="107"/>
      <c r="F13" s="107"/>
      <c r="G13" s="119" t="s">
        <v>11</v>
      </c>
      <c r="H13" s="272"/>
      <c r="I13" s="273"/>
      <c r="J13" s="273"/>
      <c r="K13" s="273"/>
      <c r="L13" s="274"/>
      <c r="M13" s="114"/>
    </row>
    <row r="14" spans="2:13" ht="12.75" customHeight="1" x14ac:dyDescent="0.2">
      <c r="B14" s="109"/>
      <c r="C14" s="107"/>
      <c r="D14" s="107"/>
      <c r="E14" s="107"/>
      <c r="F14" s="107"/>
      <c r="G14" s="108" t="s">
        <v>82</v>
      </c>
      <c r="H14" s="275"/>
      <c r="I14" s="273"/>
      <c r="J14" s="273"/>
      <c r="K14" s="273"/>
      <c r="L14" s="274"/>
      <c r="M14" s="114"/>
    </row>
    <row r="15" spans="2:13" ht="5.0999999999999996" customHeight="1" x14ac:dyDescent="0.2">
      <c r="B15" s="109"/>
      <c r="C15" s="107"/>
      <c r="D15" s="107"/>
      <c r="E15" s="107"/>
      <c r="F15" s="107"/>
      <c r="G15" s="119"/>
      <c r="H15" s="120"/>
      <c r="I15" s="120"/>
      <c r="J15" s="120"/>
      <c r="K15" s="120"/>
      <c r="L15" s="120"/>
      <c r="M15" s="114"/>
    </row>
    <row r="16" spans="2:13" ht="12.75" customHeight="1" thickBot="1" x14ac:dyDescent="0.25">
      <c r="B16" s="109"/>
      <c r="C16" s="112"/>
      <c r="D16" s="112"/>
      <c r="E16" s="112"/>
      <c r="F16" s="397" t="s">
        <v>127</v>
      </c>
      <c r="G16" s="271"/>
      <c r="H16" s="271"/>
      <c r="I16" s="271"/>
      <c r="J16" s="271"/>
      <c r="K16" s="271"/>
      <c r="L16" s="112"/>
      <c r="M16" s="114"/>
    </row>
    <row r="17" spans="1:21" s="10" customFormat="1" ht="24.95" customHeight="1" x14ac:dyDescent="0.2">
      <c r="A17" s="124"/>
      <c r="B17" s="121"/>
      <c r="C17" s="144"/>
      <c r="D17" s="289" t="s">
        <v>12</v>
      </c>
      <c r="E17" s="289"/>
      <c r="F17" s="289"/>
      <c r="G17" s="148" t="s">
        <v>88</v>
      </c>
      <c r="H17" s="149"/>
      <c r="I17" s="290" t="s">
        <v>12</v>
      </c>
      <c r="J17" s="289"/>
      <c r="K17" s="291"/>
      <c r="L17" s="150" t="s">
        <v>13</v>
      </c>
      <c r="M17" s="121"/>
    </row>
    <row r="18" spans="1:21" ht="12.75" customHeight="1" x14ac:dyDescent="0.2">
      <c r="A18" s="123"/>
      <c r="B18" s="109"/>
      <c r="C18" s="145" t="s">
        <v>14</v>
      </c>
      <c r="D18" s="243" t="s">
        <v>15</v>
      </c>
      <c r="E18" s="244"/>
      <c r="F18" s="245"/>
      <c r="G18" s="70">
        <f>SUM(G19:G26)</f>
        <v>0</v>
      </c>
      <c r="H18" s="151" t="s">
        <v>16</v>
      </c>
      <c r="I18" s="36" t="s">
        <v>17</v>
      </c>
      <c r="J18" s="37"/>
      <c r="K18" s="38"/>
      <c r="L18" s="66">
        <f>SUM(L19:L26)</f>
        <v>0</v>
      </c>
      <c r="M18" s="114"/>
    </row>
    <row r="19" spans="1:21" ht="12.75" customHeight="1" x14ac:dyDescent="0.2">
      <c r="A19" s="123"/>
      <c r="B19" s="109"/>
      <c r="C19" s="145"/>
      <c r="D19" s="276" t="s">
        <v>18</v>
      </c>
      <c r="E19" s="277"/>
      <c r="F19" s="278"/>
      <c r="G19" s="52"/>
      <c r="H19" s="151"/>
      <c r="I19" s="405" t="s">
        <v>130</v>
      </c>
      <c r="J19" s="45"/>
      <c r="K19" s="46"/>
      <c r="L19" s="62"/>
      <c r="M19" s="114"/>
    </row>
    <row r="20" spans="1:21" ht="12.75" customHeight="1" x14ac:dyDescent="0.2">
      <c r="A20" s="123"/>
      <c r="B20" s="109"/>
      <c r="C20" s="145"/>
      <c r="D20" s="276" t="s">
        <v>19</v>
      </c>
      <c r="E20" s="277"/>
      <c r="F20" s="278"/>
      <c r="G20" s="53"/>
      <c r="H20" s="151"/>
      <c r="I20" s="405" t="s">
        <v>131</v>
      </c>
      <c r="J20" s="45"/>
      <c r="K20" s="46"/>
      <c r="L20" s="63"/>
      <c r="M20" s="114"/>
      <c r="U20" s="6" t="s">
        <v>0</v>
      </c>
    </row>
    <row r="21" spans="1:21" ht="12.75" customHeight="1" x14ac:dyDescent="0.2">
      <c r="A21" s="123"/>
      <c r="B21" s="109"/>
      <c r="C21" s="145"/>
      <c r="D21" s="276" t="s">
        <v>20</v>
      </c>
      <c r="E21" s="277"/>
      <c r="F21" s="288"/>
      <c r="G21" s="53"/>
      <c r="H21" s="151"/>
      <c r="I21" s="405" t="s">
        <v>132</v>
      </c>
      <c r="J21" s="45"/>
      <c r="K21" s="46"/>
      <c r="L21" s="63"/>
      <c r="M21" s="114"/>
    </row>
    <row r="22" spans="1:21" ht="12.75" customHeight="1" x14ac:dyDescent="0.2">
      <c r="A22" s="123"/>
      <c r="B22" s="109"/>
      <c r="C22" s="145"/>
      <c r="D22" s="276" t="s">
        <v>21</v>
      </c>
      <c r="E22" s="277"/>
      <c r="F22" s="288"/>
      <c r="G22" s="53"/>
      <c r="H22" s="151"/>
      <c r="I22" s="405" t="s">
        <v>133</v>
      </c>
      <c r="J22" s="45"/>
      <c r="K22" s="46"/>
      <c r="L22" s="63"/>
      <c r="M22" s="114"/>
    </row>
    <row r="23" spans="1:21" ht="12.75" customHeight="1" x14ac:dyDescent="0.2">
      <c r="A23" s="123"/>
      <c r="B23" s="109"/>
      <c r="C23" s="145"/>
      <c r="D23" s="276" t="s">
        <v>22</v>
      </c>
      <c r="E23" s="277"/>
      <c r="F23" s="288"/>
      <c r="G23" s="53"/>
      <c r="H23" s="151"/>
      <c r="I23" s="405" t="s">
        <v>134</v>
      </c>
      <c r="J23" s="45"/>
      <c r="K23" s="46"/>
      <c r="L23" s="63"/>
      <c r="M23" s="114"/>
    </row>
    <row r="24" spans="1:21" ht="12.75" customHeight="1" x14ac:dyDescent="0.2">
      <c r="A24" s="123"/>
      <c r="B24" s="109"/>
      <c r="C24" s="145"/>
      <c r="D24" s="276" t="s">
        <v>23</v>
      </c>
      <c r="E24" s="277"/>
      <c r="F24" s="288"/>
      <c r="G24" s="53"/>
      <c r="H24" s="151"/>
      <c r="I24" s="406" t="s">
        <v>135</v>
      </c>
      <c r="J24" s="11"/>
      <c r="K24" s="11"/>
      <c r="L24" s="63"/>
      <c r="M24" s="114"/>
    </row>
    <row r="25" spans="1:21" ht="12.75" customHeight="1" x14ac:dyDescent="0.2">
      <c r="A25" s="123"/>
      <c r="B25" s="109"/>
      <c r="C25" s="145"/>
      <c r="D25" s="276" t="s">
        <v>24</v>
      </c>
      <c r="E25" s="277"/>
      <c r="F25" s="288"/>
      <c r="G25" s="53"/>
      <c r="H25" s="151"/>
      <c r="I25" s="407" t="s">
        <v>136</v>
      </c>
      <c r="J25" s="11"/>
      <c r="K25" s="11"/>
      <c r="L25" s="63"/>
      <c r="M25" s="114"/>
    </row>
    <row r="26" spans="1:21" ht="12.75" customHeight="1" x14ac:dyDescent="0.2">
      <c r="A26" s="123"/>
      <c r="B26" s="109"/>
      <c r="C26" s="145"/>
      <c r="D26" s="285" t="s">
        <v>25</v>
      </c>
      <c r="E26" s="286"/>
      <c r="F26" s="287"/>
      <c r="G26" s="54"/>
      <c r="H26" s="151"/>
      <c r="I26" s="407" t="s">
        <v>137</v>
      </c>
      <c r="J26" s="11"/>
      <c r="K26" s="11"/>
      <c r="L26" s="64"/>
      <c r="M26" s="114"/>
    </row>
    <row r="27" spans="1:21" ht="12.75" customHeight="1" x14ac:dyDescent="0.2">
      <c r="A27" s="123"/>
      <c r="B27" s="109"/>
      <c r="C27" s="146" t="s">
        <v>26</v>
      </c>
      <c r="D27" s="292" t="s">
        <v>129</v>
      </c>
      <c r="E27" s="293"/>
      <c r="F27" s="294"/>
      <c r="G27" s="84"/>
      <c r="H27" s="152" t="s">
        <v>27</v>
      </c>
      <c r="I27" s="39" t="s">
        <v>28</v>
      </c>
      <c r="J27" s="40"/>
      <c r="K27" s="41"/>
      <c r="L27" s="67">
        <f>SUM(L28:L35)</f>
        <v>0</v>
      </c>
      <c r="M27" s="114"/>
    </row>
    <row r="28" spans="1:21" ht="12.75" customHeight="1" x14ac:dyDescent="0.2">
      <c r="A28" s="123"/>
      <c r="B28" s="109"/>
      <c r="C28" s="145" t="s">
        <v>29</v>
      </c>
      <c r="D28" s="279" t="s">
        <v>30</v>
      </c>
      <c r="E28" s="280"/>
      <c r="F28" s="281"/>
      <c r="G28" s="71">
        <f>SUM(G29:G33)</f>
        <v>0</v>
      </c>
      <c r="H28" s="153"/>
      <c r="I28" s="42" t="s">
        <v>31</v>
      </c>
      <c r="J28" s="43"/>
      <c r="K28" s="44"/>
      <c r="L28" s="62"/>
      <c r="M28" s="114"/>
    </row>
    <row r="29" spans="1:21" ht="12.75" customHeight="1" x14ac:dyDescent="0.2">
      <c r="A29" s="123"/>
      <c r="B29" s="109"/>
      <c r="C29" s="145"/>
      <c r="D29" s="247" t="s">
        <v>32</v>
      </c>
      <c r="E29" s="248"/>
      <c r="F29" s="249"/>
      <c r="G29" s="55"/>
      <c r="H29" s="153"/>
      <c r="I29" s="42" t="s">
        <v>33</v>
      </c>
      <c r="J29" s="43"/>
      <c r="K29" s="44"/>
      <c r="L29" s="63"/>
      <c r="M29" s="114"/>
    </row>
    <row r="30" spans="1:21" ht="12.75" customHeight="1" x14ac:dyDescent="0.2">
      <c r="A30" s="123"/>
      <c r="B30" s="109"/>
      <c r="C30" s="145"/>
      <c r="D30" s="247" t="s">
        <v>34</v>
      </c>
      <c r="E30" s="248"/>
      <c r="F30" s="249"/>
      <c r="G30" s="56"/>
      <c r="H30" s="153"/>
      <c r="I30" s="42" t="s">
        <v>35</v>
      </c>
      <c r="J30" s="43"/>
      <c r="K30" s="44"/>
      <c r="L30" s="63"/>
      <c r="M30" s="114"/>
    </row>
    <row r="31" spans="1:21" ht="12.75" customHeight="1" x14ac:dyDescent="0.2">
      <c r="A31" s="123"/>
      <c r="B31" s="109"/>
      <c r="C31" s="145"/>
      <c r="D31" s="247" t="s">
        <v>36</v>
      </c>
      <c r="E31" s="248"/>
      <c r="F31" s="249"/>
      <c r="G31" s="56"/>
      <c r="H31" s="153"/>
      <c r="I31" s="42" t="s">
        <v>37</v>
      </c>
      <c r="J31" s="43"/>
      <c r="K31" s="44"/>
      <c r="L31" s="63"/>
      <c r="M31" s="122"/>
      <c r="N31" s="9"/>
      <c r="O31" s="9"/>
    </row>
    <row r="32" spans="1:21" ht="12.75" customHeight="1" x14ac:dyDescent="0.2">
      <c r="A32" s="123"/>
      <c r="B32" s="109"/>
      <c r="C32" s="145"/>
      <c r="D32" s="247" t="s">
        <v>38</v>
      </c>
      <c r="E32" s="248"/>
      <c r="F32" s="249"/>
      <c r="G32" s="56"/>
      <c r="H32" s="153"/>
      <c r="I32" s="408" t="s">
        <v>138</v>
      </c>
      <c r="J32" s="43"/>
      <c r="K32" s="44"/>
      <c r="L32" s="63"/>
      <c r="M32" s="122"/>
      <c r="N32" s="9"/>
      <c r="O32" s="9"/>
    </row>
    <row r="33" spans="1:15" ht="12" customHeight="1" x14ac:dyDescent="0.2">
      <c r="A33" s="123"/>
      <c r="B33" s="109"/>
      <c r="C33" s="145"/>
      <c r="D33" s="264" t="s">
        <v>115</v>
      </c>
      <c r="E33" s="265"/>
      <c r="F33" s="266"/>
      <c r="G33" s="57"/>
      <c r="H33" s="153"/>
      <c r="I33" s="42" t="s">
        <v>39</v>
      </c>
      <c r="J33" s="43"/>
      <c r="K33" s="44"/>
      <c r="L33" s="63"/>
      <c r="M33" s="122"/>
      <c r="N33" s="9"/>
      <c r="O33" s="9"/>
    </row>
    <row r="34" spans="1:15" ht="12.75" customHeight="1" x14ac:dyDescent="0.2">
      <c r="A34" s="123"/>
      <c r="B34" s="109"/>
      <c r="C34" s="137" t="s">
        <v>40</v>
      </c>
      <c r="D34" s="267" t="s">
        <v>41</v>
      </c>
      <c r="E34" s="268"/>
      <c r="F34" s="220"/>
      <c r="G34" s="84"/>
      <c r="H34" s="153"/>
      <c r="I34" s="408" t="s">
        <v>139</v>
      </c>
      <c r="J34" s="43"/>
      <c r="K34" s="44"/>
      <c r="L34" s="63"/>
      <c r="M34" s="122"/>
      <c r="N34" s="9"/>
      <c r="O34" s="9"/>
    </row>
    <row r="35" spans="1:15" ht="12.75" customHeight="1" x14ac:dyDescent="0.2">
      <c r="A35" s="123"/>
      <c r="B35" s="109"/>
      <c r="C35" s="146" t="s">
        <v>42</v>
      </c>
      <c r="D35" s="218" t="s">
        <v>43</v>
      </c>
      <c r="E35" s="219"/>
      <c r="F35" s="220"/>
      <c r="G35" s="84"/>
      <c r="H35" s="154"/>
      <c r="I35" s="13"/>
      <c r="J35" s="12"/>
      <c r="K35" s="14"/>
      <c r="L35" s="65"/>
      <c r="M35" s="122"/>
      <c r="N35" s="9"/>
      <c r="O35" s="9"/>
    </row>
    <row r="36" spans="1:15" ht="12.75" customHeight="1" x14ac:dyDescent="0.2">
      <c r="A36" s="123"/>
      <c r="B36" s="109"/>
      <c r="C36" s="146" t="s">
        <v>44</v>
      </c>
      <c r="D36" s="250" t="s">
        <v>45</v>
      </c>
      <c r="E36" s="251"/>
      <c r="F36" s="220"/>
      <c r="G36" s="84"/>
      <c r="H36" s="155" t="s">
        <v>46</v>
      </c>
      <c r="I36" s="15" t="s">
        <v>140</v>
      </c>
      <c r="J36" s="16"/>
      <c r="K36" s="16"/>
      <c r="L36" s="85"/>
      <c r="M36" s="122"/>
      <c r="N36" s="9"/>
      <c r="O36" s="9"/>
    </row>
    <row r="37" spans="1:15" ht="12.75" customHeight="1" x14ac:dyDescent="0.2">
      <c r="A37" s="123"/>
      <c r="B37" s="109"/>
      <c r="C37" s="138" t="s">
        <v>47</v>
      </c>
      <c r="D37" s="252" t="s">
        <v>48</v>
      </c>
      <c r="E37" s="253"/>
      <c r="F37" s="254"/>
      <c r="G37" s="71">
        <f>SUM(G38:G39)</f>
        <v>0</v>
      </c>
      <c r="H37" s="155" t="s">
        <v>49</v>
      </c>
      <c r="I37" s="17" t="s">
        <v>50</v>
      </c>
      <c r="J37" s="18"/>
      <c r="K37" s="18"/>
      <c r="L37" s="85"/>
      <c r="M37" s="122"/>
      <c r="N37" s="9"/>
      <c r="O37" s="9"/>
    </row>
    <row r="38" spans="1:15" ht="12.75" customHeight="1" x14ac:dyDescent="0.2">
      <c r="A38" s="123"/>
      <c r="B38" s="109"/>
      <c r="C38" s="138"/>
      <c r="D38" s="255" t="s">
        <v>51</v>
      </c>
      <c r="E38" s="256"/>
      <c r="F38" s="249"/>
      <c r="G38" s="52"/>
      <c r="H38" s="155" t="s">
        <v>52</v>
      </c>
      <c r="I38" s="19" t="s">
        <v>141</v>
      </c>
      <c r="J38" s="20"/>
      <c r="K38" s="20"/>
      <c r="L38" s="86"/>
      <c r="M38" s="122"/>
      <c r="N38" s="9"/>
      <c r="O38" s="9"/>
    </row>
    <row r="39" spans="1:15" ht="15" customHeight="1" thickBot="1" x14ac:dyDescent="0.25">
      <c r="A39" s="123"/>
      <c r="B39" s="109"/>
      <c r="C39" s="147"/>
      <c r="D39" s="258" t="s">
        <v>53</v>
      </c>
      <c r="E39" s="259"/>
      <c r="F39" s="260"/>
      <c r="G39" s="58"/>
      <c r="H39" s="143"/>
      <c r="I39" s="230" t="s">
        <v>54</v>
      </c>
      <c r="J39" s="231"/>
      <c r="K39" s="232"/>
      <c r="L39" s="68">
        <f>G18+G27+G28+G34+G35+G36+G37+L18+L27+L36+L37+L38</f>
        <v>0</v>
      </c>
      <c r="M39" s="122"/>
      <c r="N39" s="9"/>
      <c r="O39" s="9"/>
    </row>
    <row r="40" spans="1:15" ht="3.95" customHeight="1" thickBot="1" x14ac:dyDescent="0.25">
      <c r="A40" s="123"/>
      <c r="B40" s="109"/>
      <c r="C40" s="50"/>
      <c r="D40" s="8"/>
      <c r="E40" s="8"/>
      <c r="F40" s="8"/>
      <c r="G40" s="8"/>
      <c r="H40" s="51"/>
      <c r="I40" s="8"/>
      <c r="J40" s="8"/>
      <c r="K40" s="8"/>
      <c r="L40" s="30"/>
      <c r="M40" s="122"/>
      <c r="N40" s="9"/>
      <c r="O40" s="9"/>
    </row>
    <row r="41" spans="1:15" ht="25.5" x14ac:dyDescent="0.2">
      <c r="A41" s="123"/>
      <c r="B41" s="109"/>
      <c r="C41" s="136"/>
      <c r="D41" s="398" t="s">
        <v>128</v>
      </c>
      <c r="E41" s="398"/>
      <c r="F41" s="398"/>
      <c r="G41" s="139" t="s">
        <v>55</v>
      </c>
      <c r="H41" s="136"/>
      <c r="I41" s="139" t="s">
        <v>56</v>
      </c>
      <c r="J41" s="139" t="s">
        <v>57</v>
      </c>
      <c r="K41" s="139" t="s">
        <v>58</v>
      </c>
      <c r="L41" s="139" t="s">
        <v>59</v>
      </c>
      <c r="M41" s="122"/>
      <c r="N41" s="9"/>
      <c r="O41" s="8"/>
    </row>
    <row r="42" spans="1:15" ht="12.75" customHeight="1" x14ac:dyDescent="0.2">
      <c r="A42" s="123"/>
      <c r="B42" s="109"/>
      <c r="C42" s="137" t="s">
        <v>14</v>
      </c>
      <c r="D42" s="399" t="s">
        <v>143</v>
      </c>
      <c r="E42" s="261"/>
      <c r="F42" s="217"/>
      <c r="G42" s="59">
        <f>G18</f>
        <v>0</v>
      </c>
      <c r="H42" s="140"/>
      <c r="I42" s="73"/>
      <c r="J42" s="74"/>
      <c r="K42" s="75"/>
      <c r="L42" s="59">
        <f>G42-SUM((I42+J42+K42))</f>
        <v>0</v>
      </c>
      <c r="M42" s="122"/>
      <c r="N42" s="9"/>
      <c r="O42" s="9"/>
    </row>
    <row r="43" spans="1:15" ht="12.75" customHeight="1" x14ac:dyDescent="0.2">
      <c r="A43" s="123"/>
      <c r="B43" s="109"/>
      <c r="C43" s="138" t="s">
        <v>26</v>
      </c>
      <c r="D43" s="400" t="s">
        <v>142</v>
      </c>
      <c r="E43" s="240"/>
      <c r="F43" s="217"/>
      <c r="G43" s="60">
        <f>G27</f>
        <v>0</v>
      </c>
      <c r="H43" s="140"/>
      <c r="I43" s="76"/>
      <c r="J43" s="77"/>
      <c r="K43" s="78"/>
      <c r="L43" s="60">
        <f t="shared" ref="L43:L53" si="0">G43-SUM((I43+J43+K43))</f>
        <v>0</v>
      </c>
      <c r="M43" s="122"/>
      <c r="N43" s="9"/>
      <c r="O43" s="9"/>
    </row>
    <row r="44" spans="1:15" ht="12.75" customHeight="1" x14ac:dyDescent="0.2">
      <c r="A44" s="123"/>
      <c r="B44" s="109"/>
      <c r="C44" s="138" t="s">
        <v>29</v>
      </c>
      <c r="D44" s="401" t="s">
        <v>30</v>
      </c>
      <c r="E44" s="241"/>
      <c r="F44" s="217"/>
      <c r="G44" s="60">
        <f>G28</f>
        <v>0</v>
      </c>
      <c r="H44" s="140"/>
      <c r="I44" s="76"/>
      <c r="J44" s="77"/>
      <c r="K44" s="78"/>
      <c r="L44" s="60">
        <f t="shared" si="0"/>
        <v>0</v>
      </c>
      <c r="M44" s="122"/>
      <c r="N44" s="9"/>
      <c r="O44" s="9"/>
    </row>
    <row r="45" spans="1:15" ht="12.75" customHeight="1" x14ac:dyDescent="0.2">
      <c r="A45" s="123"/>
      <c r="B45" s="109"/>
      <c r="C45" s="138" t="s">
        <v>40</v>
      </c>
      <c r="D45" s="402" t="s">
        <v>145</v>
      </c>
      <c r="E45" s="263"/>
      <c r="F45" s="217"/>
      <c r="G45" s="60">
        <f>G34</f>
        <v>0</v>
      </c>
      <c r="H45" s="140"/>
      <c r="I45" s="76"/>
      <c r="J45" s="77"/>
      <c r="K45" s="78"/>
      <c r="L45" s="60">
        <f t="shared" si="0"/>
        <v>0</v>
      </c>
      <c r="M45" s="122"/>
      <c r="N45" s="21"/>
      <c r="O45" s="9"/>
    </row>
    <row r="46" spans="1:15" ht="12.75" customHeight="1" x14ac:dyDescent="0.2">
      <c r="A46" s="123"/>
      <c r="B46" s="109"/>
      <c r="C46" s="138" t="s">
        <v>42</v>
      </c>
      <c r="D46" s="403" t="s">
        <v>144</v>
      </c>
      <c r="E46" s="257"/>
      <c r="F46" s="217"/>
      <c r="G46" s="60">
        <f>G35</f>
        <v>0</v>
      </c>
      <c r="H46" s="140"/>
      <c r="I46" s="76"/>
      <c r="J46" s="77"/>
      <c r="K46" s="78"/>
      <c r="L46" s="60">
        <f t="shared" si="0"/>
        <v>0</v>
      </c>
      <c r="M46" s="122"/>
      <c r="N46" s="9"/>
      <c r="O46" s="9"/>
    </row>
    <row r="47" spans="1:15" ht="12.75" customHeight="1" x14ac:dyDescent="0.2">
      <c r="A47" s="123"/>
      <c r="B47" s="109"/>
      <c r="C47" s="138" t="s">
        <v>44</v>
      </c>
      <c r="D47" s="404" t="s">
        <v>146</v>
      </c>
      <c r="E47" s="221"/>
      <c r="F47" s="217"/>
      <c r="G47" s="60">
        <f>G36</f>
        <v>0</v>
      </c>
      <c r="H47" s="140"/>
      <c r="I47" s="76"/>
      <c r="J47" s="77"/>
      <c r="K47" s="78"/>
      <c r="L47" s="60">
        <f t="shared" si="0"/>
        <v>0</v>
      </c>
      <c r="M47" s="122"/>
      <c r="N47" s="9"/>
      <c r="O47" s="9"/>
    </row>
    <row r="48" spans="1:15" ht="12.75" customHeight="1" x14ac:dyDescent="0.2">
      <c r="A48" s="123"/>
      <c r="B48" s="109"/>
      <c r="C48" s="138" t="s">
        <v>47</v>
      </c>
      <c r="D48" s="239" t="s">
        <v>48</v>
      </c>
      <c r="E48" s="239"/>
      <c r="F48" s="217"/>
      <c r="G48" s="60">
        <f>G37</f>
        <v>0</v>
      </c>
      <c r="H48" s="140"/>
      <c r="I48" s="76"/>
      <c r="J48" s="77"/>
      <c r="K48" s="78"/>
      <c r="L48" s="60">
        <f t="shared" si="0"/>
        <v>0</v>
      </c>
      <c r="M48" s="122"/>
      <c r="N48" s="9"/>
      <c r="O48" s="9"/>
    </row>
    <row r="49" spans="1:15" ht="12.75" customHeight="1" x14ac:dyDescent="0.2">
      <c r="A49" s="123"/>
      <c r="B49" s="109"/>
      <c r="C49" s="138" t="s">
        <v>16</v>
      </c>
      <c r="D49" s="411" t="s">
        <v>17</v>
      </c>
      <c r="E49" s="242"/>
      <c r="F49" s="217"/>
      <c r="G49" s="60">
        <f>L18</f>
        <v>0</v>
      </c>
      <c r="H49" s="140"/>
      <c r="I49" s="76"/>
      <c r="J49" s="77"/>
      <c r="K49" s="78"/>
      <c r="L49" s="60">
        <f t="shared" si="0"/>
        <v>0</v>
      </c>
      <c r="M49" s="122"/>
      <c r="N49" s="9"/>
      <c r="O49" s="9"/>
    </row>
    <row r="50" spans="1:15" ht="12.75" customHeight="1" x14ac:dyDescent="0.2">
      <c r="A50" s="123"/>
      <c r="B50" s="109"/>
      <c r="C50" s="138" t="s">
        <v>27</v>
      </c>
      <c r="D50" s="262" t="s">
        <v>60</v>
      </c>
      <c r="E50" s="262"/>
      <c r="F50" s="217"/>
      <c r="G50" s="60">
        <f>L27</f>
        <v>0</v>
      </c>
      <c r="H50" s="140"/>
      <c r="I50" s="76"/>
      <c r="J50" s="77"/>
      <c r="K50" s="78"/>
      <c r="L50" s="60">
        <f t="shared" si="0"/>
        <v>0</v>
      </c>
      <c r="M50" s="122"/>
      <c r="N50" s="9"/>
      <c r="O50" s="9"/>
    </row>
    <row r="51" spans="1:15" ht="12.75" customHeight="1" x14ac:dyDescent="0.2">
      <c r="A51" s="123"/>
      <c r="B51" s="109"/>
      <c r="C51" s="138" t="s">
        <v>46</v>
      </c>
      <c r="D51" s="410" t="s">
        <v>140</v>
      </c>
      <c r="E51" s="246"/>
      <c r="F51" s="217"/>
      <c r="G51" s="60">
        <f>L36</f>
        <v>0</v>
      </c>
      <c r="H51" s="140"/>
      <c r="I51" s="76"/>
      <c r="J51" s="77"/>
      <c r="K51" s="78"/>
      <c r="L51" s="60">
        <f t="shared" si="0"/>
        <v>0</v>
      </c>
      <c r="M51" s="122"/>
      <c r="N51" s="9"/>
      <c r="O51" s="9"/>
    </row>
    <row r="52" spans="1:15" ht="12.75" customHeight="1" x14ac:dyDescent="0.2">
      <c r="A52" s="123"/>
      <c r="B52" s="109"/>
      <c r="C52" s="138" t="s">
        <v>49</v>
      </c>
      <c r="D52" s="238" t="s">
        <v>50</v>
      </c>
      <c r="E52" s="238"/>
      <c r="F52" s="217"/>
      <c r="G52" s="60">
        <f>L37</f>
        <v>0</v>
      </c>
      <c r="H52" s="140"/>
      <c r="I52" s="76"/>
      <c r="J52" s="77"/>
      <c r="K52" s="78"/>
      <c r="L52" s="60">
        <f t="shared" si="0"/>
        <v>0</v>
      </c>
      <c r="M52" s="122"/>
      <c r="N52" s="9"/>
      <c r="O52" s="9"/>
    </row>
    <row r="53" spans="1:15" ht="12.75" customHeight="1" thickBot="1" x14ac:dyDescent="0.25">
      <c r="A53" s="123"/>
      <c r="B53" s="109"/>
      <c r="C53" s="138" t="s">
        <v>52</v>
      </c>
      <c r="D53" s="409" t="s">
        <v>141</v>
      </c>
      <c r="E53" s="216"/>
      <c r="F53" s="217"/>
      <c r="G53" s="61">
        <f>L38</f>
        <v>0</v>
      </c>
      <c r="H53" s="141"/>
      <c r="I53" s="79"/>
      <c r="J53" s="80"/>
      <c r="K53" s="81"/>
      <c r="L53" s="61">
        <f t="shared" si="0"/>
        <v>0</v>
      </c>
      <c r="M53" s="122"/>
      <c r="N53" s="9"/>
      <c r="O53" s="9"/>
    </row>
    <row r="54" spans="1:15" ht="18.75" customHeight="1" thickTop="1" thickBot="1" x14ac:dyDescent="0.25">
      <c r="A54" s="123"/>
      <c r="B54" s="125"/>
      <c r="C54" s="133"/>
      <c r="D54" s="134"/>
      <c r="E54" s="134"/>
      <c r="F54" s="135" t="s">
        <v>87</v>
      </c>
      <c r="G54" s="72">
        <f>SUM(G42:G53)</f>
        <v>0</v>
      </c>
      <c r="H54" s="142"/>
      <c r="I54" s="82">
        <f>SUM(I42:I53)</f>
        <v>0</v>
      </c>
      <c r="J54" s="83">
        <f>SUM(J42:J53)</f>
        <v>0</v>
      </c>
      <c r="K54" s="83">
        <f>SUM(K42:K53)</f>
        <v>0</v>
      </c>
      <c r="L54" s="69">
        <f>SUM(L42:L53)</f>
        <v>0</v>
      </c>
      <c r="M54" s="122"/>
      <c r="N54" s="9"/>
      <c r="O54" s="9"/>
    </row>
    <row r="55" spans="1:15" ht="7.5" customHeight="1" x14ac:dyDescent="0.2">
      <c r="A55" s="123"/>
      <c r="B55" s="109"/>
      <c r="C55" s="129"/>
      <c r="D55" s="129"/>
      <c r="E55" s="129"/>
      <c r="F55" s="129"/>
      <c r="G55" s="130"/>
      <c r="H55" s="129"/>
      <c r="I55" s="130"/>
      <c r="J55" s="130"/>
      <c r="K55" s="130"/>
      <c r="L55" s="130"/>
      <c r="M55" s="114"/>
    </row>
    <row r="56" spans="1:15" ht="12.95" customHeight="1" x14ac:dyDescent="0.2">
      <c r="A56" s="123"/>
      <c r="B56" s="109"/>
      <c r="C56" s="295" t="s">
        <v>61</v>
      </c>
      <c r="D56" s="295"/>
      <c r="E56" s="295"/>
      <c r="F56" s="295"/>
      <c r="G56" s="295"/>
      <c r="H56" s="295"/>
      <c r="I56" s="295"/>
      <c r="J56" s="295"/>
      <c r="K56" s="295"/>
      <c r="L56" s="295"/>
      <c r="M56" s="114"/>
    </row>
    <row r="57" spans="1:15" ht="12.95" customHeight="1" x14ac:dyDescent="0.2">
      <c r="A57" s="123"/>
      <c r="B57" s="109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114"/>
    </row>
    <row r="58" spans="1:15" ht="5.0999999999999996" customHeight="1" x14ac:dyDescent="0.2">
      <c r="A58" s="123"/>
      <c r="B58" s="109"/>
      <c r="C58" s="107"/>
      <c r="D58" s="107"/>
      <c r="E58" s="89"/>
      <c r="F58" s="131"/>
      <c r="G58" s="131"/>
      <c r="H58" s="131"/>
      <c r="I58" s="131"/>
      <c r="J58" s="131"/>
      <c r="K58" s="131"/>
      <c r="L58" s="107"/>
      <c r="M58" s="114"/>
    </row>
    <row r="59" spans="1:15" ht="12.75" customHeight="1" thickBot="1" x14ac:dyDescent="0.25">
      <c r="A59" s="123"/>
      <c r="B59" s="109"/>
      <c r="C59" s="298" t="s">
        <v>74</v>
      </c>
      <c r="D59" s="298"/>
      <c r="E59" s="298"/>
      <c r="F59" s="302"/>
      <c r="G59" s="303"/>
      <c r="H59" s="304"/>
      <c r="I59" s="89"/>
      <c r="J59" s="126"/>
      <c r="K59" s="127"/>
      <c r="L59" s="128"/>
      <c r="M59" s="114"/>
      <c r="O59" s="8"/>
    </row>
    <row r="60" spans="1:15" ht="13.5" customHeight="1" x14ac:dyDescent="0.2">
      <c r="A60" s="123"/>
      <c r="B60" s="109"/>
      <c r="C60" s="107"/>
      <c r="D60" s="107"/>
      <c r="E60" s="89"/>
      <c r="F60" s="301" t="s">
        <v>90</v>
      </c>
      <c r="G60" s="301"/>
      <c r="H60" s="301"/>
      <c r="I60" s="131"/>
      <c r="J60" s="297" t="s">
        <v>91</v>
      </c>
      <c r="K60" s="297"/>
      <c r="L60" s="297"/>
      <c r="M60" s="114"/>
    </row>
    <row r="61" spans="1:15" ht="12.75" customHeight="1" thickBot="1" x14ac:dyDescent="0.25">
      <c r="A61" s="123"/>
      <c r="B61" s="109"/>
      <c r="C61" s="298" t="s">
        <v>89</v>
      </c>
      <c r="D61" s="298"/>
      <c r="E61" s="298"/>
      <c r="F61" s="302"/>
      <c r="G61" s="303"/>
      <c r="H61" s="304"/>
      <c r="I61" s="89"/>
      <c r="J61" s="126"/>
      <c r="K61" s="127"/>
      <c r="L61" s="128"/>
      <c r="M61" s="114"/>
      <c r="O61" s="8"/>
    </row>
    <row r="62" spans="1:15" ht="9.9499999999999993" customHeight="1" x14ac:dyDescent="0.2">
      <c r="A62" s="123"/>
      <c r="B62" s="109"/>
      <c r="C62" s="299"/>
      <c r="D62" s="300"/>
      <c r="E62" s="107"/>
      <c r="F62" s="269" t="s">
        <v>90</v>
      </c>
      <c r="G62" s="269"/>
      <c r="H62" s="269"/>
      <c r="I62" s="132"/>
      <c r="J62" s="296" t="s">
        <v>91</v>
      </c>
      <c r="K62" s="296"/>
      <c r="L62" s="296"/>
      <c r="M62" s="114"/>
      <c r="O62" s="8"/>
    </row>
    <row r="63" spans="1:15" x14ac:dyDescent="0.2">
      <c r="M63" s="123"/>
      <c r="O63" s="8"/>
    </row>
    <row r="64" spans="1:15" x14ac:dyDescent="0.2">
      <c r="M64" s="123"/>
      <c r="O64" s="8"/>
    </row>
    <row r="65" spans="13:15" x14ac:dyDescent="0.2">
      <c r="M65" s="123"/>
      <c r="O65" s="8"/>
    </row>
    <row r="66" spans="13:15" x14ac:dyDescent="0.2">
      <c r="M66" s="123"/>
      <c r="O66" s="8"/>
    </row>
    <row r="67" spans="13:15" x14ac:dyDescent="0.2">
      <c r="M67" s="123"/>
      <c r="O67" s="8"/>
    </row>
    <row r="68" spans="13:15" x14ac:dyDescent="0.2">
      <c r="M68" s="123"/>
      <c r="O68" s="8"/>
    </row>
    <row r="69" spans="13:15" x14ac:dyDescent="0.2">
      <c r="M69" s="123"/>
      <c r="O69" s="8"/>
    </row>
    <row r="70" spans="13:15" x14ac:dyDescent="0.2">
      <c r="M70" s="123"/>
      <c r="O70" s="8"/>
    </row>
    <row r="71" spans="13:15" x14ac:dyDescent="0.2">
      <c r="O71" s="8"/>
    </row>
    <row r="72" spans="13:15" x14ac:dyDescent="0.2">
      <c r="O72" s="8"/>
    </row>
    <row r="73" spans="13:15" x14ac:dyDescent="0.2">
      <c r="O73" s="8"/>
    </row>
    <row r="74" spans="13:15" x14ac:dyDescent="0.2">
      <c r="O74" s="8"/>
    </row>
    <row r="75" spans="13:15" x14ac:dyDescent="0.2">
      <c r="O75" s="8"/>
    </row>
    <row r="76" spans="13:15" x14ac:dyDescent="0.2">
      <c r="O76" s="8"/>
    </row>
    <row r="77" spans="13:15" x14ac:dyDescent="0.2">
      <c r="O77" s="8"/>
    </row>
    <row r="78" spans="13:15" x14ac:dyDescent="0.2">
      <c r="O78" s="8"/>
    </row>
    <row r="79" spans="13:15" x14ac:dyDescent="0.2">
      <c r="O79" s="8"/>
    </row>
    <row r="80" spans="13:15" x14ac:dyDescent="0.2">
      <c r="O80" s="8"/>
    </row>
    <row r="81" spans="15:15" x14ac:dyDescent="0.2">
      <c r="O81" s="8"/>
    </row>
    <row r="82" spans="15:15" x14ac:dyDescent="0.2">
      <c r="O82" s="8"/>
    </row>
    <row r="83" spans="15:15" x14ac:dyDescent="0.2">
      <c r="O83" s="8"/>
    </row>
    <row r="84" spans="15:15" x14ac:dyDescent="0.2">
      <c r="O84" s="8"/>
    </row>
    <row r="85" spans="15:15" x14ac:dyDescent="0.2">
      <c r="O85" s="8"/>
    </row>
    <row r="86" spans="15:15" x14ac:dyDescent="0.2">
      <c r="O86" s="8"/>
    </row>
    <row r="87" spans="15:15" x14ac:dyDescent="0.2">
      <c r="O87" s="8"/>
    </row>
    <row r="88" spans="15:15" x14ac:dyDescent="0.2">
      <c r="O88" s="8"/>
    </row>
    <row r="89" spans="15:15" x14ac:dyDescent="0.2">
      <c r="O89" s="8"/>
    </row>
    <row r="100" spans="6:9" x14ac:dyDescent="0.2">
      <c r="F100" s="22"/>
      <c r="G100" s="23"/>
      <c r="H100" s="24"/>
      <c r="I100" s="24"/>
    </row>
  </sheetData>
  <sheetProtection algorithmName="SHA-512" hashValue="qFGif0d0oerhyexdiCix3MVkRzKqcR4seMSNlZwImrY6HnZ7vzZTMtecwpKAHwmn1/KHqD4BrFQCafesOUM0jQ==" saltValue="7L7zFR7AgmMytJdjFzu3Zg==" spinCount="100000" sheet="1" objects="1" scenarios="1" selectLockedCells="1"/>
  <mergeCells count="61">
    <mergeCell ref="B2:E3"/>
    <mergeCell ref="C56:L57"/>
    <mergeCell ref="J62:L62"/>
    <mergeCell ref="J60:L60"/>
    <mergeCell ref="C59:E59"/>
    <mergeCell ref="C62:D62"/>
    <mergeCell ref="C61:E61"/>
    <mergeCell ref="F60:H60"/>
    <mergeCell ref="F62:H62"/>
    <mergeCell ref="F59:H59"/>
    <mergeCell ref="F61:H61"/>
    <mergeCell ref="J8:L8"/>
    <mergeCell ref="D26:F26"/>
    <mergeCell ref="D22:F22"/>
    <mergeCell ref="D23:F23"/>
    <mergeCell ref="D17:F17"/>
    <mergeCell ref="D24:F24"/>
    <mergeCell ref="D25:F25"/>
    <mergeCell ref="H13:L13"/>
    <mergeCell ref="I17:K17"/>
    <mergeCell ref="D21:F21"/>
    <mergeCell ref="D29:F29"/>
    <mergeCell ref="I9:L9"/>
    <mergeCell ref="F10:G10"/>
    <mergeCell ref="F16:K16"/>
    <mergeCell ref="H12:L12"/>
    <mergeCell ref="H14:L14"/>
    <mergeCell ref="D19:F19"/>
    <mergeCell ref="D20:F20"/>
    <mergeCell ref="D28:F28"/>
    <mergeCell ref="D27:F27"/>
    <mergeCell ref="D18:F18"/>
    <mergeCell ref="D51:F51"/>
    <mergeCell ref="D30:F30"/>
    <mergeCell ref="D31:F31"/>
    <mergeCell ref="D36:F36"/>
    <mergeCell ref="D37:F37"/>
    <mergeCell ref="D38:F38"/>
    <mergeCell ref="D46:F46"/>
    <mergeCell ref="D39:F39"/>
    <mergeCell ref="D42:F42"/>
    <mergeCell ref="D50:F50"/>
    <mergeCell ref="D45:F45"/>
    <mergeCell ref="D41:F41"/>
    <mergeCell ref="D33:F33"/>
    <mergeCell ref="D34:F34"/>
    <mergeCell ref="D32:F32"/>
    <mergeCell ref="E6:G6"/>
    <mergeCell ref="D53:F53"/>
    <mergeCell ref="D35:F35"/>
    <mergeCell ref="D47:F47"/>
    <mergeCell ref="F1:M3"/>
    <mergeCell ref="B1:E1"/>
    <mergeCell ref="I39:K39"/>
    <mergeCell ref="E8:G8"/>
    <mergeCell ref="E9:G9"/>
    <mergeCell ref="D52:F52"/>
    <mergeCell ref="D48:F48"/>
    <mergeCell ref="D43:F43"/>
    <mergeCell ref="D44:F44"/>
    <mergeCell ref="D49:F49"/>
  </mergeCells>
  <phoneticPr fontId="3" type="noConversion"/>
  <printOptions horizontalCentered="1"/>
  <pageMargins left="0.25" right="0.25" top="0.25" bottom="0.25" header="0" footer="0"/>
  <pageSetup scale="92" orientation="portrait" r:id="rId1"/>
  <headerFooter alignWithMargins="0">
    <oddFooter>&amp;L&amp;"Arial,Bold"&amp;9CT DAS 1125 (Rev. 04.04.2024)&amp;R&amp;"Arial,Bold"&amp;9 1100 Project Initiation Forms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B1:AL46"/>
  <sheetViews>
    <sheetView showGridLines="0" showRowColHeaders="0" zoomScaleNormal="100" zoomScaleSheetLayoutView="100" workbookViewId="0">
      <selection activeCell="I8" sqref="I8:AC8"/>
    </sheetView>
  </sheetViews>
  <sheetFormatPr defaultRowHeight="15" x14ac:dyDescent="0.2"/>
  <cols>
    <col min="1" max="1" width="24.109375" customWidth="1"/>
    <col min="2" max="2" width="1.77734375" customWidth="1"/>
    <col min="3" max="15" width="2.77734375" customWidth="1"/>
    <col min="16" max="16" width="27.44140625" customWidth="1"/>
    <col min="17" max="29" width="2.77734375" customWidth="1"/>
    <col min="30" max="30" width="1.77734375" customWidth="1"/>
  </cols>
  <sheetData>
    <row r="1" spans="2:38" s="1" customFormat="1" ht="19.5" customHeight="1" x14ac:dyDescent="0.2">
      <c r="B1" s="355"/>
      <c r="C1" s="356"/>
      <c r="D1" s="356"/>
      <c r="E1" s="356"/>
      <c r="F1" s="356"/>
      <c r="G1" s="28"/>
      <c r="H1" s="29"/>
      <c r="I1" s="357" t="s">
        <v>94</v>
      </c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8"/>
      <c r="AE1" s="27"/>
      <c r="AF1" s="27"/>
      <c r="AG1" s="27"/>
      <c r="AH1" s="27"/>
      <c r="AI1" s="27"/>
      <c r="AJ1" s="27"/>
      <c r="AK1" s="27"/>
      <c r="AL1" s="27"/>
    </row>
    <row r="2" spans="2:38" s="1" customFormat="1" ht="24" customHeight="1" x14ac:dyDescent="0.2">
      <c r="B2" s="386" t="s">
        <v>122</v>
      </c>
      <c r="C2" s="380"/>
      <c r="D2" s="380"/>
      <c r="E2" s="380"/>
      <c r="F2" s="380"/>
      <c r="G2" s="380"/>
      <c r="H2" s="380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359"/>
      <c r="AE2" s="27"/>
      <c r="AF2" s="27"/>
      <c r="AG2" s="27"/>
      <c r="AH2" s="27"/>
      <c r="AI2" s="27"/>
      <c r="AJ2" s="27"/>
      <c r="AK2" s="27"/>
      <c r="AL2" s="27"/>
    </row>
    <row r="3" spans="2:38" s="1" customFormat="1" ht="24" customHeight="1" x14ac:dyDescent="0.2">
      <c r="B3" s="386"/>
      <c r="C3" s="380"/>
      <c r="D3" s="380"/>
      <c r="E3" s="380"/>
      <c r="F3" s="380"/>
      <c r="G3" s="380"/>
      <c r="H3" s="380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359"/>
      <c r="AE3" s="27"/>
      <c r="AF3" s="27"/>
      <c r="AG3" s="27"/>
      <c r="AH3" s="27"/>
      <c r="AI3" s="27"/>
      <c r="AJ3" s="27"/>
      <c r="AK3" s="27"/>
      <c r="AL3" s="27"/>
    </row>
    <row r="4" spans="2:38" s="2" customFormat="1" ht="23.25" customHeight="1" thickBot="1" x14ac:dyDescent="0.25">
      <c r="B4" s="387"/>
      <c r="C4" s="388"/>
      <c r="D4" s="388"/>
      <c r="E4" s="388"/>
      <c r="F4" s="388"/>
      <c r="G4" s="388"/>
      <c r="H4" s="388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1"/>
    </row>
    <row r="5" spans="2:38" s="1" customFormat="1" ht="18" customHeight="1" x14ac:dyDescent="0.2"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9"/>
    </row>
    <row r="6" spans="2:38" s="1" customFormat="1" ht="15" customHeight="1" x14ac:dyDescent="0.2">
      <c r="B6" s="157"/>
      <c r="C6" s="160" t="s">
        <v>92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9"/>
    </row>
    <row r="7" spans="2:38" s="1" customFormat="1" ht="15" customHeight="1" x14ac:dyDescent="0.2">
      <c r="B7" s="157"/>
      <c r="C7" s="160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9"/>
    </row>
    <row r="8" spans="2:38" s="1" customFormat="1" ht="15" customHeight="1" x14ac:dyDescent="0.2">
      <c r="B8" s="157"/>
      <c r="C8" s="158" t="s">
        <v>80</v>
      </c>
      <c r="D8" s="158"/>
      <c r="E8" s="158"/>
      <c r="F8" s="158"/>
      <c r="G8" s="158"/>
      <c r="H8" s="161"/>
      <c r="I8" s="362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5"/>
      <c r="AD8" s="159"/>
    </row>
    <row r="9" spans="2:38" s="1" customFormat="1" ht="15" customHeight="1" x14ac:dyDescent="0.2">
      <c r="B9" s="157"/>
      <c r="C9" s="158"/>
      <c r="D9" s="158"/>
      <c r="E9" s="158"/>
      <c r="F9" s="158"/>
      <c r="G9" s="158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59"/>
    </row>
    <row r="10" spans="2:38" s="1" customFormat="1" ht="15" customHeight="1" x14ac:dyDescent="0.2">
      <c r="B10" s="157"/>
      <c r="C10" s="158" t="s">
        <v>79</v>
      </c>
      <c r="D10" s="158"/>
      <c r="E10" s="158"/>
      <c r="F10" s="158"/>
      <c r="G10" s="158"/>
      <c r="H10" s="162"/>
      <c r="I10" s="162"/>
      <c r="J10" s="162"/>
      <c r="K10" s="162"/>
      <c r="L10" s="163"/>
      <c r="M10" s="352"/>
      <c r="N10" s="353"/>
      <c r="O10" s="353"/>
      <c r="P10" s="354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59"/>
    </row>
    <row r="11" spans="2:38" s="1" customFormat="1" ht="15" customHeight="1" x14ac:dyDescent="0.2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9"/>
    </row>
    <row r="12" spans="2:38" s="1" customFormat="1" ht="15" customHeight="1" x14ac:dyDescent="0.2">
      <c r="B12" s="157"/>
      <c r="C12" s="158" t="s">
        <v>10</v>
      </c>
      <c r="D12" s="164"/>
      <c r="E12" s="164"/>
      <c r="F12" s="164"/>
      <c r="G12" s="165"/>
      <c r="H12" s="422">
        <f>'PART 1 - DETAILED BUDGET'!H12:L12</f>
        <v>0</v>
      </c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4"/>
      <c r="AD12" s="159"/>
    </row>
    <row r="13" spans="2:38" s="1" customFormat="1" ht="15" customHeight="1" x14ac:dyDescent="0.2">
      <c r="B13" s="157"/>
      <c r="C13" s="164"/>
      <c r="D13" s="164"/>
      <c r="E13" s="164"/>
      <c r="F13" s="164"/>
      <c r="G13" s="164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9"/>
    </row>
    <row r="14" spans="2:38" s="1" customFormat="1" ht="15" customHeight="1" x14ac:dyDescent="0.2">
      <c r="B14" s="157"/>
      <c r="C14" s="158" t="s">
        <v>11</v>
      </c>
      <c r="D14" s="164"/>
      <c r="E14" s="164"/>
      <c r="F14" s="164"/>
      <c r="G14" s="165"/>
      <c r="H14" s="422">
        <f>'PART 1 - DETAILED BUDGET'!H13:L13</f>
        <v>0</v>
      </c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4"/>
      <c r="AD14" s="159"/>
    </row>
    <row r="15" spans="2:38" s="1" customFormat="1" ht="15" customHeight="1" x14ac:dyDescent="0.2">
      <c r="B15" s="157"/>
      <c r="C15" s="164" t="s">
        <v>0</v>
      </c>
      <c r="D15" s="164"/>
      <c r="E15" s="164"/>
      <c r="F15" s="164"/>
      <c r="G15" s="164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9"/>
    </row>
    <row r="16" spans="2:38" s="1" customFormat="1" ht="15" customHeight="1" x14ac:dyDescent="0.2">
      <c r="B16" s="157"/>
      <c r="C16" s="158" t="s">
        <v>82</v>
      </c>
      <c r="D16" s="164"/>
      <c r="E16" s="164"/>
      <c r="F16" s="164"/>
      <c r="G16" s="165"/>
      <c r="H16" s="425">
        <f>'PART 1 - DETAILED BUDGET'!$H$14</f>
        <v>0</v>
      </c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7"/>
      <c r="AD16" s="159"/>
    </row>
    <row r="17" spans="2:30" x14ac:dyDescent="0.2">
      <c r="B17" s="157"/>
      <c r="C17" s="164"/>
      <c r="D17" s="164"/>
      <c r="E17" s="164"/>
      <c r="F17" s="164"/>
      <c r="G17" s="164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58"/>
      <c r="Z17" s="158"/>
      <c r="AA17" s="158"/>
      <c r="AB17" s="158"/>
      <c r="AC17" s="158"/>
      <c r="AD17" s="159"/>
    </row>
    <row r="18" spans="2:30" x14ac:dyDescent="0.2">
      <c r="B18" s="157"/>
      <c r="C18" s="158" t="s">
        <v>83</v>
      </c>
      <c r="D18" s="158"/>
      <c r="E18" s="158"/>
      <c r="F18" s="158"/>
      <c r="G18" s="158"/>
      <c r="H18" s="161"/>
      <c r="I18" s="161"/>
      <c r="J18" s="166"/>
      <c r="K18" s="158"/>
      <c r="L18" s="161"/>
      <c r="M18" s="161"/>
      <c r="N18" s="161"/>
      <c r="O18" s="161"/>
      <c r="P18" s="161"/>
      <c r="Q18" s="161"/>
      <c r="R18" s="166"/>
      <c r="S18" s="158"/>
      <c r="T18" s="161"/>
      <c r="U18" s="161"/>
      <c r="V18" s="161"/>
      <c r="W18" s="161"/>
      <c r="X18" s="161"/>
      <c r="Y18" s="158"/>
      <c r="Z18" s="158"/>
      <c r="AA18" s="158"/>
      <c r="AB18" s="158"/>
      <c r="AC18" s="158"/>
      <c r="AD18" s="159"/>
    </row>
    <row r="19" spans="2:30" x14ac:dyDescent="0.2">
      <c r="B19" s="157"/>
      <c r="C19" s="158"/>
      <c r="D19" s="158"/>
      <c r="E19" s="158"/>
      <c r="F19" s="158"/>
      <c r="G19" s="158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58"/>
      <c r="Z19" s="158"/>
      <c r="AA19" s="158"/>
      <c r="AB19" s="158"/>
      <c r="AC19" s="158"/>
      <c r="AD19" s="159"/>
    </row>
    <row r="20" spans="2:30" x14ac:dyDescent="0.2">
      <c r="B20" s="157"/>
      <c r="C20" s="158"/>
      <c r="D20" s="158"/>
      <c r="E20" s="158"/>
      <c r="F20" s="158"/>
      <c r="G20" s="158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58"/>
      <c r="Z20" s="158"/>
      <c r="AA20" s="158"/>
      <c r="AB20" s="158"/>
      <c r="AC20" s="158"/>
      <c r="AD20" s="159"/>
    </row>
    <row r="21" spans="2:30" s="1" customFormat="1" ht="15" customHeight="1" x14ac:dyDescent="0.2">
      <c r="B21" s="157"/>
      <c r="C21" s="160" t="s">
        <v>93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9"/>
    </row>
    <row r="22" spans="2:30" s="1" customFormat="1" ht="9.9499999999999993" customHeight="1" x14ac:dyDescent="0.2">
      <c r="B22" s="157"/>
      <c r="C22" s="162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9"/>
    </row>
    <row r="23" spans="2:30" s="1" customFormat="1" ht="24.95" customHeight="1" x14ac:dyDescent="0.2">
      <c r="B23" s="157"/>
      <c r="C23" s="158"/>
      <c r="D23" s="158"/>
      <c r="E23" s="158"/>
      <c r="F23" s="158"/>
      <c r="G23" s="349" t="s">
        <v>1</v>
      </c>
      <c r="H23" s="332"/>
      <c r="I23" s="332"/>
      <c r="J23" s="332"/>
      <c r="K23" s="333"/>
      <c r="L23" s="349" t="s">
        <v>2</v>
      </c>
      <c r="M23" s="350"/>
      <c r="N23" s="350"/>
      <c r="O23" s="350"/>
      <c r="P23" s="350"/>
      <c r="Q23" s="350"/>
      <c r="R23" s="350"/>
      <c r="S23" s="351"/>
      <c r="T23" s="349" t="s">
        <v>3</v>
      </c>
      <c r="U23" s="332"/>
      <c r="V23" s="332"/>
      <c r="W23" s="331" t="s">
        <v>4</v>
      </c>
      <c r="X23" s="345"/>
      <c r="Y23" s="346"/>
      <c r="Z23" s="331" t="s">
        <v>5</v>
      </c>
      <c r="AA23" s="332"/>
      <c r="AB23" s="333"/>
      <c r="AC23" s="158"/>
      <c r="AD23" s="159"/>
    </row>
    <row r="24" spans="2:30" s="1" customFormat="1" ht="15" customHeight="1" x14ac:dyDescent="0.2">
      <c r="B24" s="157"/>
      <c r="C24" s="158"/>
      <c r="D24" s="158"/>
      <c r="E24" s="158"/>
      <c r="F24" s="158"/>
      <c r="G24" s="334"/>
      <c r="H24" s="335"/>
      <c r="I24" s="335"/>
      <c r="J24" s="335"/>
      <c r="K24" s="336"/>
      <c r="L24" s="337"/>
      <c r="M24" s="338"/>
      <c r="N24" s="338"/>
      <c r="O24" s="338"/>
      <c r="P24" s="338"/>
      <c r="Q24" s="338"/>
      <c r="R24" s="338"/>
      <c r="S24" s="339"/>
      <c r="T24" s="337"/>
      <c r="U24" s="340"/>
      <c r="V24" s="341"/>
      <c r="W24" s="342"/>
      <c r="X24" s="343"/>
      <c r="Y24" s="344"/>
      <c r="Z24" s="342"/>
      <c r="AA24" s="343"/>
      <c r="AB24" s="344"/>
      <c r="AC24" s="158"/>
      <c r="AD24" s="159"/>
    </row>
    <row r="25" spans="2:30" s="1" customFormat="1" ht="15" customHeight="1" x14ac:dyDescent="0.2">
      <c r="B25" s="157"/>
      <c r="C25" s="158"/>
      <c r="D25" s="158"/>
      <c r="E25" s="158"/>
      <c r="F25" s="158"/>
      <c r="G25" s="322"/>
      <c r="H25" s="323"/>
      <c r="I25" s="323"/>
      <c r="J25" s="323"/>
      <c r="K25" s="324"/>
      <c r="L25" s="325"/>
      <c r="M25" s="326"/>
      <c r="N25" s="326"/>
      <c r="O25" s="326"/>
      <c r="P25" s="326"/>
      <c r="Q25" s="326"/>
      <c r="R25" s="326"/>
      <c r="S25" s="327"/>
      <c r="T25" s="325"/>
      <c r="U25" s="326"/>
      <c r="V25" s="327"/>
      <c r="W25" s="325"/>
      <c r="X25" s="326"/>
      <c r="Y25" s="327"/>
      <c r="Z25" s="325"/>
      <c r="AA25" s="326"/>
      <c r="AB25" s="327"/>
      <c r="AC25" s="158"/>
      <c r="AD25" s="159"/>
    </row>
    <row r="26" spans="2:30" s="1" customFormat="1" ht="15" customHeight="1" x14ac:dyDescent="0.2">
      <c r="B26" s="157"/>
      <c r="C26" s="158"/>
      <c r="D26" s="158"/>
      <c r="E26" s="158"/>
      <c r="F26" s="158"/>
      <c r="G26" s="322"/>
      <c r="H26" s="323"/>
      <c r="I26" s="323"/>
      <c r="J26" s="323"/>
      <c r="K26" s="324"/>
      <c r="L26" s="325"/>
      <c r="M26" s="326"/>
      <c r="N26" s="326"/>
      <c r="O26" s="326"/>
      <c r="P26" s="326"/>
      <c r="Q26" s="326"/>
      <c r="R26" s="326"/>
      <c r="S26" s="327"/>
      <c r="T26" s="325"/>
      <c r="U26" s="326"/>
      <c r="V26" s="327"/>
      <c r="W26" s="325"/>
      <c r="X26" s="326"/>
      <c r="Y26" s="327"/>
      <c r="Z26" s="325"/>
      <c r="AA26" s="326"/>
      <c r="AB26" s="327"/>
      <c r="AC26" s="158"/>
      <c r="AD26" s="159"/>
    </row>
    <row r="27" spans="2:30" s="1" customFormat="1" ht="15" customHeight="1" x14ac:dyDescent="0.2">
      <c r="B27" s="157"/>
      <c r="C27" s="158"/>
      <c r="D27" s="158"/>
      <c r="E27" s="158"/>
      <c r="F27" s="158"/>
      <c r="G27" s="328"/>
      <c r="H27" s="329"/>
      <c r="I27" s="329"/>
      <c r="J27" s="329"/>
      <c r="K27" s="330"/>
      <c r="L27" s="319"/>
      <c r="M27" s="320"/>
      <c r="N27" s="320"/>
      <c r="O27" s="320"/>
      <c r="P27" s="320"/>
      <c r="Q27" s="320"/>
      <c r="R27" s="320"/>
      <c r="S27" s="321"/>
      <c r="T27" s="319"/>
      <c r="U27" s="320"/>
      <c r="V27" s="321"/>
      <c r="W27" s="319"/>
      <c r="X27" s="320"/>
      <c r="Y27" s="321"/>
      <c r="Z27" s="319"/>
      <c r="AA27" s="320"/>
      <c r="AB27" s="321"/>
      <c r="AC27" s="158"/>
      <c r="AD27" s="159"/>
    </row>
    <row r="28" spans="2:30" s="1" customFormat="1" ht="15" customHeight="1" x14ac:dyDescent="0.2">
      <c r="B28" s="157"/>
      <c r="C28" s="158"/>
      <c r="D28" s="158"/>
      <c r="E28" s="158"/>
      <c r="F28" s="158"/>
      <c r="G28" s="311">
        <f>SUM(G24:K27)</f>
        <v>0</v>
      </c>
      <c r="H28" s="312"/>
      <c r="I28" s="312"/>
      <c r="J28" s="312"/>
      <c r="K28" s="313"/>
      <c r="L28" s="175" t="s">
        <v>76</v>
      </c>
      <c r="M28" s="176"/>
      <c r="N28" s="176"/>
      <c r="O28" s="176"/>
      <c r="P28" s="176"/>
      <c r="Q28" s="177"/>
      <c r="R28" s="177"/>
      <c r="S28" s="17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9"/>
    </row>
    <row r="29" spans="2:30" s="1" customFormat="1" ht="15" customHeight="1" x14ac:dyDescent="0.2">
      <c r="B29" s="1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</row>
    <row r="30" spans="2:30" s="1" customFormat="1" ht="56.25" customHeight="1" x14ac:dyDescent="0.2">
      <c r="B30" s="157"/>
      <c r="C30" s="309"/>
      <c r="D30" s="309"/>
      <c r="E30" s="309"/>
      <c r="F30" s="310"/>
      <c r="G30" s="331" t="s">
        <v>6</v>
      </c>
      <c r="H30" s="347"/>
      <c r="I30" s="347"/>
      <c r="J30" s="347"/>
      <c r="K30" s="348"/>
      <c r="L30" s="349" t="s">
        <v>2</v>
      </c>
      <c r="M30" s="350"/>
      <c r="N30" s="350"/>
      <c r="O30" s="350"/>
      <c r="P30" s="350"/>
      <c r="Q30" s="350"/>
      <c r="R30" s="350"/>
      <c r="S30" s="351"/>
      <c r="T30" s="349" t="s">
        <v>3</v>
      </c>
      <c r="U30" s="332"/>
      <c r="V30" s="332"/>
      <c r="W30" s="331" t="s">
        <v>4</v>
      </c>
      <c r="X30" s="345"/>
      <c r="Y30" s="346"/>
      <c r="Z30" s="331" t="s">
        <v>5</v>
      </c>
      <c r="AA30" s="332"/>
      <c r="AB30" s="333"/>
      <c r="AC30" s="158"/>
      <c r="AD30" s="159"/>
    </row>
    <row r="31" spans="2:30" s="1" customFormat="1" ht="15" customHeight="1" x14ac:dyDescent="0.2">
      <c r="B31" s="157"/>
      <c r="C31" s="309"/>
      <c r="D31" s="309"/>
      <c r="E31" s="309"/>
      <c r="F31" s="310"/>
      <c r="G31" s="334"/>
      <c r="H31" s="335"/>
      <c r="I31" s="335"/>
      <c r="J31" s="335"/>
      <c r="K31" s="336"/>
      <c r="L31" s="337"/>
      <c r="M31" s="338"/>
      <c r="N31" s="338"/>
      <c r="O31" s="338"/>
      <c r="P31" s="338"/>
      <c r="Q31" s="338"/>
      <c r="R31" s="338"/>
      <c r="S31" s="339"/>
      <c r="T31" s="337"/>
      <c r="U31" s="340"/>
      <c r="V31" s="341"/>
      <c r="W31" s="342"/>
      <c r="X31" s="343"/>
      <c r="Y31" s="344"/>
      <c r="Z31" s="342"/>
      <c r="AA31" s="343"/>
      <c r="AB31" s="344"/>
      <c r="AC31" s="158"/>
      <c r="AD31" s="159"/>
    </row>
    <row r="32" spans="2:30" s="1" customFormat="1" ht="15" customHeight="1" x14ac:dyDescent="0.2">
      <c r="B32" s="157"/>
      <c r="C32" s="309"/>
      <c r="D32" s="309"/>
      <c r="E32" s="309"/>
      <c r="F32" s="310"/>
      <c r="G32" s="322"/>
      <c r="H32" s="323"/>
      <c r="I32" s="323"/>
      <c r="J32" s="323"/>
      <c r="K32" s="324"/>
      <c r="L32" s="325"/>
      <c r="M32" s="326"/>
      <c r="N32" s="326"/>
      <c r="O32" s="326"/>
      <c r="P32" s="326"/>
      <c r="Q32" s="326"/>
      <c r="R32" s="326"/>
      <c r="S32" s="327"/>
      <c r="T32" s="325"/>
      <c r="U32" s="326"/>
      <c r="V32" s="327"/>
      <c r="W32" s="325"/>
      <c r="X32" s="326"/>
      <c r="Y32" s="327"/>
      <c r="Z32" s="325"/>
      <c r="AA32" s="326"/>
      <c r="AB32" s="327"/>
      <c r="AC32" s="158"/>
      <c r="AD32" s="159"/>
    </row>
    <row r="33" spans="2:30" s="1" customFormat="1" ht="15" customHeight="1" x14ac:dyDescent="0.2">
      <c r="B33" s="157"/>
      <c r="C33" s="309"/>
      <c r="D33" s="309"/>
      <c r="E33" s="309"/>
      <c r="F33" s="310"/>
      <c r="G33" s="322"/>
      <c r="H33" s="323"/>
      <c r="I33" s="323"/>
      <c r="J33" s="323"/>
      <c r="K33" s="324"/>
      <c r="L33" s="325"/>
      <c r="M33" s="326"/>
      <c r="N33" s="326"/>
      <c r="O33" s="326"/>
      <c r="P33" s="326"/>
      <c r="Q33" s="326"/>
      <c r="R33" s="326"/>
      <c r="S33" s="327"/>
      <c r="T33" s="325"/>
      <c r="U33" s="326"/>
      <c r="V33" s="327"/>
      <c r="W33" s="325"/>
      <c r="X33" s="326"/>
      <c r="Y33" s="327"/>
      <c r="Z33" s="325"/>
      <c r="AA33" s="326"/>
      <c r="AB33" s="327"/>
      <c r="AC33" s="158"/>
      <c r="AD33" s="159"/>
    </row>
    <row r="34" spans="2:30" s="1" customFormat="1" ht="15" customHeight="1" x14ac:dyDescent="0.2">
      <c r="B34" s="157"/>
      <c r="C34" s="309"/>
      <c r="D34" s="309"/>
      <c r="E34" s="309"/>
      <c r="F34" s="310"/>
      <c r="G34" s="328"/>
      <c r="H34" s="329"/>
      <c r="I34" s="329"/>
      <c r="J34" s="329"/>
      <c r="K34" s="330"/>
      <c r="L34" s="319"/>
      <c r="M34" s="320"/>
      <c r="N34" s="320"/>
      <c r="O34" s="320"/>
      <c r="P34" s="320"/>
      <c r="Q34" s="320"/>
      <c r="R34" s="320"/>
      <c r="S34" s="321"/>
      <c r="T34" s="319"/>
      <c r="U34" s="320"/>
      <c r="V34" s="321"/>
      <c r="W34" s="319"/>
      <c r="X34" s="320"/>
      <c r="Y34" s="321"/>
      <c r="Z34" s="319"/>
      <c r="AA34" s="320"/>
      <c r="AB34" s="321"/>
      <c r="AC34" s="158"/>
      <c r="AD34" s="159"/>
    </row>
    <row r="35" spans="2:30" s="1" customFormat="1" ht="15" customHeight="1" x14ac:dyDescent="0.2">
      <c r="B35" s="157"/>
      <c r="C35" s="309"/>
      <c r="D35" s="309"/>
      <c r="E35" s="309"/>
      <c r="F35" s="310"/>
      <c r="G35" s="311">
        <f>SUM(G31:K34)</f>
        <v>0</v>
      </c>
      <c r="H35" s="312"/>
      <c r="I35" s="312"/>
      <c r="J35" s="312"/>
      <c r="K35" s="313"/>
      <c r="L35" s="175" t="s">
        <v>77</v>
      </c>
      <c r="M35" s="176"/>
      <c r="N35" s="176"/>
      <c r="O35" s="176"/>
      <c r="P35" s="176"/>
      <c r="Q35" s="177"/>
      <c r="R35" s="177"/>
      <c r="S35" s="17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9"/>
    </row>
    <row r="36" spans="2:30" s="1" customFormat="1" ht="6.75" customHeight="1" x14ac:dyDescent="0.2">
      <c r="B36" s="157"/>
      <c r="C36" s="314"/>
      <c r="D36" s="314"/>
      <c r="E36" s="314"/>
      <c r="F36" s="314"/>
      <c r="G36" s="315"/>
      <c r="H36" s="315"/>
      <c r="I36" s="315"/>
      <c r="J36" s="315"/>
      <c r="K36" s="315"/>
      <c r="L36" s="172"/>
      <c r="M36" s="173"/>
      <c r="N36" s="173"/>
      <c r="O36" s="173"/>
      <c r="P36" s="173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9"/>
    </row>
    <row r="37" spans="2:30" s="1" customFormat="1" ht="3.75" customHeight="1" x14ac:dyDescent="0.2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9"/>
    </row>
    <row r="38" spans="2:30" s="1" customFormat="1" ht="5.25" customHeight="1" x14ac:dyDescent="0.2">
      <c r="B38" s="157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9"/>
    </row>
    <row r="39" spans="2:30" s="1" customFormat="1" ht="15" customHeight="1" x14ac:dyDescent="0.2"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9"/>
    </row>
    <row r="40" spans="2:30" s="1" customFormat="1" ht="43.5" customHeight="1" x14ac:dyDescent="0.2">
      <c r="B40" s="157"/>
      <c r="C40" s="167" t="s">
        <v>84</v>
      </c>
      <c r="D40" s="158"/>
      <c r="E40" s="158"/>
      <c r="F40" s="158"/>
      <c r="G40" s="158"/>
      <c r="H40" s="158"/>
      <c r="I40" s="158"/>
      <c r="J40" s="316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8"/>
      <c r="AD40" s="159"/>
    </row>
    <row r="41" spans="2:30" s="1" customFormat="1" ht="15" customHeight="1" x14ac:dyDescent="0.2"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</row>
    <row r="42" spans="2:30" s="1" customFormat="1" ht="43.5" customHeight="1" x14ac:dyDescent="0.2">
      <c r="B42" s="157"/>
      <c r="C42" s="167" t="s">
        <v>85</v>
      </c>
      <c r="D42" s="158"/>
      <c r="E42" s="158"/>
      <c r="F42" s="158"/>
      <c r="G42" s="158"/>
      <c r="H42" s="158"/>
      <c r="I42" s="158"/>
      <c r="J42" s="158"/>
      <c r="K42" s="316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8"/>
      <c r="AD42" s="159"/>
    </row>
    <row r="43" spans="2:30" s="1" customFormat="1" ht="15" customHeight="1" x14ac:dyDescent="0.2"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9"/>
    </row>
    <row r="44" spans="2:30" s="1" customFormat="1" ht="15" customHeight="1" x14ac:dyDescent="0.2">
      <c r="B44" s="157"/>
      <c r="C44" s="168" t="s">
        <v>7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  <c r="Q44" s="305"/>
      <c r="R44" s="305"/>
      <c r="S44" s="305"/>
      <c r="T44" s="89"/>
      <c r="U44" s="169"/>
      <c r="V44" s="169"/>
      <c r="W44" s="169"/>
      <c r="X44" s="169"/>
      <c r="Y44" s="169"/>
      <c r="Z44" s="169"/>
      <c r="AA44" s="169"/>
      <c r="AB44" s="169"/>
      <c r="AC44" s="169"/>
      <c r="AD44" s="159"/>
    </row>
    <row r="45" spans="2:30" s="1" customFormat="1" ht="15" customHeight="1" x14ac:dyDescent="0.2">
      <c r="B45" s="157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59"/>
    </row>
    <row r="46" spans="2:30" s="1" customFormat="1" ht="15" customHeight="1" x14ac:dyDescent="0.2">
      <c r="B46" s="170"/>
      <c r="C46" s="306"/>
      <c r="D46" s="307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306"/>
      <c r="V46" s="307"/>
      <c r="W46" s="308"/>
      <c r="X46" s="308"/>
      <c r="Y46" s="308"/>
      <c r="Z46" s="308"/>
      <c r="AA46" s="308"/>
      <c r="AB46" s="308"/>
      <c r="AC46" s="308"/>
      <c r="AD46" s="174"/>
    </row>
  </sheetData>
  <sheetProtection algorithmName="SHA-512" hashValue="AyClvuYspHRi0WjJhQG0iRlUyJs3R/cRqGN/+TnDIa/2ErqWB/pjm+vA0+uoDr9GuKGI4TYM4lupFcKI8fvtTQ==" saltValue="/M8Ko7p+RYEZaPR5NFbl+w==" spinCount="100000" sheet="1" objects="1" scenarios="1" selectLockedCells="1"/>
  <mergeCells count="74">
    <mergeCell ref="M10:P10"/>
    <mergeCell ref="B1:F1"/>
    <mergeCell ref="I1:AD4"/>
    <mergeCell ref="I8:AC8"/>
    <mergeCell ref="B2:H4"/>
    <mergeCell ref="H12:AC12"/>
    <mergeCell ref="H14:AC14"/>
    <mergeCell ref="H16:AC16"/>
    <mergeCell ref="G23:K23"/>
    <mergeCell ref="L23:S23"/>
    <mergeCell ref="T23:V23"/>
    <mergeCell ref="W23:Y23"/>
    <mergeCell ref="Z23:AB23"/>
    <mergeCell ref="G25:K25"/>
    <mergeCell ref="L25:S25"/>
    <mergeCell ref="T25:V25"/>
    <mergeCell ref="W25:Y25"/>
    <mergeCell ref="Z25:AB25"/>
    <mergeCell ref="G24:K24"/>
    <mergeCell ref="L24:S24"/>
    <mergeCell ref="T24:V24"/>
    <mergeCell ref="W24:Y24"/>
    <mergeCell ref="Z24:AB24"/>
    <mergeCell ref="G27:K27"/>
    <mergeCell ref="L27:S27"/>
    <mergeCell ref="T27:V27"/>
    <mergeCell ref="W27:Y27"/>
    <mergeCell ref="Z27:AB27"/>
    <mergeCell ref="G26:K26"/>
    <mergeCell ref="L26:S26"/>
    <mergeCell ref="T26:V26"/>
    <mergeCell ref="W26:Y26"/>
    <mergeCell ref="Z26:AB26"/>
    <mergeCell ref="G28:K28"/>
    <mergeCell ref="C30:F30"/>
    <mergeCell ref="G30:K30"/>
    <mergeCell ref="L30:S30"/>
    <mergeCell ref="T30:V30"/>
    <mergeCell ref="Z32:AB32"/>
    <mergeCell ref="Z30:AB30"/>
    <mergeCell ref="C31:F31"/>
    <mergeCell ref="G31:K31"/>
    <mergeCell ref="L31:S31"/>
    <mergeCell ref="T31:V31"/>
    <mergeCell ref="W31:Y31"/>
    <mergeCell ref="Z31:AB31"/>
    <mergeCell ref="W30:Y30"/>
    <mergeCell ref="C32:F32"/>
    <mergeCell ref="G32:K32"/>
    <mergeCell ref="L32:S32"/>
    <mergeCell ref="T32:V32"/>
    <mergeCell ref="W32:Y32"/>
    <mergeCell ref="Z34:AB34"/>
    <mergeCell ref="C33:F33"/>
    <mergeCell ref="G33:K33"/>
    <mergeCell ref="L33:S33"/>
    <mergeCell ref="T33:V33"/>
    <mergeCell ref="W33:Y33"/>
    <mergeCell ref="Z33:AB33"/>
    <mergeCell ref="C34:F34"/>
    <mergeCell ref="G34:K34"/>
    <mergeCell ref="L34:S34"/>
    <mergeCell ref="T34:V34"/>
    <mergeCell ref="W34:Y34"/>
    <mergeCell ref="Q44:S44"/>
    <mergeCell ref="U46:V46"/>
    <mergeCell ref="W46:AC46"/>
    <mergeCell ref="C35:F35"/>
    <mergeCell ref="G35:K35"/>
    <mergeCell ref="C36:F36"/>
    <mergeCell ref="G36:K36"/>
    <mergeCell ref="J40:AC40"/>
    <mergeCell ref="K42:AC42"/>
    <mergeCell ref="C46:D46"/>
  </mergeCells>
  <pageMargins left="0.2" right="0.2" top="0.5" bottom="0.75" header="0.3" footer="0.3"/>
  <pageSetup scale="83" orientation="portrait" r:id="rId1"/>
  <headerFooter>
    <oddFooter>&amp;L&amp;"Arial,Bold"&amp;9CT DAS 1125 (Rev. 04.04.2024)&amp;R&amp;"Arial,Bold"&amp;9 1100 - Project Initiation Forms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4" name="Check Box 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17</xdr:row>
                    <xdr:rowOff>0</xdr:rowOff>
                  </from>
                  <to>
                    <xdr:col>15</xdr:col>
                    <xdr:colOff>161925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Check Box 6">
              <controlPr defaultSize="0" autoFill="0" autoLine="0" autoPict="0">
                <anchor moveWithCells="1" sizeWithCells="1">
                  <from>
                    <xdr:col>15</xdr:col>
                    <xdr:colOff>266700</xdr:colOff>
                    <xdr:row>16</xdr:row>
                    <xdr:rowOff>171450</xdr:rowOff>
                  </from>
                  <to>
                    <xdr:col>15</xdr:col>
                    <xdr:colOff>1076325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E49"/>
  <sheetViews>
    <sheetView showGridLines="0" showRowColHeaders="0" zoomScaleNormal="100" zoomScaleSheetLayoutView="100" workbookViewId="0">
      <selection activeCell="C17" sqref="C17:AD26"/>
    </sheetView>
  </sheetViews>
  <sheetFormatPr defaultRowHeight="15" x14ac:dyDescent="0.2"/>
  <cols>
    <col min="1" max="1" width="24.33203125" customWidth="1"/>
    <col min="2" max="2" width="1.77734375" customWidth="1"/>
    <col min="3" max="30" width="2.77734375" customWidth="1"/>
    <col min="31" max="31" width="1.77734375" customWidth="1"/>
  </cols>
  <sheetData>
    <row r="1" spans="2:31" ht="15" customHeight="1" x14ac:dyDescent="0.2">
      <c r="B1" s="369"/>
      <c r="C1" s="370"/>
      <c r="D1" s="370"/>
      <c r="E1" s="370"/>
      <c r="F1" s="370"/>
      <c r="G1" s="31"/>
      <c r="H1" s="31"/>
      <c r="I1" s="365" t="s">
        <v>123</v>
      </c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2"/>
    </row>
    <row r="2" spans="2:31" ht="15" customHeight="1" x14ac:dyDescent="0.2">
      <c r="B2" s="385" t="s">
        <v>122</v>
      </c>
      <c r="C2" s="380"/>
      <c r="D2" s="380"/>
      <c r="E2" s="380"/>
      <c r="F2" s="380"/>
      <c r="G2" s="380"/>
      <c r="H2" s="380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3"/>
    </row>
    <row r="3" spans="2:31" x14ac:dyDescent="0.2">
      <c r="B3" s="385"/>
      <c r="C3" s="380"/>
      <c r="D3" s="380"/>
      <c r="E3" s="380"/>
      <c r="F3" s="380"/>
      <c r="G3" s="380"/>
      <c r="H3" s="380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3"/>
    </row>
    <row r="4" spans="2:31" x14ac:dyDescent="0.2">
      <c r="B4" s="385"/>
      <c r="C4" s="380"/>
      <c r="D4" s="380"/>
      <c r="E4" s="380"/>
      <c r="F4" s="380"/>
      <c r="G4" s="380"/>
      <c r="H4" s="380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3"/>
    </row>
    <row r="5" spans="2:31" ht="24.75" customHeight="1" thickBot="1" x14ac:dyDescent="0.25">
      <c r="B5" s="389"/>
      <c r="C5" s="388"/>
      <c r="D5" s="388"/>
      <c r="E5" s="388"/>
      <c r="F5" s="388"/>
      <c r="G5" s="388"/>
      <c r="H5" s="38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3"/>
    </row>
    <row r="6" spans="2:31" x14ac:dyDescent="0.2">
      <c r="B6" s="194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80"/>
    </row>
    <row r="7" spans="2:31" s="1" customFormat="1" ht="15" customHeight="1" x14ac:dyDescent="0.2">
      <c r="B7" s="190"/>
      <c r="C7" s="181" t="s">
        <v>96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69"/>
      <c r="AE7" s="182"/>
    </row>
    <row r="8" spans="2:31" s="1" customFormat="1" ht="15" customHeight="1" x14ac:dyDescent="0.2">
      <c r="B8" s="190"/>
      <c r="C8" s="160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69"/>
      <c r="AE8" s="182"/>
    </row>
    <row r="9" spans="2:31" x14ac:dyDescent="0.2">
      <c r="B9" s="190"/>
      <c r="C9" s="183" t="s">
        <v>10</v>
      </c>
      <c r="D9" s="183"/>
      <c r="E9" s="183"/>
      <c r="F9" s="183"/>
      <c r="G9" s="183"/>
      <c r="H9" s="415">
        <f>'PART 1 - DETAILED BUDGET'!H12:L12</f>
        <v>0</v>
      </c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7"/>
      <c r="X9" s="169"/>
      <c r="Y9" s="169"/>
      <c r="Z9" s="184" t="s">
        <v>81</v>
      </c>
      <c r="AA9" s="412">
        <f>'PART 1 - DETAILED BUDGET'!L5</f>
        <v>0</v>
      </c>
      <c r="AB9" s="413"/>
      <c r="AC9" s="413"/>
      <c r="AD9" s="414"/>
      <c r="AE9" s="182"/>
    </row>
    <row r="10" spans="2:31" ht="6" customHeight="1" x14ac:dyDescent="0.2">
      <c r="B10" s="190"/>
      <c r="C10" s="185"/>
      <c r="D10" s="185"/>
      <c r="E10" s="185"/>
      <c r="F10" s="185"/>
      <c r="G10" s="185"/>
      <c r="H10" s="169"/>
      <c r="I10" s="186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82"/>
    </row>
    <row r="11" spans="2:31" x14ac:dyDescent="0.2">
      <c r="B11" s="190"/>
      <c r="C11" s="183" t="s">
        <v>11</v>
      </c>
      <c r="D11" s="169"/>
      <c r="E11" s="169"/>
      <c r="F11" s="169"/>
      <c r="G11" s="169"/>
      <c r="H11" s="418">
        <f>'PART 1 - DETAILED BUDGET'!H13:L13</f>
        <v>0</v>
      </c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20"/>
      <c r="AE11" s="182"/>
    </row>
    <row r="12" spans="2:31" s="49" customFormat="1" ht="6" customHeight="1" x14ac:dyDescent="0.2">
      <c r="B12" s="190"/>
      <c r="C12" s="187"/>
      <c r="D12" s="188"/>
      <c r="E12" s="188"/>
      <c r="F12" s="188"/>
      <c r="G12" s="188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182"/>
    </row>
    <row r="13" spans="2:31" s="49" customFormat="1" x14ac:dyDescent="0.2">
      <c r="B13" s="190"/>
      <c r="C13" s="183" t="s">
        <v>82</v>
      </c>
      <c r="D13" s="169"/>
      <c r="E13" s="169"/>
      <c r="F13" s="169"/>
      <c r="G13" s="169"/>
      <c r="H13" s="418">
        <f>'PART 1 - DETAILED BUDGET'!$H$14</f>
        <v>0</v>
      </c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20"/>
      <c r="AE13" s="182"/>
    </row>
    <row r="14" spans="2:31" x14ac:dyDescent="0.2">
      <c r="B14" s="190"/>
      <c r="C14" s="169"/>
      <c r="D14" s="161"/>
      <c r="E14" s="169"/>
      <c r="F14" s="169"/>
      <c r="G14" s="169"/>
      <c r="H14" s="188"/>
      <c r="I14" s="188"/>
      <c r="J14" s="188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2"/>
    </row>
    <row r="15" spans="2:31" x14ac:dyDescent="0.2">
      <c r="B15" s="190"/>
      <c r="C15" s="183" t="s">
        <v>63</v>
      </c>
      <c r="D15" s="161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82"/>
    </row>
    <row r="16" spans="2:31" x14ac:dyDescent="0.2">
      <c r="B16" s="190"/>
      <c r="C16" s="169" t="s">
        <v>62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82"/>
    </row>
    <row r="17" spans="2:31" x14ac:dyDescent="0.2">
      <c r="B17" s="190"/>
      <c r="C17" s="371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3"/>
      <c r="AE17" s="182"/>
    </row>
    <row r="18" spans="2:31" x14ac:dyDescent="0.2">
      <c r="B18" s="190"/>
      <c r="C18" s="374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6"/>
      <c r="AE18" s="182"/>
    </row>
    <row r="19" spans="2:31" x14ac:dyDescent="0.2">
      <c r="B19" s="190"/>
      <c r="C19" s="374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6"/>
      <c r="AE19" s="182"/>
    </row>
    <row r="20" spans="2:31" x14ac:dyDescent="0.2">
      <c r="B20" s="190"/>
      <c r="C20" s="374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6"/>
      <c r="AE20" s="182"/>
    </row>
    <row r="21" spans="2:31" x14ac:dyDescent="0.2">
      <c r="B21" s="190"/>
      <c r="C21" s="374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6"/>
      <c r="AE21" s="182"/>
    </row>
    <row r="22" spans="2:31" x14ac:dyDescent="0.2">
      <c r="B22" s="190"/>
      <c r="C22" s="374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6"/>
      <c r="AE22" s="182"/>
    </row>
    <row r="23" spans="2:31" x14ac:dyDescent="0.2">
      <c r="B23" s="190"/>
      <c r="C23" s="374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6"/>
      <c r="AE23" s="182"/>
    </row>
    <row r="24" spans="2:31" x14ac:dyDescent="0.2">
      <c r="B24" s="190"/>
      <c r="C24" s="374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6"/>
      <c r="AE24" s="182"/>
    </row>
    <row r="25" spans="2:31" x14ac:dyDescent="0.2">
      <c r="B25" s="190"/>
      <c r="C25" s="374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6"/>
      <c r="AE25" s="182"/>
    </row>
    <row r="26" spans="2:31" x14ac:dyDescent="0.2">
      <c r="B26" s="190"/>
      <c r="C26" s="377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9"/>
      <c r="AE26" s="182"/>
    </row>
    <row r="27" spans="2:31" x14ac:dyDescent="0.2">
      <c r="B27" s="190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182"/>
    </row>
    <row r="28" spans="2:31" x14ac:dyDescent="0.2">
      <c r="B28" s="190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182"/>
    </row>
    <row r="29" spans="2:31" x14ac:dyDescent="0.2">
      <c r="B29" s="190"/>
      <c r="C29" s="181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82"/>
    </row>
    <row r="30" spans="2:31" x14ac:dyDescent="0.2">
      <c r="B30" s="190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82"/>
    </row>
    <row r="31" spans="2:31" x14ac:dyDescent="0.2">
      <c r="B31" s="1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182"/>
    </row>
    <row r="32" spans="2:31" ht="25.5" customHeight="1" x14ac:dyDescent="0.2">
      <c r="B32" s="1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1"/>
      <c r="AA32" s="391"/>
      <c r="AB32" s="391"/>
      <c r="AC32" s="391"/>
      <c r="AD32" s="391"/>
      <c r="AE32" s="182"/>
    </row>
    <row r="33" spans="2:31" x14ac:dyDescent="0.2">
      <c r="B33" s="190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3"/>
      <c r="AA33" s="393"/>
      <c r="AB33" s="393"/>
      <c r="AC33" s="393"/>
      <c r="AD33" s="393"/>
      <c r="AE33" s="182"/>
    </row>
    <row r="34" spans="2:31" x14ac:dyDescent="0.2">
      <c r="B34" s="190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3"/>
      <c r="AA34" s="393"/>
      <c r="AB34" s="393"/>
      <c r="AC34" s="393"/>
      <c r="AD34" s="393"/>
      <c r="AE34" s="182"/>
    </row>
    <row r="35" spans="2:31" x14ac:dyDescent="0.2">
      <c r="B35" s="190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3"/>
      <c r="AA35" s="393"/>
      <c r="AB35" s="393"/>
      <c r="AC35" s="393"/>
      <c r="AD35" s="393"/>
      <c r="AE35" s="182"/>
    </row>
    <row r="36" spans="2:31" x14ac:dyDescent="0.2">
      <c r="B36" s="190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3"/>
      <c r="AA36" s="393"/>
      <c r="AB36" s="393"/>
      <c r="AC36" s="393"/>
      <c r="AD36" s="393"/>
      <c r="AE36" s="182"/>
    </row>
    <row r="37" spans="2:31" x14ac:dyDescent="0.2">
      <c r="B37" s="190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3"/>
      <c r="AA37" s="393"/>
      <c r="AB37" s="393"/>
      <c r="AC37" s="393"/>
      <c r="AD37" s="393"/>
      <c r="AE37" s="182"/>
    </row>
    <row r="38" spans="2:31" x14ac:dyDescent="0.2">
      <c r="B38" s="190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3"/>
      <c r="AA38" s="393"/>
      <c r="AB38" s="393"/>
      <c r="AC38" s="393"/>
      <c r="AD38" s="393"/>
      <c r="AE38" s="182"/>
    </row>
    <row r="39" spans="2:31" x14ac:dyDescent="0.2">
      <c r="B39" s="190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3"/>
      <c r="AA39" s="393"/>
      <c r="AB39" s="393"/>
      <c r="AC39" s="393"/>
      <c r="AD39" s="393"/>
      <c r="AE39" s="182"/>
    </row>
    <row r="40" spans="2:31" x14ac:dyDescent="0.2">
      <c r="B40" s="190"/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3"/>
      <c r="AA40" s="393"/>
      <c r="AB40" s="393"/>
      <c r="AC40" s="393"/>
      <c r="AD40" s="393"/>
      <c r="AE40" s="182"/>
    </row>
    <row r="41" spans="2:31" x14ac:dyDescent="0.2">
      <c r="B41" s="190"/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3"/>
      <c r="AA41" s="393"/>
      <c r="AB41" s="393"/>
      <c r="AC41" s="393"/>
      <c r="AD41" s="393"/>
      <c r="AE41" s="182"/>
    </row>
    <row r="42" spans="2:31" x14ac:dyDescent="0.2">
      <c r="B42" s="190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3"/>
      <c r="AA42" s="393"/>
      <c r="AB42" s="393"/>
      <c r="AC42" s="393"/>
      <c r="AD42" s="393"/>
      <c r="AE42" s="182"/>
    </row>
    <row r="43" spans="2:31" x14ac:dyDescent="0.2">
      <c r="B43" s="190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3"/>
      <c r="AA43" s="393"/>
      <c r="AB43" s="393"/>
      <c r="AC43" s="393"/>
      <c r="AD43" s="393"/>
      <c r="AE43" s="182"/>
    </row>
    <row r="44" spans="2:31" x14ac:dyDescent="0.2">
      <c r="B44" s="190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182"/>
    </row>
    <row r="45" spans="2:31" x14ac:dyDescent="0.2">
      <c r="B45" s="190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169"/>
      <c r="R45" s="183"/>
      <c r="S45" s="183"/>
      <c r="T45" s="183"/>
      <c r="U45" s="183"/>
      <c r="V45" s="183"/>
      <c r="W45" s="183"/>
      <c r="X45" s="395"/>
      <c r="Y45" s="169"/>
      <c r="Z45" s="396"/>
      <c r="AA45" s="396"/>
      <c r="AB45" s="396"/>
      <c r="AC45" s="396"/>
      <c r="AD45" s="396"/>
      <c r="AE45" s="182"/>
    </row>
    <row r="46" spans="2:31" x14ac:dyDescent="0.2">
      <c r="B46" s="190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82"/>
    </row>
    <row r="47" spans="2:31" x14ac:dyDescent="0.2">
      <c r="B47" s="190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82"/>
    </row>
    <row r="48" spans="2:31" x14ac:dyDescent="0.2">
      <c r="B48" s="190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82"/>
    </row>
    <row r="49" spans="2:31" ht="16.5" thickBot="1" x14ac:dyDescent="0.25">
      <c r="B49" s="191"/>
      <c r="C49" s="363"/>
      <c r="D49" s="364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363"/>
      <c r="AB49" s="364"/>
      <c r="AC49" s="192"/>
      <c r="AD49" s="192"/>
      <c r="AE49" s="193"/>
    </row>
  </sheetData>
  <sheetProtection algorithmName="SHA-512" hashValue="BvdfHsxryajNpSSiLYbJWCu/g9m1l4/tWLyE+FAoCugOOaF/DrYc6SQ08LDrQdmHH5s7FOfWADHizhCBeB9YHQ==" saltValue="mHTuS6q7WV4QYfJ2xGtXOQ==" spinCount="100000" sheet="1" objects="1" scenarios="1" selectLockedCells="1"/>
  <mergeCells count="36">
    <mergeCell ref="B2:H5"/>
    <mergeCell ref="AA49:AB49"/>
    <mergeCell ref="C49:D49"/>
    <mergeCell ref="I1:AD5"/>
    <mergeCell ref="C32:Y32"/>
    <mergeCell ref="Z32:AD32"/>
    <mergeCell ref="C33:Y33"/>
    <mergeCell ref="Z33:AD33"/>
    <mergeCell ref="B1:F1"/>
    <mergeCell ref="H11:AD11"/>
    <mergeCell ref="H13:AD13"/>
    <mergeCell ref="AA9:AD9"/>
    <mergeCell ref="H9:W9"/>
    <mergeCell ref="C17:AD26"/>
    <mergeCell ref="C36:Y36"/>
    <mergeCell ref="Z36:AD36"/>
    <mergeCell ref="C37:Y37"/>
    <mergeCell ref="Z37:AD37"/>
    <mergeCell ref="C34:Y34"/>
    <mergeCell ref="Z34:AD34"/>
    <mergeCell ref="C35:Y35"/>
    <mergeCell ref="Z35:AD35"/>
    <mergeCell ref="C45:P45"/>
    <mergeCell ref="Z45:AD45"/>
    <mergeCell ref="C42:Y42"/>
    <mergeCell ref="Z42:AD42"/>
    <mergeCell ref="C43:Y43"/>
    <mergeCell ref="Z43:AD43"/>
    <mergeCell ref="C40:Y40"/>
    <mergeCell ref="Z40:AD40"/>
    <mergeCell ref="C41:Y41"/>
    <mergeCell ref="Z41:AD41"/>
    <mergeCell ref="C38:Y38"/>
    <mergeCell ref="Z38:AD38"/>
    <mergeCell ref="C39:Y39"/>
    <mergeCell ref="Z39:AD39"/>
  </mergeCells>
  <phoneticPr fontId="1" type="noConversion"/>
  <pageMargins left="0.75" right="0.5" top="0.5" bottom="1" header="0.5" footer="0.5"/>
  <pageSetup scale="91" orientation="portrait" r:id="rId1"/>
  <headerFooter alignWithMargins="0">
    <oddFooter>&amp;L&amp;"Arial,Bold"&amp;9CT DAS 1125 (Rev. 04.04.2024)&amp;R&amp;"Arial,Bold"&amp;9 1100 - Project Initiation Forms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PROCEDURES &amp; INSTRUCTIONS</vt:lpstr>
      <vt:lpstr>PART 1 - DETAILED BUDGET</vt:lpstr>
      <vt:lpstr>PART 2 - PART 3</vt:lpstr>
      <vt:lpstr>PART 4</vt:lpstr>
      <vt:lpstr>'PART 1 - DETAILED BUDGET'!Print_Area</vt:lpstr>
      <vt:lpstr>'PART 2 - PART 3'!Print_Area</vt:lpstr>
      <vt:lpstr>'PART 4'!Print_Area</vt:lpstr>
      <vt:lpstr>'PROCEDURES &amp; INSTRUCTIONS'!Print_Area</vt:lpstr>
    </vt:vector>
  </TitlesOfParts>
  <Manager>Peter Babey</Manager>
  <Company>CTDCS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1125 Bond Request to State Bonding Commission Worksheets</dc:title>
  <dc:creator>Cutler, Rebecca</dc:creator>
  <cp:lastModifiedBy>Cutler, Rebecca</cp:lastModifiedBy>
  <cp:lastPrinted>2024-04-04T19:40:45Z</cp:lastPrinted>
  <dcterms:created xsi:type="dcterms:W3CDTF">2008-03-24T17:46:35Z</dcterms:created>
  <dcterms:modified xsi:type="dcterms:W3CDTF">2024-04-04T19:41:00Z</dcterms:modified>
</cp:coreProperties>
</file>