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Chart3" sheetId="1" r:id="rId1"/>
    <sheet name="CABLE-RATING" sheetId="2" r:id="rId2"/>
  </sheets>
  <definedNames/>
  <calcPr fullCalcOnLoad="1"/>
</workbook>
</file>

<file path=xl/sharedStrings.xml><?xml version="1.0" encoding="utf-8"?>
<sst xmlns="http://schemas.openxmlformats.org/spreadsheetml/2006/main" count="215" uniqueCount="58">
  <si>
    <t>SOUTHGTN</t>
  </si>
  <si>
    <t>MILLSTNE</t>
  </si>
  <si>
    <t>DEVON</t>
  </si>
  <si>
    <t>FRSTBDGE</t>
  </si>
  <si>
    <t>NMSTBKREAC</t>
  </si>
  <si>
    <t>BE-in</t>
  </si>
  <si>
    <t>SINGNOR2</t>
  </si>
  <si>
    <t>NORSING2</t>
  </si>
  <si>
    <t>DEVSING1</t>
  </si>
  <si>
    <t>SINGDEV1</t>
  </si>
  <si>
    <t>NORSING1</t>
  </si>
  <si>
    <t>DEVONSTK1</t>
  </si>
  <si>
    <t>E.DEVONJ</t>
  </si>
  <si>
    <t>DEVSING1+2</t>
  </si>
  <si>
    <t>CTNY398</t>
  </si>
  <si>
    <t>LONG MTN</t>
  </si>
  <si>
    <t>DEVONSTK2</t>
  </si>
  <si>
    <t>BESKDEV</t>
  </si>
  <si>
    <t>MONTVILE</t>
  </si>
  <si>
    <t>310-348WDCT</t>
  </si>
  <si>
    <t>DEVSING2</t>
  </si>
  <si>
    <t>SINGDEV2</t>
  </si>
  <si>
    <t>BE-OUT</t>
  </si>
  <si>
    <t>BE-in LTE-850</t>
  </si>
  <si>
    <t>BE-in LTE-950</t>
  </si>
  <si>
    <t>BE-in LTE-1100</t>
  </si>
  <si>
    <t>BE-out LTE-794</t>
  </si>
  <si>
    <t>BE-out LTE-850</t>
  </si>
  <si>
    <t>BE-out LTE-950</t>
  </si>
  <si>
    <t>BE-out LTE-1100</t>
  </si>
  <si>
    <t>NORSING1+2</t>
  </si>
  <si>
    <t>SHAWSHIL</t>
  </si>
  <si>
    <t>BUNKER H</t>
  </si>
  <si>
    <t>1721LINE</t>
  </si>
  <si>
    <t>PEQUONIC</t>
  </si>
  <si>
    <t>SINGER</t>
  </si>
  <si>
    <t>BE-in LTE-794</t>
  </si>
  <si>
    <t>LTE-850</t>
  </si>
  <si>
    <t>LTE-950</t>
  </si>
  <si>
    <t>LTE-1100</t>
  </si>
  <si>
    <t>352LINE</t>
  </si>
  <si>
    <t>SNDYHK</t>
  </si>
  <si>
    <t>STEVENSN</t>
  </si>
  <si>
    <t>329LINE</t>
  </si>
  <si>
    <t>SGTN B</t>
  </si>
  <si>
    <t>SGTNB2 R</t>
  </si>
  <si>
    <t>BASE CASE</t>
  </si>
  <si>
    <t>TRMB J B</t>
  </si>
  <si>
    <t>DEVON#2</t>
  </si>
  <si>
    <t>398LINE</t>
  </si>
  <si>
    <t>RYTN J A</t>
  </si>
  <si>
    <t>NWLK HAR</t>
  </si>
  <si>
    <t>NORHR138</t>
  </si>
  <si>
    <t>NWLK HAR115</t>
  </si>
  <si>
    <t>321LINE</t>
  </si>
  <si>
    <t>FRSTBDGE345</t>
  </si>
  <si>
    <t>FROST BR115</t>
  </si>
  <si>
    <t>PHASE-1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</si>
</sst>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NE-NY vs. SWCT TRANSFER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 Sensitivity, 1385=0.0MW, W/O Devon-Beseck reactor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95"/>
          <c:w val="0.9342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'CABLE-RATING'!$B$85:$B$87</c:f>
              <c:strCache>
                <c:ptCount val="1"/>
                <c:pt idx="0">
                  <c:v>LTE-850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'CABLE-RATING'!$I$85:$I$87</c:f>
              <c:numCache>
                <c:ptCount val="3"/>
                <c:pt idx="0">
                  <c:v>10.43</c:v>
                </c:pt>
                <c:pt idx="1">
                  <c:v>660</c:v>
                </c:pt>
                <c:pt idx="2">
                  <c:v>315.12</c:v>
                </c:pt>
              </c:numCache>
            </c:numRef>
          </c:xVal>
          <c:yVal>
            <c:numRef>
              <c:f>'CABLE-RATING'!$J$85:$J$87</c:f>
              <c:numCache>
                <c:ptCount val="3"/>
                <c:pt idx="0">
                  <c:v>3066.3</c:v>
                </c:pt>
                <c:pt idx="1">
                  <c:v>2655</c:v>
                </c:pt>
                <c:pt idx="2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'CABLE-RATING'!$B$89:$B$92</c:f>
              <c:strCache>
                <c:ptCount val="1"/>
                <c:pt idx="0">
                  <c:v>LTE-950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'CABLE-RATING'!$I$89:$I$92</c:f>
              <c:numCache>
                <c:ptCount val="4"/>
                <c:pt idx="0">
                  <c:v>9.92</c:v>
                </c:pt>
                <c:pt idx="1">
                  <c:v>60</c:v>
                </c:pt>
                <c:pt idx="2">
                  <c:v>1320</c:v>
                </c:pt>
                <c:pt idx="3">
                  <c:v>958.62</c:v>
                </c:pt>
              </c:numCache>
            </c:numRef>
          </c:xVal>
          <c:yVal>
            <c:numRef>
              <c:f>'CABLE-RATING'!$J$89:$J$92</c:f>
              <c:numCache>
                <c:ptCount val="4"/>
                <c:pt idx="0">
                  <c:v>3501</c:v>
                </c:pt>
                <c:pt idx="1">
                  <c:v>3501</c:v>
                </c:pt>
                <c:pt idx="2">
                  <c:v>2700</c:v>
                </c:pt>
                <c:pt idx="3">
                  <c:v>1581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'CABLE-RATING'!$B$94:$B$98</c:f>
              <c:strCache>
                <c:ptCount val="1"/>
                <c:pt idx="0">
                  <c:v>LTE-1100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'CABLE-RATING'!$I$94:$I$98</c:f>
              <c:numCache>
                <c:ptCount val="5"/>
                <c:pt idx="0">
                  <c:v>9.92</c:v>
                </c:pt>
                <c:pt idx="1">
                  <c:v>866.72</c:v>
                </c:pt>
                <c:pt idx="2">
                  <c:v>1045</c:v>
                </c:pt>
                <c:pt idx="3">
                  <c:v>1900</c:v>
                </c:pt>
                <c:pt idx="4">
                  <c:v>1778.72</c:v>
                </c:pt>
              </c:numCache>
            </c:numRef>
          </c:xVal>
          <c:yVal>
            <c:numRef>
              <c:f>'CABLE-RATING'!$J$94:$J$98</c:f>
              <c:numCache>
                <c:ptCount val="5"/>
                <c:pt idx="0">
                  <c:v>3501</c:v>
                </c:pt>
                <c:pt idx="1">
                  <c:v>3483.1</c:v>
                </c:pt>
                <c:pt idx="2">
                  <c:v>3448</c:v>
                </c:pt>
                <c:pt idx="3">
                  <c:v>2058</c:v>
                </c:pt>
                <c:pt idx="4">
                  <c:v>1581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'CABLE-RATING'!$B$100:$B$106</c:f>
              <c:strCache>
                <c:ptCount val="1"/>
                <c:pt idx="0">
                  <c:v>PHASE-1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'CABLE-RATING'!$I$100:$I$103</c:f>
              <c:numCache>
                <c:ptCount val="4"/>
                <c:pt idx="0">
                  <c:v>876.54</c:v>
                </c:pt>
                <c:pt idx="1">
                  <c:v>1051.84</c:v>
                </c:pt>
                <c:pt idx="2">
                  <c:v>830</c:v>
                </c:pt>
                <c:pt idx="3">
                  <c:v>0</c:v>
                </c:pt>
              </c:numCache>
            </c:numRef>
          </c:xVal>
          <c:yVal>
            <c:numRef>
              <c:f>'CABLE-RATING'!$J$100:$J$103</c:f>
              <c:numCache>
                <c:ptCount val="4"/>
                <c:pt idx="0">
                  <c:v>1483.65</c:v>
                </c:pt>
                <c:pt idx="1">
                  <c:v>1934.55</c:v>
                </c:pt>
                <c:pt idx="2">
                  <c:v>2304</c:v>
                </c:pt>
                <c:pt idx="3">
                  <c:v>2370</c:v>
                </c:pt>
              </c:numCache>
            </c:numRef>
          </c:yVal>
          <c:smooth val="0"/>
        </c:ser>
        <c:axId val="47157666"/>
        <c:axId val="21765811"/>
      </c:scatterChart>
      <c:val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NE-NY TRANSFER (MVA)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765811"/>
        <c:crosses val="autoZero"/>
        <c:crossBetween val="midCat"/>
        <c:dispUnits/>
        <c:minorUnit val="50"/>
      </c:valAx>
      <c:valAx>
        <c:axId val="21765811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SWCT TRANSFER (MVA)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7157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0.4965</cdr:y>
    </cdr:from>
    <cdr:to>
      <cdr:x>0.26075</cdr:x>
      <cdr:y>0.5535</cdr:y>
    </cdr:to>
    <cdr:sp>
      <cdr:nvSpPr>
        <cdr:cNvPr id="1" name="TextBox 8"/>
        <cdr:cNvSpPr txBox="1">
          <a:spLocks noChangeArrowheads="1"/>
        </cdr:cNvSpPr>
      </cdr:nvSpPr>
      <cdr:spPr>
        <a:xfrm>
          <a:off x="847725" y="293370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DEVONSTK1
L: DEVSING1-SINGDEV1</a:t>
          </a:r>
        </a:p>
      </cdr:txBody>
    </cdr:sp>
  </cdr:relSizeAnchor>
  <cdr:relSizeAnchor xmlns:cdr="http://schemas.openxmlformats.org/drawingml/2006/chartDrawing">
    <cdr:from>
      <cdr:x>0.13525</cdr:x>
      <cdr:y>0.32575</cdr:y>
    </cdr:from>
    <cdr:to>
      <cdr:x>0.23725</cdr:x>
      <cdr:y>0.4965</cdr:y>
    </cdr:to>
    <cdr:sp>
      <cdr:nvSpPr>
        <cdr:cNvPr id="2" name="Line 9"/>
        <cdr:cNvSpPr>
          <a:spLocks/>
        </cdr:cNvSpPr>
      </cdr:nvSpPr>
      <cdr:spPr>
        <a:xfrm flipV="1">
          <a:off x="1162050" y="1924050"/>
          <a:ext cx="8858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0.46625</cdr:y>
    </cdr:from>
    <cdr:to>
      <cdr:x>0.2495</cdr:x>
      <cdr:y>0.4965</cdr:y>
    </cdr:to>
    <cdr:sp>
      <cdr:nvSpPr>
        <cdr:cNvPr id="3" name="Line 10"/>
        <cdr:cNvSpPr>
          <a:spLocks/>
        </cdr:cNvSpPr>
      </cdr:nvSpPr>
      <cdr:spPr>
        <a:xfrm flipV="1">
          <a:off x="1428750" y="27527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0.4655</cdr:y>
    </cdr:from>
    <cdr:to>
      <cdr:x>0.56775</cdr:x>
      <cdr:y>0.5225</cdr:y>
    </cdr:to>
    <cdr:sp>
      <cdr:nvSpPr>
        <cdr:cNvPr id="4" name="TextBox 11"/>
        <cdr:cNvSpPr txBox="1">
          <a:spLocks noChangeArrowheads="1"/>
        </cdr:cNvSpPr>
      </cdr:nvSpPr>
      <cdr:spPr>
        <a:xfrm>
          <a:off x="3505200" y="275272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NORSING1
L: SINGNOR2-NORSING2</a:t>
          </a:r>
        </a:p>
      </cdr:txBody>
    </cdr:sp>
  </cdr:relSizeAnchor>
  <cdr:relSizeAnchor xmlns:cdr="http://schemas.openxmlformats.org/drawingml/2006/chartDrawing">
    <cdr:from>
      <cdr:x>0.336</cdr:x>
      <cdr:y>0.5225</cdr:y>
    </cdr:from>
    <cdr:to>
      <cdr:x>0.445</cdr:x>
      <cdr:y>0.589</cdr:y>
    </cdr:to>
    <cdr:sp>
      <cdr:nvSpPr>
        <cdr:cNvPr id="5" name="Line 12"/>
        <cdr:cNvSpPr>
          <a:spLocks/>
        </cdr:cNvSpPr>
      </cdr:nvSpPr>
      <cdr:spPr>
        <a:xfrm flipH="1">
          <a:off x="2895600" y="3086100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0.5225</cdr:y>
    </cdr:from>
    <cdr:to>
      <cdr:x>0.592</cdr:x>
      <cdr:y>0.63575</cdr:y>
    </cdr:to>
    <cdr:sp>
      <cdr:nvSpPr>
        <cdr:cNvPr id="6" name="Line 13"/>
        <cdr:cNvSpPr>
          <a:spLocks/>
        </cdr:cNvSpPr>
      </cdr:nvSpPr>
      <cdr:spPr>
        <a:xfrm>
          <a:off x="4210050" y="3086100"/>
          <a:ext cx="8953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0.15175</cdr:y>
    </cdr:from>
    <cdr:to>
      <cdr:x>0.25025</cdr:x>
      <cdr:y>0.20875</cdr:y>
    </cdr:to>
    <cdr:sp>
      <cdr:nvSpPr>
        <cdr:cNvPr id="7" name="TextBox 14"/>
        <cdr:cNvSpPr txBox="1">
          <a:spLocks noChangeArrowheads="1"/>
        </cdr:cNvSpPr>
      </cdr:nvSpPr>
      <cdr:spPr>
        <a:xfrm>
          <a:off x="762000" y="89535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1721LINE
L: SHAWSHIL-BUNKER H</a:t>
          </a:r>
        </a:p>
      </cdr:txBody>
    </cdr:sp>
  </cdr:relSizeAnchor>
  <cdr:relSizeAnchor xmlns:cdr="http://schemas.openxmlformats.org/drawingml/2006/chartDrawing">
    <cdr:from>
      <cdr:x>0.46225</cdr:x>
      <cdr:y>0.14325</cdr:y>
    </cdr:from>
    <cdr:to>
      <cdr:x>0.62325</cdr:x>
      <cdr:y>0.20025</cdr:y>
    </cdr:to>
    <cdr:sp>
      <cdr:nvSpPr>
        <cdr:cNvPr id="8" name="TextBox 15"/>
        <cdr:cNvSpPr txBox="1">
          <a:spLocks noChangeArrowheads="1"/>
        </cdr:cNvSpPr>
      </cdr:nvSpPr>
      <cdr:spPr>
        <a:xfrm>
          <a:off x="3990975" y="83820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NORSING1+2
L: PEQUONIC-SINGER</a:t>
          </a:r>
        </a:p>
      </cdr:txBody>
    </cdr:sp>
  </cdr:relSizeAnchor>
  <cdr:relSizeAnchor xmlns:cdr="http://schemas.openxmlformats.org/drawingml/2006/chartDrawing">
    <cdr:from>
      <cdr:x>0.694</cdr:x>
      <cdr:y>0.289</cdr:y>
    </cdr:from>
    <cdr:to>
      <cdr:x>0.85575</cdr:x>
      <cdr:y>0.34575</cdr:y>
    </cdr:to>
    <cdr:sp>
      <cdr:nvSpPr>
        <cdr:cNvPr id="9" name="TextBox 16"/>
        <cdr:cNvSpPr txBox="1">
          <a:spLocks noChangeArrowheads="1"/>
        </cdr:cNvSpPr>
      </cdr:nvSpPr>
      <cdr:spPr>
        <a:xfrm>
          <a:off x="5991225" y="17049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BESKDEV
L: FRSTBDGE-SOUTHGTN</a:t>
          </a:r>
        </a:p>
      </cdr:txBody>
    </cdr:sp>
  </cdr:relSizeAnchor>
  <cdr:relSizeAnchor xmlns:cdr="http://schemas.openxmlformats.org/drawingml/2006/chartDrawing">
    <cdr:from>
      <cdr:x>0.63525</cdr:x>
      <cdr:y>0.648</cdr:y>
    </cdr:from>
    <cdr:to>
      <cdr:x>0.79625</cdr:x>
      <cdr:y>0.705</cdr:y>
    </cdr:to>
    <cdr:sp>
      <cdr:nvSpPr>
        <cdr:cNvPr id="10" name="TextBox 17"/>
        <cdr:cNvSpPr txBox="1">
          <a:spLocks noChangeArrowheads="1"/>
        </cdr:cNvSpPr>
      </cdr:nvSpPr>
      <cdr:spPr>
        <a:xfrm>
          <a:off x="5486400" y="3829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C: NMSTBKREAC
L: LONG MTN-CTNY398</a:t>
          </a:r>
        </a:p>
      </cdr:txBody>
    </cdr:sp>
  </cdr:relSizeAnchor>
  <cdr:relSizeAnchor xmlns:cdr="http://schemas.openxmlformats.org/drawingml/2006/chartDrawing">
    <cdr:from>
      <cdr:x>0.098</cdr:x>
      <cdr:y>0.20025</cdr:y>
    </cdr:from>
    <cdr:to>
      <cdr:x>0.14225</cdr:x>
      <cdr:y>0.2695</cdr:y>
    </cdr:to>
    <cdr:sp>
      <cdr:nvSpPr>
        <cdr:cNvPr id="11" name="Line 18"/>
        <cdr:cNvSpPr>
          <a:spLocks/>
        </cdr:cNvSpPr>
      </cdr:nvSpPr>
      <cdr:spPr>
        <a:xfrm flipH="1">
          <a:off x="838200" y="1181100"/>
          <a:ext cx="3810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0.502</cdr:x>
      <cdr:y>0.19225</cdr:y>
    </cdr:from>
    <cdr:to>
      <cdr:x>0.51325</cdr:x>
      <cdr:y>0.2825</cdr:y>
    </cdr:to>
    <cdr:sp>
      <cdr:nvSpPr>
        <cdr:cNvPr id="12" name="Line 19"/>
        <cdr:cNvSpPr>
          <a:spLocks/>
        </cdr:cNvSpPr>
      </cdr:nvSpPr>
      <cdr:spPr>
        <a:xfrm flipH="1">
          <a:off x="4333875" y="1133475"/>
          <a:ext cx="95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0.33575</cdr:y>
    </cdr:from>
    <cdr:to>
      <cdr:x>0.75125</cdr:x>
      <cdr:y>0.4655</cdr:y>
    </cdr:to>
    <cdr:sp>
      <cdr:nvSpPr>
        <cdr:cNvPr id="13" name="Line 20"/>
        <cdr:cNvSpPr>
          <a:spLocks/>
        </cdr:cNvSpPr>
      </cdr:nvSpPr>
      <cdr:spPr>
        <a:xfrm flipH="1">
          <a:off x="6019800" y="1981200"/>
          <a:ext cx="466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0.6965</cdr:y>
    </cdr:from>
    <cdr:to>
      <cdr:x>0.87225</cdr:x>
      <cdr:y>0.77575</cdr:y>
    </cdr:to>
    <cdr:sp>
      <cdr:nvSpPr>
        <cdr:cNvPr id="14" name="Line 21"/>
        <cdr:cNvSpPr>
          <a:spLocks/>
        </cdr:cNvSpPr>
      </cdr:nvSpPr>
      <cdr:spPr>
        <a:xfrm>
          <a:off x="6019800" y="4114800"/>
          <a:ext cx="1504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0.20025</cdr:y>
    </cdr:from>
    <cdr:to>
      <cdr:x>0.2745</cdr:x>
      <cdr:y>0.27375</cdr:y>
    </cdr:to>
    <cdr:sp>
      <cdr:nvSpPr>
        <cdr:cNvPr id="15" name="Line 22"/>
        <cdr:cNvSpPr>
          <a:spLocks/>
        </cdr:cNvSpPr>
      </cdr:nvSpPr>
      <cdr:spPr>
        <a:xfrm>
          <a:off x="1438275" y="1181100"/>
          <a:ext cx="933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0.77075</cdr:y>
    </cdr:from>
    <cdr:to>
      <cdr:x>0.42775</cdr:x>
      <cdr:y>0.8175</cdr:y>
    </cdr:to>
    <cdr:sp>
      <cdr:nvSpPr>
        <cdr:cNvPr id="16" name="TextBox 24"/>
        <cdr:cNvSpPr txBox="1">
          <a:spLocks noChangeAspect="1" noChangeArrowheads="1"/>
        </cdr:cNvSpPr>
      </cdr:nvSpPr>
      <cdr:spPr>
        <a:xfrm>
          <a:off x="2457450" y="45529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L: SNDYHK-STEVENSN
C:352LINE</a:t>
          </a:r>
        </a:p>
      </cdr:txBody>
    </cdr:sp>
  </cdr:relSizeAnchor>
  <cdr:relSizeAnchor xmlns:cdr="http://schemas.openxmlformats.org/drawingml/2006/chartDrawing">
    <cdr:from>
      <cdr:x>0.39125</cdr:x>
      <cdr:y>0.7865</cdr:y>
    </cdr:from>
    <cdr:to>
      <cdr:x>0.502</cdr:x>
      <cdr:y>0.81675</cdr:y>
    </cdr:to>
    <cdr:sp>
      <cdr:nvSpPr>
        <cdr:cNvPr id="17" name="Line 25"/>
        <cdr:cNvSpPr>
          <a:spLocks/>
        </cdr:cNvSpPr>
      </cdr:nvSpPr>
      <cdr:spPr>
        <a:xfrm flipV="1">
          <a:off x="3371850" y="4648200"/>
          <a:ext cx="952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0.6595</cdr:y>
    </cdr:from>
    <cdr:to>
      <cdr:x>0.476</cdr:x>
      <cdr:y>0.705</cdr:y>
    </cdr:to>
    <cdr:sp>
      <cdr:nvSpPr>
        <cdr:cNvPr id="18" name="TextBox 26"/>
        <cdr:cNvSpPr txBox="1">
          <a:spLocks noChangeArrowheads="1"/>
        </cdr:cNvSpPr>
      </cdr:nvSpPr>
      <cdr:spPr>
        <a:xfrm>
          <a:off x="2895600" y="3895725"/>
          <a:ext cx="1209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L: CANAL-SGTNB2 R
C:329LINE</a:t>
          </a:r>
        </a:p>
      </cdr:txBody>
    </cdr:sp>
  </cdr:relSizeAnchor>
  <cdr:relSizeAnchor xmlns:cdr="http://schemas.openxmlformats.org/drawingml/2006/chartDrawing">
    <cdr:from>
      <cdr:x>0.4355</cdr:x>
      <cdr:y>0.67625</cdr:y>
    </cdr:from>
    <cdr:to>
      <cdr:x>0.49175</cdr:x>
      <cdr:y>0.68775</cdr:y>
    </cdr:to>
    <cdr:sp>
      <cdr:nvSpPr>
        <cdr:cNvPr id="19" name="Line 27"/>
        <cdr:cNvSpPr>
          <a:spLocks/>
        </cdr:cNvSpPr>
      </cdr:nvSpPr>
      <cdr:spPr>
        <a:xfrm flipV="1">
          <a:off x="3752850" y="3990975"/>
          <a:ext cx="485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0.72525</cdr:y>
    </cdr:from>
    <cdr:to>
      <cdr:x>0.24175</cdr:x>
      <cdr:y>0.77075</cdr:y>
    </cdr:to>
    <cdr:sp>
      <cdr:nvSpPr>
        <cdr:cNvPr id="20" name="TextBox 28"/>
        <cdr:cNvSpPr txBox="1">
          <a:spLocks noChangeAspect="1" noChangeArrowheads="1"/>
        </cdr:cNvSpPr>
      </cdr:nvSpPr>
      <cdr:spPr>
        <a:xfrm>
          <a:off x="847725" y="4286250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L: TRMB J B-DEVON#2
C:BASE CASE</a:t>
          </a:r>
        </a:p>
      </cdr:txBody>
    </cdr:sp>
  </cdr:relSizeAnchor>
  <cdr:relSizeAnchor xmlns:cdr="http://schemas.openxmlformats.org/drawingml/2006/chartDrawing">
    <cdr:from>
      <cdr:x>0.1395</cdr:x>
      <cdr:y>0.60775</cdr:y>
    </cdr:from>
    <cdr:to>
      <cdr:x>0.2115</cdr:x>
      <cdr:y>0.72525</cdr:y>
    </cdr:to>
    <cdr:sp>
      <cdr:nvSpPr>
        <cdr:cNvPr id="21" name="Line 29"/>
        <cdr:cNvSpPr>
          <a:spLocks/>
        </cdr:cNvSpPr>
      </cdr:nvSpPr>
      <cdr:spPr>
        <a:xfrm flipV="1">
          <a:off x="1200150" y="3590925"/>
          <a:ext cx="619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82">
      <selection activeCell="F90" sqref="F90"/>
    </sheetView>
  </sheetViews>
  <sheetFormatPr defaultColWidth="9.140625" defaultRowHeight="12.75"/>
  <cols>
    <col min="1" max="1" width="6.28125" style="1" customWidth="1"/>
    <col min="2" max="2" width="15.28125" style="1" bestFit="1" customWidth="1"/>
    <col min="5" max="5" width="3.421875" style="0" customWidth="1"/>
    <col min="6" max="6" width="9.28125" style="0" customWidth="1"/>
    <col min="8" max="8" width="3.28125" style="0" customWidth="1"/>
    <col min="12" max="12" width="10.421875" style="0" bestFit="1" customWidth="1"/>
  </cols>
  <sheetData>
    <row r="1" spans="1:2" ht="12.75">
      <c r="A1" s="5" t="s">
        <v>5</v>
      </c>
      <c r="B1" s="4" t="s">
        <v>36</v>
      </c>
    </row>
    <row r="2" spans="1:10" ht="12.75">
      <c r="A2" s="5"/>
      <c r="B2" s="4"/>
      <c r="C2">
        <v>0</v>
      </c>
      <c r="D2">
        <v>1762.8</v>
      </c>
      <c r="F2">
        <v>9.92</v>
      </c>
      <c r="G2">
        <v>1581</v>
      </c>
      <c r="I2">
        <f aca="true" t="shared" si="0" ref="I2:J4">C2+F2</f>
        <v>9.92</v>
      </c>
      <c r="J2">
        <f t="shared" si="0"/>
        <v>3343.8</v>
      </c>
    </row>
    <row r="3" spans="1:15" ht="12.75">
      <c r="A3" s="5"/>
      <c r="B3" s="4"/>
      <c r="C3">
        <v>2048.2</v>
      </c>
      <c r="D3">
        <v>459</v>
      </c>
      <c r="F3">
        <v>9.92</v>
      </c>
      <c r="G3">
        <v>1581</v>
      </c>
      <c r="I3">
        <f t="shared" si="0"/>
        <v>2058.12</v>
      </c>
      <c r="J3">
        <f t="shared" si="0"/>
        <v>2040</v>
      </c>
      <c r="L3" t="s">
        <v>8</v>
      </c>
      <c r="M3" t="s">
        <v>9</v>
      </c>
      <c r="O3" t="s">
        <v>11</v>
      </c>
    </row>
    <row r="4" spans="1:15" ht="12.75">
      <c r="A4" s="5"/>
      <c r="B4" s="4"/>
      <c r="C4">
        <v>2123.5</v>
      </c>
      <c r="D4">
        <v>0</v>
      </c>
      <c r="F4">
        <v>9.92</v>
      </c>
      <c r="G4">
        <v>1581</v>
      </c>
      <c r="I4">
        <f t="shared" si="0"/>
        <v>2133.42</v>
      </c>
      <c r="J4">
        <f t="shared" si="0"/>
        <v>1581</v>
      </c>
      <c r="L4" t="s">
        <v>3</v>
      </c>
      <c r="M4" t="s">
        <v>0</v>
      </c>
      <c r="O4" t="s">
        <v>30</v>
      </c>
    </row>
    <row r="5" spans="1:2" ht="12.75">
      <c r="A5" s="5"/>
      <c r="B5" s="4"/>
    </row>
    <row r="6" spans="1:10" ht="12.75">
      <c r="A6" s="5"/>
      <c r="B6" s="5" t="s">
        <v>23</v>
      </c>
      <c r="C6">
        <v>0</v>
      </c>
      <c r="D6">
        <v>305.2</v>
      </c>
      <c r="F6">
        <v>1581</v>
      </c>
      <c r="G6">
        <v>9.92</v>
      </c>
      <c r="I6">
        <f>G6+D6</f>
        <v>315.12</v>
      </c>
      <c r="J6">
        <f>C6+F6</f>
        <v>1581</v>
      </c>
    </row>
    <row r="7" spans="1:15" ht="12.75">
      <c r="A7" s="5"/>
      <c r="B7" s="5"/>
      <c r="C7">
        <v>1517.8</v>
      </c>
      <c r="D7">
        <v>793.8</v>
      </c>
      <c r="F7">
        <v>1581</v>
      </c>
      <c r="G7">
        <v>9.92</v>
      </c>
      <c r="I7">
        <f>G7+D7</f>
        <v>803.7199999999999</v>
      </c>
      <c r="J7">
        <f>C7+F7</f>
        <v>3098.8</v>
      </c>
      <c r="L7" t="s">
        <v>6</v>
      </c>
      <c r="M7" t="s">
        <v>7</v>
      </c>
      <c r="O7" t="s">
        <v>10</v>
      </c>
    </row>
    <row r="8" spans="1:15" ht="12.75">
      <c r="A8" s="5"/>
      <c r="B8" s="5"/>
      <c r="C8">
        <v>2023.2</v>
      </c>
      <c r="D8">
        <v>0</v>
      </c>
      <c r="F8">
        <v>1581</v>
      </c>
      <c r="G8">
        <v>9.92</v>
      </c>
      <c r="I8">
        <f>G8+D8</f>
        <v>9.92</v>
      </c>
      <c r="J8">
        <f>C8+F8</f>
        <v>3604.2</v>
      </c>
      <c r="L8" t="s">
        <v>8</v>
      </c>
      <c r="M8" t="s">
        <v>9</v>
      </c>
      <c r="O8" t="s">
        <v>11</v>
      </c>
    </row>
    <row r="9" spans="1:2" ht="12.75">
      <c r="A9" s="5"/>
      <c r="B9" s="5"/>
    </row>
    <row r="10" spans="1:10" ht="12.75">
      <c r="A10" s="5"/>
      <c r="B10" s="5"/>
      <c r="C10">
        <v>0</v>
      </c>
      <c r="D10">
        <v>1920</v>
      </c>
      <c r="F10">
        <v>9.92</v>
      </c>
      <c r="G10">
        <v>1581</v>
      </c>
      <c r="I10">
        <f aca="true" t="shared" si="1" ref="I10:J13">C10+F10</f>
        <v>9.92</v>
      </c>
      <c r="J10">
        <f t="shared" si="1"/>
        <v>3501</v>
      </c>
    </row>
    <row r="11" spans="1:15" ht="12.75">
      <c r="A11" s="5"/>
      <c r="B11" s="5"/>
      <c r="C11">
        <v>167.4</v>
      </c>
      <c r="D11">
        <v>1916.5</v>
      </c>
      <c r="F11">
        <v>9.92</v>
      </c>
      <c r="G11">
        <v>1581</v>
      </c>
      <c r="I11">
        <f t="shared" si="1"/>
        <v>177.32</v>
      </c>
      <c r="J11">
        <f t="shared" si="1"/>
        <v>3497.5</v>
      </c>
      <c r="L11" t="s">
        <v>31</v>
      </c>
      <c r="M11" t="s">
        <v>32</v>
      </c>
      <c r="O11" t="s">
        <v>33</v>
      </c>
    </row>
    <row r="12" spans="1:15" ht="12.75">
      <c r="A12" s="5"/>
      <c r="B12" s="5"/>
      <c r="C12">
        <v>2000.5</v>
      </c>
      <c r="D12">
        <v>749.6</v>
      </c>
      <c r="F12">
        <v>9.92</v>
      </c>
      <c r="G12">
        <v>1581</v>
      </c>
      <c r="I12">
        <f t="shared" si="1"/>
        <v>2010.42</v>
      </c>
      <c r="J12">
        <f t="shared" si="1"/>
        <v>2330.6</v>
      </c>
      <c r="L12" t="s">
        <v>8</v>
      </c>
      <c r="M12" t="s">
        <v>9</v>
      </c>
      <c r="O12" t="s">
        <v>11</v>
      </c>
    </row>
    <row r="13" spans="1:15" ht="12.75">
      <c r="A13" s="5"/>
      <c r="B13" s="5"/>
      <c r="C13">
        <v>2123.5</v>
      </c>
      <c r="D13">
        <v>0</v>
      </c>
      <c r="F13">
        <v>9.92</v>
      </c>
      <c r="G13">
        <v>1581</v>
      </c>
      <c r="I13">
        <f t="shared" si="1"/>
        <v>2133.42</v>
      </c>
      <c r="J13">
        <f t="shared" si="1"/>
        <v>1581</v>
      </c>
      <c r="L13" t="s">
        <v>3</v>
      </c>
      <c r="M13" t="s">
        <v>0</v>
      </c>
      <c r="O13" t="s">
        <v>30</v>
      </c>
    </row>
    <row r="14" spans="1:2" ht="12.75">
      <c r="A14" s="5"/>
      <c r="B14" s="5"/>
    </row>
    <row r="15" spans="1:10" ht="12.75">
      <c r="A15" s="5"/>
      <c r="B15" s="5"/>
      <c r="I15">
        <v>9.92</v>
      </c>
      <c r="J15">
        <v>3501</v>
      </c>
    </row>
    <row r="16" spans="1:15" ht="12.75">
      <c r="A16" s="5"/>
      <c r="B16" s="5"/>
      <c r="I16">
        <v>177.32</v>
      </c>
      <c r="J16">
        <v>3497.5</v>
      </c>
      <c r="L16" t="s">
        <v>31</v>
      </c>
      <c r="M16" t="s">
        <v>32</v>
      </c>
      <c r="O16" t="s">
        <v>33</v>
      </c>
    </row>
    <row r="17" spans="1:15" ht="12.75">
      <c r="A17" s="5"/>
      <c r="B17" s="5"/>
      <c r="I17">
        <v>803.72</v>
      </c>
      <c r="J17">
        <v>3098.8</v>
      </c>
      <c r="L17" t="s">
        <v>8</v>
      </c>
      <c r="M17" t="s">
        <v>9</v>
      </c>
      <c r="O17" t="s">
        <v>11</v>
      </c>
    </row>
    <row r="18" spans="1:15" ht="12.75">
      <c r="A18" s="5"/>
      <c r="B18" s="5"/>
      <c r="I18">
        <v>315.12</v>
      </c>
      <c r="J18">
        <v>1581</v>
      </c>
      <c r="L18" t="s">
        <v>6</v>
      </c>
      <c r="M18" t="s">
        <v>7</v>
      </c>
      <c r="O18" t="s">
        <v>10</v>
      </c>
    </row>
    <row r="19" spans="1:2" ht="12.75">
      <c r="A19" s="5"/>
      <c r="B19" s="5"/>
    </row>
    <row r="20" spans="1:10" ht="12.75">
      <c r="A20" s="5"/>
      <c r="B20" s="4" t="s">
        <v>24</v>
      </c>
      <c r="C20">
        <v>0</v>
      </c>
      <c r="D20">
        <v>948.7</v>
      </c>
      <c r="F20">
        <v>1581</v>
      </c>
      <c r="G20">
        <v>9.92</v>
      </c>
      <c r="I20">
        <f>G20+D20</f>
        <v>958.62</v>
      </c>
      <c r="J20">
        <f>C20+F20</f>
        <v>1581</v>
      </c>
    </row>
    <row r="21" spans="1:15" ht="12.75">
      <c r="A21" s="5"/>
      <c r="B21" s="4"/>
      <c r="C21">
        <v>1563.6</v>
      </c>
      <c r="D21">
        <v>1452</v>
      </c>
      <c r="F21">
        <v>1581</v>
      </c>
      <c r="G21">
        <v>9.92</v>
      </c>
      <c r="I21">
        <f>G21+D21</f>
        <v>1461.92</v>
      </c>
      <c r="J21">
        <f>C21+F21</f>
        <v>3144.6</v>
      </c>
      <c r="L21" t="s">
        <v>6</v>
      </c>
      <c r="M21" t="s">
        <v>7</v>
      </c>
      <c r="O21" t="s">
        <v>10</v>
      </c>
    </row>
    <row r="22" spans="1:15" ht="12.75">
      <c r="A22" s="5"/>
      <c r="B22" s="4"/>
      <c r="C22">
        <v>2072.9</v>
      </c>
      <c r="D22">
        <v>652</v>
      </c>
      <c r="F22">
        <v>1581</v>
      </c>
      <c r="G22">
        <v>9.92</v>
      </c>
      <c r="I22">
        <f>G22+D22</f>
        <v>661.92</v>
      </c>
      <c r="J22">
        <f>C22+F22</f>
        <v>3653.9</v>
      </c>
      <c r="L22" t="s">
        <v>8</v>
      </c>
      <c r="M22" t="s">
        <v>9</v>
      </c>
      <c r="O22" t="s">
        <v>11</v>
      </c>
    </row>
    <row r="23" spans="1:15" ht="12.75">
      <c r="A23" s="5"/>
      <c r="B23" s="4"/>
      <c r="C23">
        <v>2208.4</v>
      </c>
      <c r="D23">
        <v>0</v>
      </c>
      <c r="F23">
        <v>1581</v>
      </c>
      <c r="G23">
        <v>9.92</v>
      </c>
      <c r="I23">
        <f>G23+D23</f>
        <v>9.92</v>
      </c>
      <c r="J23">
        <f>C23+F23</f>
        <v>3789.4</v>
      </c>
      <c r="L23" t="s">
        <v>12</v>
      </c>
      <c r="M23" t="s">
        <v>2</v>
      </c>
      <c r="O23" t="s">
        <v>13</v>
      </c>
    </row>
    <row r="24" spans="1:2" ht="12.75">
      <c r="A24" s="5"/>
      <c r="B24" s="4"/>
    </row>
    <row r="25" spans="1:10" ht="12.75">
      <c r="A25" s="5"/>
      <c r="B25" s="4"/>
      <c r="C25">
        <v>0</v>
      </c>
      <c r="D25">
        <v>1920</v>
      </c>
      <c r="F25">
        <v>9.92</v>
      </c>
      <c r="G25">
        <v>1581</v>
      </c>
      <c r="I25">
        <f aca="true" t="shared" si="2" ref="I25:J29">C25+F25</f>
        <v>9.92</v>
      </c>
      <c r="J25">
        <f t="shared" si="2"/>
        <v>3501</v>
      </c>
    </row>
    <row r="26" spans="1:15" ht="12.75">
      <c r="A26" s="5"/>
      <c r="B26" s="4"/>
      <c r="C26">
        <v>856.8</v>
      </c>
      <c r="D26">
        <v>1902.1</v>
      </c>
      <c r="F26">
        <v>9.92</v>
      </c>
      <c r="G26">
        <v>1581</v>
      </c>
      <c r="I26">
        <f t="shared" si="2"/>
        <v>866.7199999999999</v>
      </c>
      <c r="J26">
        <f t="shared" si="2"/>
        <v>3483.1</v>
      </c>
      <c r="L26" t="s">
        <v>31</v>
      </c>
      <c r="M26" t="s">
        <v>32</v>
      </c>
      <c r="O26" t="s">
        <v>33</v>
      </c>
    </row>
    <row r="27" spans="1:15" ht="12.75">
      <c r="A27" s="5"/>
      <c r="B27" s="4"/>
      <c r="C27">
        <v>951</v>
      </c>
      <c r="D27">
        <v>1882.5</v>
      </c>
      <c r="F27">
        <v>9.92</v>
      </c>
      <c r="G27">
        <v>1581</v>
      </c>
      <c r="I27">
        <f t="shared" si="2"/>
        <v>960.92</v>
      </c>
      <c r="J27">
        <f t="shared" si="2"/>
        <v>3463.5</v>
      </c>
      <c r="L27" t="s">
        <v>34</v>
      </c>
      <c r="M27" t="s">
        <v>35</v>
      </c>
      <c r="O27" t="s">
        <v>30</v>
      </c>
    </row>
    <row r="28" spans="1:15" ht="12.75">
      <c r="A28" s="5"/>
      <c r="B28" s="4"/>
      <c r="C28">
        <v>1488.3</v>
      </c>
      <c r="D28">
        <v>1540.5</v>
      </c>
      <c r="F28">
        <v>9.92</v>
      </c>
      <c r="G28">
        <v>1581</v>
      </c>
      <c r="I28">
        <f t="shared" si="2"/>
        <v>1498.22</v>
      </c>
      <c r="J28">
        <f t="shared" si="2"/>
        <v>3121.5</v>
      </c>
      <c r="L28" t="s">
        <v>8</v>
      </c>
      <c r="M28" t="s">
        <v>9</v>
      </c>
      <c r="O28" t="s">
        <v>11</v>
      </c>
    </row>
    <row r="29" spans="1:15" ht="12.75">
      <c r="A29" s="5"/>
      <c r="B29" s="4"/>
      <c r="C29">
        <v>1802.9</v>
      </c>
      <c r="D29">
        <v>1082.5</v>
      </c>
      <c r="F29">
        <v>9.92</v>
      </c>
      <c r="G29">
        <v>1581</v>
      </c>
      <c r="I29">
        <f t="shared" si="2"/>
        <v>1812.8200000000002</v>
      </c>
      <c r="J29">
        <f t="shared" si="2"/>
        <v>2663.5</v>
      </c>
      <c r="L29" t="s">
        <v>3</v>
      </c>
      <c r="M29" t="s">
        <v>0</v>
      </c>
      <c r="O29" t="s">
        <v>17</v>
      </c>
    </row>
    <row r="30" spans="1:15" ht="12.75">
      <c r="A30" s="5"/>
      <c r="B30" s="4"/>
      <c r="C30">
        <v>1998.2</v>
      </c>
      <c r="D30">
        <v>763.8</v>
      </c>
      <c r="F30">
        <v>9.92</v>
      </c>
      <c r="G30">
        <v>1581</v>
      </c>
      <c r="I30">
        <f>C30+F30</f>
        <v>2008.1200000000001</v>
      </c>
      <c r="J30">
        <f>D30+G30</f>
        <v>2344.8</v>
      </c>
      <c r="L30" t="s">
        <v>3</v>
      </c>
      <c r="M30" t="s">
        <v>0</v>
      </c>
      <c r="O30" t="s">
        <v>16</v>
      </c>
    </row>
    <row r="31" spans="1:15" ht="12.75">
      <c r="A31" s="5"/>
      <c r="B31" s="4"/>
      <c r="C31">
        <v>2123.5</v>
      </c>
      <c r="D31">
        <v>0</v>
      </c>
      <c r="F31">
        <v>9.92</v>
      </c>
      <c r="G31">
        <v>1581</v>
      </c>
      <c r="I31">
        <f>C31+F31</f>
        <v>2133.42</v>
      </c>
      <c r="J31">
        <f>D31+G31</f>
        <v>1581</v>
      </c>
      <c r="L31" t="s">
        <v>3</v>
      </c>
      <c r="M31" t="s">
        <v>0</v>
      </c>
      <c r="O31" t="s">
        <v>30</v>
      </c>
    </row>
    <row r="32" spans="1:2" ht="12.75">
      <c r="A32" s="5"/>
      <c r="B32" s="4"/>
    </row>
    <row r="33" spans="1:10" ht="12.75">
      <c r="A33" s="5"/>
      <c r="B33" s="4"/>
      <c r="I33">
        <v>9.92</v>
      </c>
      <c r="J33">
        <v>3501</v>
      </c>
    </row>
    <row r="34" spans="1:15" ht="12.75">
      <c r="A34" s="5"/>
      <c r="B34" s="4"/>
      <c r="I34">
        <v>866.72</v>
      </c>
      <c r="J34">
        <v>3483.1</v>
      </c>
      <c r="L34" t="s">
        <v>31</v>
      </c>
      <c r="M34" t="s">
        <v>32</v>
      </c>
      <c r="O34" t="s">
        <v>33</v>
      </c>
    </row>
    <row r="35" spans="1:15" ht="12.75">
      <c r="A35" s="5"/>
      <c r="B35" s="4"/>
      <c r="I35">
        <v>960.92</v>
      </c>
      <c r="J35">
        <v>3463.5</v>
      </c>
      <c r="L35" t="s">
        <v>34</v>
      </c>
      <c r="M35" t="s">
        <v>35</v>
      </c>
      <c r="O35" t="s">
        <v>30</v>
      </c>
    </row>
    <row r="36" spans="1:15" ht="12.75">
      <c r="A36" s="5"/>
      <c r="B36" s="4"/>
      <c r="I36">
        <v>1461.92</v>
      </c>
      <c r="J36">
        <v>3144.6</v>
      </c>
      <c r="L36" t="s">
        <v>8</v>
      </c>
      <c r="M36" t="s">
        <v>9</v>
      </c>
      <c r="O36" t="s">
        <v>11</v>
      </c>
    </row>
    <row r="37" spans="1:15" ht="12.75">
      <c r="A37" s="5"/>
      <c r="B37" s="4"/>
      <c r="I37">
        <v>958.62</v>
      </c>
      <c r="J37">
        <v>1581</v>
      </c>
      <c r="L37" t="s">
        <v>6</v>
      </c>
      <c r="M37" t="s">
        <v>7</v>
      </c>
      <c r="O37" t="s">
        <v>10</v>
      </c>
    </row>
    <row r="38" spans="1:2" ht="12.75">
      <c r="A38" s="5"/>
      <c r="B38" s="4"/>
    </row>
    <row r="39" spans="1:10" ht="12.75">
      <c r="A39" s="5"/>
      <c r="B39" s="4" t="s">
        <v>25</v>
      </c>
      <c r="C39">
        <v>0</v>
      </c>
      <c r="D39">
        <v>1768.8</v>
      </c>
      <c r="F39">
        <v>1581</v>
      </c>
      <c r="G39">
        <v>9.92</v>
      </c>
      <c r="I39">
        <f aca="true" t="shared" si="3" ref="I39:I44">G39+D39</f>
        <v>1778.72</v>
      </c>
      <c r="J39">
        <f aca="true" t="shared" si="4" ref="J39:J44">C39+F39</f>
        <v>1581</v>
      </c>
    </row>
    <row r="40" spans="1:15" ht="12.75">
      <c r="A40" s="5"/>
      <c r="B40" s="4"/>
      <c r="C40">
        <v>798.8</v>
      </c>
      <c r="D40">
        <v>1976.8</v>
      </c>
      <c r="F40">
        <v>1581</v>
      </c>
      <c r="G40">
        <v>9.92</v>
      </c>
      <c r="I40">
        <f t="shared" si="3"/>
        <v>1986.72</v>
      </c>
      <c r="J40">
        <f t="shared" si="4"/>
        <v>2379.8</v>
      </c>
      <c r="L40" t="s">
        <v>15</v>
      </c>
      <c r="M40" t="s">
        <v>14</v>
      </c>
      <c r="O40" t="s">
        <v>4</v>
      </c>
    </row>
    <row r="41" spans="1:15" ht="12.75">
      <c r="A41" s="5"/>
      <c r="B41" s="4"/>
      <c r="C41">
        <v>1082.5</v>
      </c>
      <c r="D41">
        <v>1802.9</v>
      </c>
      <c r="F41">
        <v>1581</v>
      </c>
      <c r="G41">
        <v>9.92</v>
      </c>
      <c r="I41">
        <f t="shared" si="3"/>
        <v>1812.8200000000002</v>
      </c>
      <c r="J41">
        <f t="shared" si="4"/>
        <v>2663.5</v>
      </c>
      <c r="L41" t="s">
        <v>3</v>
      </c>
      <c r="M41" t="s">
        <v>0</v>
      </c>
      <c r="O41" t="s">
        <v>16</v>
      </c>
    </row>
    <row r="42" spans="1:15" ht="12.75">
      <c r="A42" s="5"/>
      <c r="B42" s="4"/>
      <c r="C42">
        <v>1918.7</v>
      </c>
      <c r="D42">
        <v>1228.6</v>
      </c>
      <c r="F42">
        <v>1581</v>
      </c>
      <c r="G42">
        <v>9.92</v>
      </c>
      <c r="I42">
        <f t="shared" si="3"/>
        <v>1238.52</v>
      </c>
      <c r="J42">
        <f t="shared" si="4"/>
        <v>3499.7</v>
      </c>
      <c r="L42" t="s">
        <v>3</v>
      </c>
      <c r="M42" t="s">
        <v>0</v>
      </c>
      <c r="O42" t="s">
        <v>17</v>
      </c>
    </row>
    <row r="43" spans="1:15" ht="12.75">
      <c r="A43" s="5"/>
      <c r="B43" s="4"/>
      <c r="C43">
        <v>1966.5</v>
      </c>
      <c r="D43">
        <v>1164.1</v>
      </c>
      <c r="F43">
        <v>1581</v>
      </c>
      <c r="G43">
        <v>9.92</v>
      </c>
      <c r="I43">
        <f t="shared" si="3"/>
        <v>1174.02</v>
      </c>
      <c r="J43">
        <f t="shared" si="4"/>
        <v>3547.5</v>
      </c>
      <c r="L43" t="s">
        <v>18</v>
      </c>
      <c r="M43" t="s">
        <v>1</v>
      </c>
      <c r="O43" t="s">
        <v>19</v>
      </c>
    </row>
    <row r="44" spans="1:15" ht="12.75">
      <c r="A44" s="5"/>
      <c r="B44" s="4"/>
      <c r="C44">
        <v>2208.4</v>
      </c>
      <c r="D44">
        <v>0</v>
      </c>
      <c r="F44">
        <v>1581</v>
      </c>
      <c r="G44">
        <v>9.92</v>
      </c>
      <c r="I44">
        <f t="shared" si="3"/>
        <v>9.92</v>
      </c>
      <c r="J44">
        <f t="shared" si="4"/>
        <v>3789.4</v>
      </c>
      <c r="L44" t="s">
        <v>12</v>
      </c>
      <c r="M44" t="s">
        <v>2</v>
      </c>
      <c r="O44" t="s">
        <v>13</v>
      </c>
    </row>
    <row r="45" spans="1:2" ht="12.75">
      <c r="A45" s="5"/>
      <c r="B45" s="4"/>
    </row>
    <row r="46" spans="1:10" ht="12.75">
      <c r="A46" s="5"/>
      <c r="B46" s="4"/>
      <c r="C46">
        <v>0</v>
      </c>
      <c r="D46">
        <v>1920</v>
      </c>
      <c r="F46">
        <v>9.92</v>
      </c>
      <c r="G46">
        <v>1581</v>
      </c>
      <c r="I46">
        <f aca="true" t="shared" si="5" ref="I46:I51">C46+F46</f>
        <v>9.92</v>
      </c>
      <c r="J46">
        <f aca="true" t="shared" si="6" ref="J46:J51">D46+G46</f>
        <v>3501</v>
      </c>
    </row>
    <row r="47" spans="1:15" ht="12.75">
      <c r="A47" s="5"/>
      <c r="B47" s="4"/>
      <c r="C47">
        <v>856.8</v>
      </c>
      <c r="D47">
        <v>1902.1</v>
      </c>
      <c r="F47">
        <v>9.92</v>
      </c>
      <c r="G47">
        <v>1581</v>
      </c>
      <c r="I47">
        <f t="shared" si="5"/>
        <v>866.7199999999999</v>
      </c>
      <c r="J47">
        <f t="shared" si="6"/>
        <v>3483.1</v>
      </c>
      <c r="L47" t="s">
        <v>31</v>
      </c>
      <c r="M47" t="s">
        <v>32</v>
      </c>
      <c r="O47" t="s">
        <v>33</v>
      </c>
    </row>
    <row r="48" spans="1:15" ht="12.75">
      <c r="A48" s="5"/>
      <c r="B48" s="4"/>
      <c r="C48">
        <v>1303.7</v>
      </c>
      <c r="D48">
        <v>1809.2</v>
      </c>
      <c r="F48">
        <v>9.92</v>
      </c>
      <c r="G48">
        <v>1581</v>
      </c>
      <c r="I48">
        <f t="shared" si="5"/>
        <v>1313.6200000000001</v>
      </c>
      <c r="J48">
        <f t="shared" si="6"/>
        <v>3390.2</v>
      </c>
      <c r="L48" t="s">
        <v>34</v>
      </c>
      <c r="M48" t="s">
        <v>35</v>
      </c>
      <c r="O48" t="s">
        <v>30</v>
      </c>
    </row>
    <row r="49" spans="1:15" ht="12.75">
      <c r="A49" s="5"/>
      <c r="B49" s="4"/>
      <c r="C49">
        <v>1802.9</v>
      </c>
      <c r="D49">
        <v>1082.5</v>
      </c>
      <c r="F49">
        <v>9.92</v>
      </c>
      <c r="G49">
        <v>1581</v>
      </c>
      <c r="I49">
        <f t="shared" si="5"/>
        <v>1812.8200000000002</v>
      </c>
      <c r="J49">
        <f t="shared" si="6"/>
        <v>2663.5</v>
      </c>
      <c r="L49" t="s">
        <v>3</v>
      </c>
      <c r="M49" t="s">
        <v>0</v>
      </c>
      <c r="O49" t="s">
        <v>17</v>
      </c>
    </row>
    <row r="50" spans="1:15" ht="12.75">
      <c r="A50" s="5"/>
      <c r="B50" s="4"/>
      <c r="C50">
        <v>1998.2</v>
      </c>
      <c r="D50">
        <v>763.8</v>
      </c>
      <c r="F50">
        <v>9.92</v>
      </c>
      <c r="G50">
        <v>1581</v>
      </c>
      <c r="I50">
        <f t="shared" si="5"/>
        <v>2008.1200000000001</v>
      </c>
      <c r="J50">
        <f t="shared" si="6"/>
        <v>2344.8</v>
      </c>
      <c r="L50" t="s">
        <v>3</v>
      </c>
      <c r="M50" t="s">
        <v>0</v>
      </c>
      <c r="O50" t="s">
        <v>16</v>
      </c>
    </row>
    <row r="51" spans="1:15" ht="12.75">
      <c r="A51" s="5"/>
      <c r="B51" s="4"/>
      <c r="C51">
        <v>2123.5</v>
      </c>
      <c r="D51">
        <v>0</v>
      </c>
      <c r="F51">
        <v>9.92</v>
      </c>
      <c r="G51">
        <v>1581</v>
      </c>
      <c r="I51">
        <f t="shared" si="5"/>
        <v>2133.42</v>
      </c>
      <c r="J51">
        <f t="shared" si="6"/>
        <v>1581</v>
      </c>
      <c r="L51" t="s">
        <v>3</v>
      </c>
      <c r="M51" t="s">
        <v>0</v>
      </c>
      <c r="O51" t="s">
        <v>30</v>
      </c>
    </row>
    <row r="52" spans="1:2" ht="12.75">
      <c r="A52" s="5"/>
      <c r="B52" s="4"/>
    </row>
    <row r="53" spans="1:10" ht="12.75">
      <c r="A53" s="5"/>
      <c r="B53" s="4"/>
      <c r="I53">
        <v>9.92</v>
      </c>
      <c r="J53">
        <v>3501</v>
      </c>
    </row>
    <row r="54" spans="1:15" ht="12.75">
      <c r="A54" s="5"/>
      <c r="B54" s="4"/>
      <c r="I54">
        <v>866.72</v>
      </c>
      <c r="J54">
        <v>3483.1</v>
      </c>
      <c r="L54" t="s">
        <v>31</v>
      </c>
      <c r="M54" t="s">
        <v>32</v>
      </c>
      <c r="O54" t="s">
        <v>33</v>
      </c>
    </row>
    <row r="55" spans="1:15" ht="12.75">
      <c r="A55" s="5"/>
      <c r="B55" s="4"/>
      <c r="I55">
        <v>1313.62</v>
      </c>
      <c r="J55">
        <v>3390.2</v>
      </c>
      <c r="L55" t="s">
        <v>34</v>
      </c>
      <c r="M55" t="s">
        <v>35</v>
      </c>
      <c r="O55" t="s">
        <v>30</v>
      </c>
    </row>
    <row r="56" spans="1:15" ht="12.75">
      <c r="A56" s="5"/>
      <c r="B56" s="4"/>
      <c r="I56">
        <v>1812.82</v>
      </c>
      <c r="J56">
        <v>2663.5</v>
      </c>
      <c r="L56" t="s">
        <v>3</v>
      </c>
      <c r="M56" t="s">
        <v>0</v>
      </c>
      <c r="O56" t="s">
        <v>17</v>
      </c>
    </row>
    <row r="57" spans="1:15" ht="12.75">
      <c r="A57" s="5"/>
      <c r="B57" s="4"/>
      <c r="I57">
        <v>1986.72</v>
      </c>
      <c r="J57">
        <v>2379.8</v>
      </c>
      <c r="L57" t="s">
        <v>3</v>
      </c>
      <c r="M57" t="s">
        <v>0</v>
      </c>
      <c r="O57" t="s">
        <v>16</v>
      </c>
    </row>
    <row r="58" spans="1:15" ht="12.75">
      <c r="A58" s="5"/>
      <c r="B58" s="4"/>
      <c r="I58">
        <v>1778.72</v>
      </c>
      <c r="J58">
        <v>1581</v>
      </c>
      <c r="L58" t="s">
        <v>15</v>
      </c>
      <c r="M58" t="s">
        <v>14</v>
      </c>
      <c r="O58" t="s">
        <v>4</v>
      </c>
    </row>
    <row r="59" spans="1:2" ht="12.75">
      <c r="A59" s="5"/>
      <c r="B59" s="4"/>
    </row>
    <row r="60" spans="1:10" ht="12.75">
      <c r="A60" s="4" t="s">
        <v>22</v>
      </c>
      <c r="B60" s="4" t="s">
        <v>26</v>
      </c>
      <c r="C60">
        <v>0</v>
      </c>
      <c r="D60">
        <v>990.4</v>
      </c>
      <c r="F60">
        <v>2096</v>
      </c>
      <c r="G60">
        <v>10.43</v>
      </c>
      <c r="I60">
        <f>G60+D60</f>
        <v>1000.8299999999999</v>
      </c>
      <c r="J60">
        <f>C60+F60</f>
        <v>2096</v>
      </c>
    </row>
    <row r="61" spans="1:15" ht="12.75">
      <c r="A61" s="4"/>
      <c r="B61" s="4"/>
      <c r="C61">
        <v>141.4</v>
      </c>
      <c r="D61">
        <v>893.3</v>
      </c>
      <c r="F61">
        <v>2096</v>
      </c>
      <c r="G61">
        <v>10.43</v>
      </c>
      <c r="I61">
        <f>G61+D61</f>
        <v>903.7299999999999</v>
      </c>
      <c r="J61">
        <f>C61+F61</f>
        <v>2237.4</v>
      </c>
      <c r="L61" t="s">
        <v>20</v>
      </c>
      <c r="M61" t="s">
        <v>21</v>
      </c>
      <c r="O61" t="s">
        <v>8</v>
      </c>
    </row>
    <row r="62" spans="1:15" ht="12.75">
      <c r="A62" s="4"/>
      <c r="B62" s="4"/>
      <c r="C62">
        <v>710.1</v>
      </c>
      <c r="D62">
        <v>0</v>
      </c>
      <c r="F62">
        <v>2096</v>
      </c>
      <c r="G62">
        <v>10.43</v>
      </c>
      <c r="I62">
        <f>G62+D62</f>
        <v>10.43</v>
      </c>
      <c r="J62">
        <f>C62+F62</f>
        <v>2806.1</v>
      </c>
      <c r="L62" t="s">
        <v>8</v>
      </c>
      <c r="M62" t="s">
        <v>9</v>
      </c>
      <c r="O62" t="s">
        <v>11</v>
      </c>
    </row>
    <row r="63" spans="1:2" ht="12.75">
      <c r="A63" s="4"/>
      <c r="B63" s="4"/>
    </row>
    <row r="64" spans="1:10" ht="12.75">
      <c r="A64" s="4"/>
      <c r="B64" s="4" t="s">
        <v>27</v>
      </c>
      <c r="C64">
        <v>0</v>
      </c>
      <c r="D64">
        <v>1375.4</v>
      </c>
      <c r="F64">
        <v>2096</v>
      </c>
      <c r="G64">
        <v>10.43</v>
      </c>
      <c r="I64">
        <f>G64+D64</f>
        <v>1385.8300000000002</v>
      </c>
      <c r="J64">
        <f>C64+F64</f>
        <v>2096</v>
      </c>
    </row>
    <row r="65" spans="1:15" ht="12.75">
      <c r="A65" s="4"/>
      <c r="B65" s="4"/>
      <c r="C65">
        <v>168.5</v>
      </c>
      <c r="D65">
        <v>1259.7</v>
      </c>
      <c r="F65">
        <v>2096</v>
      </c>
      <c r="G65">
        <v>10.43</v>
      </c>
      <c r="I65">
        <f>G65+D65</f>
        <v>1270.13</v>
      </c>
      <c r="J65">
        <f>C65+F65</f>
        <v>2264.5</v>
      </c>
      <c r="L65" t="s">
        <v>20</v>
      </c>
      <c r="M65" t="s">
        <v>21</v>
      </c>
      <c r="O65" t="s">
        <v>8</v>
      </c>
    </row>
    <row r="66" spans="1:15" ht="12.75">
      <c r="A66" s="4"/>
      <c r="B66" s="4"/>
      <c r="C66">
        <v>970.3</v>
      </c>
      <c r="D66">
        <v>0</v>
      </c>
      <c r="F66">
        <v>2096</v>
      </c>
      <c r="G66">
        <v>10.43</v>
      </c>
      <c r="I66">
        <f>G66+D66</f>
        <v>10.43</v>
      </c>
      <c r="J66">
        <f>C66+F66</f>
        <v>3066.3</v>
      </c>
      <c r="L66" t="s">
        <v>8</v>
      </c>
      <c r="M66" t="s">
        <v>9</v>
      </c>
      <c r="O66" t="s">
        <v>11</v>
      </c>
    </row>
    <row r="67" spans="1:2" ht="12.75">
      <c r="A67" s="4"/>
      <c r="B67" s="4"/>
    </row>
    <row r="68" spans="1:10" ht="12.75">
      <c r="A68" s="4"/>
      <c r="B68" s="4" t="s">
        <v>28</v>
      </c>
      <c r="C68">
        <v>0</v>
      </c>
      <c r="D68">
        <v>1863.6</v>
      </c>
      <c r="F68">
        <v>2096</v>
      </c>
      <c r="G68">
        <v>10.43</v>
      </c>
      <c r="I68">
        <f>G68+D68</f>
        <v>1874.03</v>
      </c>
      <c r="J68">
        <f>C68+F68</f>
        <v>2096</v>
      </c>
    </row>
    <row r="69" spans="1:15" ht="12.75">
      <c r="A69" s="4"/>
      <c r="B69" s="4"/>
      <c r="C69">
        <v>408</v>
      </c>
      <c r="D69">
        <v>1613.6</v>
      </c>
      <c r="F69">
        <v>2096</v>
      </c>
      <c r="G69">
        <v>10.43</v>
      </c>
      <c r="I69">
        <f>G69+D69</f>
        <v>1624.03</v>
      </c>
      <c r="J69">
        <f>C69+F69</f>
        <v>2504</v>
      </c>
      <c r="L69" t="s">
        <v>3</v>
      </c>
      <c r="M69" t="s">
        <v>0</v>
      </c>
      <c r="O69" t="s">
        <v>16</v>
      </c>
    </row>
    <row r="70" spans="1:15" ht="12.75">
      <c r="A70" s="4"/>
      <c r="B70" s="4"/>
      <c r="C70">
        <v>1435.1</v>
      </c>
      <c r="D70">
        <v>0</v>
      </c>
      <c r="F70">
        <v>2096</v>
      </c>
      <c r="G70">
        <v>10.43</v>
      </c>
      <c r="I70">
        <f>G70+D70</f>
        <v>10.43</v>
      </c>
      <c r="J70">
        <f>C70+F70</f>
        <v>3531.1</v>
      </c>
      <c r="L70" t="s">
        <v>8</v>
      </c>
      <c r="M70" t="s">
        <v>9</v>
      </c>
      <c r="O70" t="s">
        <v>11</v>
      </c>
    </row>
    <row r="71" spans="1:2" ht="12.75">
      <c r="A71" s="4"/>
      <c r="B71" s="4"/>
    </row>
    <row r="72" spans="1:10" ht="12.75">
      <c r="A72" s="4"/>
      <c r="B72" s="4" t="s">
        <v>29</v>
      </c>
      <c r="C72">
        <v>0</v>
      </c>
      <c r="D72">
        <v>1863.6</v>
      </c>
      <c r="F72">
        <v>2096</v>
      </c>
      <c r="G72">
        <v>10.43</v>
      </c>
      <c r="I72">
        <f>G72+D72</f>
        <v>1874.03</v>
      </c>
      <c r="J72">
        <f>C72+F72</f>
        <v>2096</v>
      </c>
    </row>
    <row r="73" spans="1:15" ht="12.75">
      <c r="A73" s="4"/>
      <c r="B73" s="4"/>
      <c r="C73">
        <v>1454.3</v>
      </c>
      <c r="D73">
        <v>972.4</v>
      </c>
      <c r="F73">
        <v>2096</v>
      </c>
      <c r="G73">
        <v>10.43</v>
      </c>
      <c r="I73">
        <f>G73+D73</f>
        <v>982.8299999999999</v>
      </c>
      <c r="J73">
        <f>C73+F73</f>
        <v>3550.3</v>
      </c>
      <c r="L73" t="s">
        <v>3</v>
      </c>
      <c r="M73" t="s">
        <v>0</v>
      </c>
      <c r="O73" t="s">
        <v>16</v>
      </c>
    </row>
    <row r="74" spans="1:15" ht="12.75">
      <c r="A74" s="4"/>
      <c r="B74" s="4"/>
      <c r="C74">
        <v>1559.2</v>
      </c>
      <c r="D74">
        <v>900.3</v>
      </c>
      <c r="F74">
        <v>2096</v>
      </c>
      <c r="G74">
        <v>10.43</v>
      </c>
      <c r="I74">
        <f>G74+D74</f>
        <v>910.7299999999999</v>
      </c>
      <c r="J74">
        <f>C74+F74</f>
        <v>3655.2</v>
      </c>
      <c r="L74" t="s">
        <v>3</v>
      </c>
      <c r="M74" t="s">
        <v>0</v>
      </c>
      <c r="O74" t="s">
        <v>17</v>
      </c>
    </row>
    <row r="75" spans="1:15" ht="12.75">
      <c r="A75" s="4"/>
      <c r="B75" s="4"/>
      <c r="C75">
        <v>1805.5</v>
      </c>
      <c r="D75">
        <v>513.5</v>
      </c>
      <c r="F75">
        <v>2096</v>
      </c>
      <c r="G75">
        <v>10.43</v>
      </c>
      <c r="I75">
        <f>G75+D75</f>
        <v>523.93</v>
      </c>
      <c r="J75">
        <f>C75+F75</f>
        <v>3901.5</v>
      </c>
      <c r="L75" t="s">
        <v>8</v>
      </c>
      <c r="M75" t="s">
        <v>9</v>
      </c>
      <c r="O75" t="s">
        <v>11</v>
      </c>
    </row>
    <row r="76" spans="1:15" ht="12.75">
      <c r="A76" s="4"/>
      <c r="B76" s="4"/>
      <c r="C76">
        <v>1912.1</v>
      </c>
      <c r="D76">
        <v>0</v>
      </c>
      <c r="F76">
        <v>2096</v>
      </c>
      <c r="G76">
        <v>10.43</v>
      </c>
      <c r="I76">
        <f>G76+D76</f>
        <v>10.43</v>
      </c>
      <c r="J76">
        <f>C76+F76</f>
        <v>4008.1</v>
      </c>
      <c r="L76" t="s">
        <v>12</v>
      </c>
      <c r="M76" t="s">
        <v>2</v>
      </c>
      <c r="O76" t="s">
        <v>13</v>
      </c>
    </row>
    <row r="77" spans="1:2" ht="12.75">
      <c r="A77" s="4"/>
      <c r="B77" s="4"/>
    </row>
    <row r="78" spans="1:10" ht="12.75">
      <c r="A78" s="4"/>
      <c r="B78" s="4"/>
      <c r="C78">
        <v>0</v>
      </c>
      <c r="D78">
        <v>1700</v>
      </c>
      <c r="F78">
        <v>10.43</v>
      </c>
      <c r="G78">
        <v>2096</v>
      </c>
      <c r="I78">
        <f aca="true" t="shared" si="7" ref="I78:J82">C78+F78</f>
        <v>10.43</v>
      </c>
      <c r="J78">
        <f t="shared" si="7"/>
        <v>3796</v>
      </c>
    </row>
    <row r="79" spans="1:15" ht="12.75">
      <c r="A79" s="4"/>
      <c r="B79" s="4"/>
      <c r="C79">
        <v>702.5</v>
      </c>
      <c r="D79">
        <v>1685.2</v>
      </c>
      <c r="F79">
        <v>10.43</v>
      </c>
      <c r="G79">
        <v>2096</v>
      </c>
      <c r="I79">
        <f t="shared" si="7"/>
        <v>712.93</v>
      </c>
      <c r="J79">
        <f t="shared" si="7"/>
        <v>3781.2</v>
      </c>
      <c r="L79" t="s">
        <v>31</v>
      </c>
      <c r="M79" t="s">
        <v>32</v>
      </c>
      <c r="O79" t="s">
        <v>33</v>
      </c>
    </row>
    <row r="80" spans="1:15" ht="12.75">
      <c r="A80" s="4"/>
      <c r="B80" s="4"/>
      <c r="C80">
        <v>900.6</v>
      </c>
      <c r="D80">
        <v>1559.2</v>
      </c>
      <c r="F80">
        <v>10.43</v>
      </c>
      <c r="G80">
        <v>2096</v>
      </c>
      <c r="I80">
        <f t="shared" si="7"/>
        <v>911.03</v>
      </c>
      <c r="J80">
        <f t="shared" si="7"/>
        <v>3655.2</v>
      </c>
      <c r="L80" t="s">
        <v>8</v>
      </c>
      <c r="M80" t="s">
        <v>9</v>
      </c>
      <c r="O80" t="s">
        <v>11</v>
      </c>
    </row>
    <row r="81" spans="1:15" ht="12.75">
      <c r="A81" s="4"/>
      <c r="B81" s="4"/>
      <c r="C81">
        <v>972.6</v>
      </c>
      <c r="D81">
        <v>1454.3</v>
      </c>
      <c r="F81">
        <v>10.43</v>
      </c>
      <c r="G81">
        <v>2096</v>
      </c>
      <c r="I81">
        <f t="shared" si="7"/>
        <v>983.03</v>
      </c>
      <c r="J81">
        <f t="shared" si="7"/>
        <v>3550.3</v>
      </c>
      <c r="L81" t="s">
        <v>3</v>
      </c>
      <c r="M81" t="s">
        <v>0</v>
      </c>
      <c r="O81" t="s">
        <v>17</v>
      </c>
    </row>
    <row r="82" spans="1:15" ht="12.75">
      <c r="A82" s="4"/>
      <c r="B82" s="4"/>
      <c r="C82">
        <v>1863.8</v>
      </c>
      <c r="D82">
        <v>0</v>
      </c>
      <c r="F82">
        <v>10.43</v>
      </c>
      <c r="G82">
        <v>2096</v>
      </c>
      <c r="I82">
        <f t="shared" si="7"/>
        <v>1874.23</v>
      </c>
      <c r="J82">
        <f t="shared" si="7"/>
        <v>2096</v>
      </c>
      <c r="L82" t="s">
        <v>3</v>
      </c>
      <c r="M82" t="s">
        <v>0</v>
      </c>
      <c r="O82" t="s">
        <v>16</v>
      </c>
    </row>
    <row r="83" spans="1:2" ht="12.75">
      <c r="A83" s="4"/>
      <c r="B83" s="4"/>
    </row>
    <row r="84" spans="1:2" s="3" customFormat="1" ht="12.75">
      <c r="A84" s="2"/>
      <c r="B84" s="2"/>
    </row>
    <row r="85" spans="2:10" ht="12.75">
      <c r="B85" s="4" t="s">
        <v>37</v>
      </c>
      <c r="I85">
        <v>10.43</v>
      </c>
      <c r="J85">
        <v>3066.3</v>
      </c>
    </row>
    <row r="86" spans="2:15" ht="12.75">
      <c r="B86" s="4"/>
      <c r="I86">
        <v>660</v>
      </c>
      <c r="J86">
        <v>2655</v>
      </c>
      <c r="L86" t="s">
        <v>8</v>
      </c>
      <c r="M86" t="s">
        <v>9</v>
      </c>
      <c r="O86" t="s">
        <v>11</v>
      </c>
    </row>
    <row r="87" spans="2:15" ht="12.75">
      <c r="B87" s="4"/>
      <c r="I87">
        <v>315.12</v>
      </c>
      <c r="J87">
        <v>1581</v>
      </c>
      <c r="L87" t="s">
        <v>6</v>
      </c>
      <c r="M87" t="s">
        <v>7</v>
      </c>
      <c r="O87" t="s">
        <v>10</v>
      </c>
    </row>
    <row r="89" spans="2:10" ht="12.75">
      <c r="B89" s="4" t="s">
        <v>38</v>
      </c>
      <c r="I89">
        <v>9.92</v>
      </c>
      <c r="J89">
        <v>3501</v>
      </c>
    </row>
    <row r="90" spans="2:15" ht="12.75">
      <c r="B90" s="4"/>
      <c r="I90">
        <v>60</v>
      </c>
      <c r="J90">
        <v>3501</v>
      </c>
      <c r="L90" t="s">
        <v>31</v>
      </c>
      <c r="M90" t="s">
        <v>32</v>
      </c>
      <c r="O90" t="s">
        <v>33</v>
      </c>
    </row>
    <row r="91" spans="2:15" ht="12.75">
      <c r="B91" s="4"/>
      <c r="I91">
        <v>1320</v>
      </c>
      <c r="J91">
        <v>2700</v>
      </c>
      <c r="L91" t="s">
        <v>8</v>
      </c>
      <c r="M91" t="s">
        <v>9</v>
      </c>
      <c r="O91" t="s">
        <v>11</v>
      </c>
    </row>
    <row r="92" spans="2:15" ht="12.75">
      <c r="B92" s="4"/>
      <c r="I92">
        <v>958.62</v>
      </c>
      <c r="J92">
        <v>1581</v>
      </c>
      <c r="L92" t="s">
        <v>6</v>
      </c>
      <c r="M92" t="s">
        <v>7</v>
      </c>
      <c r="O92" t="s">
        <v>10</v>
      </c>
    </row>
    <row r="94" spans="2:10" ht="12.75">
      <c r="B94" s="4" t="s">
        <v>39</v>
      </c>
      <c r="I94">
        <v>9.92</v>
      </c>
      <c r="J94">
        <v>3501</v>
      </c>
    </row>
    <row r="95" spans="2:15" ht="12.75">
      <c r="B95" s="4"/>
      <c r="I95">
        <v>866.72</v>
      </c>
      <c r="J95">
        <v>3483.1</v>
      </c>
      <c r="L95" t="s">
        <v>31</v>
      </c>
      <c r="M95" t="s">
        <v>32</v>
      </c>
      <c r="O95" t="s">
        <v>33</v>
      </c>
    </row>
    <row r="96" spans="2:15" ht="12.75">
      <c r="B96" s="4"/>
      <c r="I96">
        <v>1045</v>
      </c>
      <c r="J96">
        <v>3448</v>
      </c>
      <c r="L96" t="s">
        <v>34</v>
      </c>
      <c r="M96" t="s">
        <v>35</v>
      </c>
      <c r="O96" t="s">
        <v>30</v>
      </c>
    </row>
    <row r="97" spans="2:15" ht="12.75">
      <c r="B97" s="4"/>
      <c r="I97">
        <v>1900</v>
      </c>
      <c r="J97">
        <v>2058</v>
      </c>
      <c r="L97" t="s">
        <v>3</v>
      </c>
      <c r="M97" t="s">
        <v>0</v>
      </c>
      <c r="O97" t="s">
        <v>17</v>
      </c>
    </row>
    <row r="98" spans="2:15" ht="12.75">
      <c r="B98" s="4"/>
      <c r="I98">
        <v>1778.72</v>
      </c>
      <c r="J98">
        <v>1581</v>
      </c>
      <c r="L98" t="s">
        <v>15</v>
      </c>
      <c r="M98" t="s">
        <v>14</v>
      </c>
      <c r="O98" t="s">
        <v>4</v>
      </c>
    </row>
    <row r="100" spans="2:16" ht="12.75">
      <c r="B100" s="4" t="s">
        <v>57</v>
      </c>
      <c r="I100">
        <v>876.54</v>
      </c>
      <c r="J100">
        <v>1483.65</v>
      </c>
      <c r="L100" t="s">
        <v>40</v>
      </c>
      <c r="N100" t="s">
        <v>41</v>
      </c>
      <c r="P100" t="s">
        <v>42</v>
      </c>
    </row>
    <row r="101" spans="2:16" ht="12.75">
      <c r="B101" s="4"/>
      <c r="I101">
        <v>1051.84</v>
      </c>
      <c r="J101">
        <v>1934.55</v>
      </c>
      <c r="L101" t="s">
        <v>43</v>
      </c>
      <c r="N101" t="s">
        <v>44</v>
      </c>
      <c r="P101" t="s">
        <v>45</v>
      </c>
    </row>
    <row r="102" spans="2:16" ht="12.75">
      <c r="B102" s="4"/>
      <c r="I102">
        <v>830</v>
      </c>
      <c r="J102">
        <v>2304</v>
      </c>
      <c r="L102" t="s">
        <v>46</v>
      </c>
      <c r="N102" t="s">
        <v>47</v>
      </c>
      <c r="P102" t="s">
        <v>48</v>
      </c>
    </row>
    <row r="103" spans="2:10" ht="12.75">
      <c r="B103" s="4"/>
      <c r="I103">
        <v>0</v>
      </c>
      <c r="J103">
        <v>2370</v>
      </c>
    </row>
    <row r="104" spans="2:16" ht="12.75">
      <c r="B104" s="4"/>
      <c r="I104">
        <v>-1555.13</v>
      </c>
      <c r="J104">
        <v>2490.91</v>
      </c>
      <c r="L104" t="s">
        <v>49</v>
      </c>
      <c r="N104" t="s">
        <v>50</v>
      </c>
      <c r="P104" t="s">
        <v>51</v>
      </c>
    </row>
    <row r="105" spans="2:16" ht="12.75">
      <c r="B105" s="4"/>
      <c r="I105">
        <v>-1787.63</v>
      </c>
      <c r="J105">
        <v>2128.91</v>
      </c>
      <c r="L105" t="s">
        <v>49</v>
      </c>
      <c r="N105" t="s">
        <v>52</v>
      </c>
      <c r="P105" t="s">
        <v>53</v>
      </c>
    </row>
    <row r="106" spans="2:16" ht="12.75">
      <c r="B106" s="4"/>
      <c r="I106">
        <v>-1748.33</v>
      </c>
      <c r="J106">
        <v>1483.71</v>
      </c>
      <c r="L106" t="s">
        <v>54</v>
      </c>
      <c r="N106" t="s">
        <v>55</v>
      </c>
      <c r="P106" t="s">
        <v>56</v>
      </c>
    </row>
  </sheetData>
  <mergeCells count="14">
    <mergeCell ref="B100:B106"/>
    <mergeCell ref="A1:A59"/>
    <mergeCell ref="B1:B5"/>
    <mergeCell ref="B20:B38"/>
    <mergeCell ref="B39:B59"/>
    <mergeCell ref="B6:B19"/>
    <mergeCell ref="B85:B87"/>
    <mergeCell ref="B89:B92"/>
    <mergeCell ref="B94:B98"/>
    <mergeCell ref="A60:A83"/>
    <mergeCell ref="B60:B63"/>
    <mergeCell ref="B64:B67"/>
    <mergeCell ref="B68:B71"/>
    <mergeCell ref="B72:B8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New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Abdulkadir Balikci</dc:creator>
  <cp:keywords/>
  <dc:description/>
  <cp:lastModifiedBy> </cp:lastModifiedBy>
  <cp:lastPrinted>2003-12-31T14:02:51Z</cp:lastPrinted>
  <dcterms:created xsi:type="dcterms:W3CDTF">2003-06-17T18:05:10Z</dcterms:created>
  <dcterms:modified xsi:type="dcterms:W3CDTF">2004-04-19T20:17:23Z</dcterms:modified>
  <cp:category/>
  <cp:version/>
  <cp:contentType/>
  <cp:contentStatus/>
</cp:coreProperties>
</file>