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Pension Gold\Programs\Estimators\Plan Factor\Excel\"/>
    </mc:Choice>
  </mc:AlternateContent>
  <bookViews>
    <workbookView showHorizontalScroll="0" showVerticalScroll="0" showSheetTabs="0" xWindow="120" yWindow="135" windowWidth="14175" windowHeight="10170" tabRatio="773"/>
  </bookViews>
  <sheets>
    <sheet name="New Plan Look-Up" sheetId="56" r:id="rId1"/>
    <sheet name="Comparison of Factors" sheetId="54" state="hidden" r:id="rId2"/>
    <sheet name="PlanD_Lookup" sheetId="46" state="hidden" r:id="rId3"/>
    <sheet name="PlanC_Factors" sheetId="47" state="hidden" r:id="rId4"/>
    <sheet name="PlanD_JS100" sheetId="45" state="hidden" r:id="rId5"/>
    <sheet name="PlanD_JS75" sheetId="44" state="hidden" r:id="rId6"/>
    <sheet name="PlanD_JS67" sheetId="43" state="hidden" r:id="rId7"/>
    <sheet name="PlanD_JS50" sheetId="42" state="hidden" r:id="rId8"/>
    <sheet name="PlanD_JS33" sheetId="39" state="hidden" r:id="rId9"/>
  </sheets>
  <definedNames>
    <definedName name="CoMember">'New Plan Look-Up'!$AJ$7</definedName>
    <definedName name="Member">'New Plan Look-Up'!$L$7</definedName>
    <definedName name="PlanC">PlanC_Factors!$A$11:$G$311</definedName>
    <definedName name="PlanC_curr">#REF!</definedName>
    <definedName name="PlanD100">PlanD_JS100!$A$14:$CI$115</definedName>
    <definedName name="PlanD100_curr">#REF!</definedName>
    <definedName name="PlanD33">PlanD_JS33!$A$14:$CI$115</definedName>
    <definedName name="PlanD33_curr">#REF!</definedName>
    <definedName name="PlanD50">PlanD_JS50!$A$14:$CI$115</definedName>
    <definedName name="PlanD50_curr">#REF!</definedName>
    <definedName name="PlanD66">PlanD_JS67!$A$14:$CI$115</definedName>
    <definedName name="PlanD66_curr">#REF!</definedName>
    <definedName name="PlanD75">PlanD_JS75!$A$14:$CI$115</definedName>
    <definedName name="PlanD75_curr">#REF!</definedName>
    <definedName name="PlanNAmount">'New Plan Look-Up'!$L$5</definedName>
  </definedNames>
  <calcPr calcId="152511"/>
</workbook>
</file>

<file path=xl/calcChain.xml><?xml version="1.0" encoding="utf-8"?>
<calcChain xmlns="http://schemas.openxmlformats.org/spreadsheetml/2006/main">
  <c r="AG21" i="56" l="1"/>
  <c r="AG19" i="56" l="1"/>
  <c r="AG17" i="56"/>
  <c r="AG15" i="56"/>
  <c r="AG13" i="56"/>
  <c r="Q12" i="54"/>
  <c r="P12" i="54" s="1"/>
  <c r="R12" i="54"/>
  <c r="AN13" i="56" l="1"/>
  <c r="J13" i="56"/>
  <c r="Q13" i="56" s="1"/>
  <c r="AN21" i="56"/>
  <c r="J21" i="56"/>
  <c r="Q21" i="56" s="1"/>
  <c r="AN19" i="56"/>
  <c r="J19" i="56"/>
  <c r="Q19" i="56" s="1"/>
  <c r="AN17" i="56"/>
  <c r="J17" i="56"/>
  <c r="Q17" i="56" s="1"/>
  <c r="AN15" i="56"/>
  <c r="J15" i="56"/>
  <c r="Q15" i="56" s="1"/>
  <c r="C7" i="45" l="1"/>
  <c r="C6" i="45"/>
  <c r="A12" i="47"/>
  <c r="I12" i="47"/>
  <c r="I13" i="47" s="1"/>
  <c r="I14" i="47" s="1"/>
  <c r="I15" i="47" s="1"/>
  <c r="I16" i="47" s="1"/>
  <c r="I17" i="47" s="1"/>
  <c r="I18" i="47"/>
  <c r="I19" i="47" s="1"/>
  <c r="I20" i="47" s="1"/>
  <c r="I21" i="47" s="1"/>
  <c r="I22" i="47" s="1"/>
  <c r="I23" i="47" s="1"/>
  <c r="I24" i="47" s="1"/>
  <c r="I25" i="47" s="1"/>
  <c r="I26" i="47" s="1"/>
  <c r="I27" i="47" s="1"/>
  <c r="I28" i="47" s="1"/>
  <c r="I29" i="47" s="1"/>
  <c r="I30" i="47" s="1"/>
  <c r="I31" i="47" s="1"/>
  <c r="I32" i="47" s="1"/>
  <c r="I33" i="47" s="1"/>
  <c r="I34" i="47"/>
  <c r="I35" i="47" s="1"/>
  <c r="I36" i="47" s="1"/>
  <c r="I37" i="47" s="1"/>
  <c r="I38" i="47" s="1"/>
  <c r="I39" i="47" s="1"/>
  <c r="I40" i="47" s="1"/>
  <c r="I41" i="47" s="1"/>
  <c r="I42" i="47"/>
  <c r="I43" i="47" s="1"/>
  <c r="I44" i="47" s="1"/>
  <c r="I45" i="47" s="1"/>
  <c r="I46" i="47" s="1"/>
  <c r="I47" i="47" s="1"/>
  <c r="I48" i="47" s="1"/>
  <c r="I49" i="47" s="1"/>
  <c r="I50" i="47" s="1"/>
  <c r="I51" i="47" s="1"/>
  <c r="I52" i="47" s="1"/>
  <c r="I53" i="47" s="1"/>
  <c r="I54" i="47" s="1"/>
  <c r="I55" i="47" s="1"/>
  <c r="I56" i="47" s="1"/>
  <c r="I57" i="47" s="1"/>
  <c r="I58" i="47" s="1"/>
  <c r="I59" i="47" s="1"/>
  <c r="I60" i="47" s="1"/>
  <c r="I61" i="47" s="1"/>
  <c r="I62" i="47" s="1"/>
  <c r="I63" i="47" s="1"/>
  <c r="I64" i="47" s="1"/>
  <c r="I65" i="47" s="1"/>
  <c r="I66" i="47"/>
  <c r="I67" i="47" s="1"/>
  <c r="I68" i="47" s="1"/>
  <c r="I69" i="47" s="1"/>
  <c r="I70" i="47" s="1"/>
  <c r="I71" i="47" s="1"/>
  <c r="I72" i="47" s="1"/>
  <c r="I73" i="47" s="1"/>
  <c r="I74" i="47" s="1"/>
  <c r="I75" i="47" s="1"/>
  <c r="I76" i="47" s="1"/>
  <c r="I77" i="47" s="1"/>
  <c r="I78" i="47" s="1"/>
  <c r="I79" i="47" s="1"/>
  <c r="I80" i="47" s="1"/>
  <c r="I81" i="47" s="1"/>
  <c r="I82" i="47" s="1"/>
  <c r="I83" i="47" s="1"/>
  <c r="I84" i="47" s="1"/>
  <c r="I85" i="47" s="1"/>
  <c r="I86" i="47" s="1"/>
  <c r="I87" i="47" s="1"/>
  <c r="I88" i="47" s="1"/>
  <c r="I89" i="47" s="1"/>
  <c r="I90" i="47" s="1"/>
  <c r="I91" i="47" s="1"/>
  <c r="I92" i="47" s="1"/>
  <c r="I93" i="47" s="1"/>
  <c r="I94" i="47" s="1"/>
  <c r="I95" i="47" s="1"/>
  <c r="I96" i="47" s="1"/>
  <c r="I97" i="47" s="1"/>
  <c r="I98" i="47" s="1"/>
  <c r="I99" i="47" s="1"/>
  <c r="I100" i="47" s="1"/>
  <c r="I101" i="47" s="1"/>
  <c r="I102" i="47" s="1"/>
  <c r="I103" i="47" s="1"/>
  <c r="I104" i="47" s="1"/>
  <c r="I105" i="47" s="1"/>
  <c r="I106" i="47" s="1"/>
  <c r="I107" i="47" s="1"/>
  <c r="I108" i="47" s="1"/>
  <c r="I109" i="47" s="1"/>
  <c r="I110" i="47" s="1"/>
  <c r="I111" i="47" s="1"/>
  <c r="I112" i="47" s="1"/>
  <c r="I113" i="47" s="1"/>
  <c r="I114" i="47" s="1"/>
  <c r="I115" i="47" s="1"/>
  <c r="I116" i="47" s="1"/>
  <c r="I117" i="47" s="1"/>
  <c r="I118" i="47" s="1"/>
  <c r="I119" i="47" s="1"/>
  <c r="I120" i="47" s="1"/>
  <c r="I121" i="47" s="1"/>
  <c r="I122" i="47" s="1"/>
  <c r="I123" i="47" s="1"/>
  <c r="I124" i="47" s="1"/>
  <c r="I125" i="47" s="1"/>
  <c r="I126" i="47" s="1"/>
  <c r="I127" i="47" s="1"/>
  <c r="I128" i="47" s="1"/>
  <c r="I129" i="47" s="1"/>
  <c r="I130" i="47" s="1"/>
  <c r="I131" i="47" s="1"/>
  <c r="I132" i="47" s="1"/>
  <c r="I133" i="47" s="1"/>
  <c r="I134" i="47" s="1"/>
  <c r="I135" i="47" s="1"/>
  <c r="I136" i="47" s="1"/>
  <c r="I137" i="47" s="1"/>
  <c r="I138" i="47" s="1"/>
  <c r="I139" i="47" s="1"/>
  <c r="I140" i="47" s="1"/>
  <c r="I141" i="47" s="1"/>
  <c r="I142" i="47" s="1"/>
  <c r="I143" i="47" s="1"/>
  <c r="I144" i="47" s="1"/>
  <c r="I145" i="47" s="1"/>
  <c r="I146" i="47" s="1"/>
  <c r="I147" i="47" s="1"/>
  <c r="I148" i="47" s="1"/>
  <c r="I149" i="47" s="1"/>
  <c r="I150" i="47" s="1"/>
  <c r="I151" i="47" s="1"/>
  <c r="I152" i="47" s="1"/>
  <c r="I153" i="47" s="1"/>
  <c r="I154" i="47" s="1"/>
  <c r="I155" i="47" s="1"/>
  <c r="I156" i="47" s="1"/>
  <c r="I157" i="47" s="1"/>
  <c r="I158" i="47" s="1"/>
  <c r="I159" i="47" s="1"/>
  <c r="I160" i="47" s="1"/>
  <c r="I161" i="47" s="1"/>
  <c r="I162" i="47" s="1"/>
  <c r="I163" i="47" s="1"/>
  <c r="I164" i="47" s="1"/>
  <c r="I165" i="47" s="1"/>
  <c r="I166" i="47" s="1"/>
  <c r="I167" i="47" s="1"/>
  <c r="I168" i="47" s="1"/>
  <c r="I169" i="47" s="1"/>
  <c r="I170" i="47" s="1"/>
  <c r="I171" i="47" s="1"/>
  <c r="I172" i="47" s="1"/>
  <c r="I173" i="47" s="1"/>
  <c r="I174" i="47" s="1"/>
  <c r="I175" i="47" s="1"/>
  <c r="I176" i="47" s="1"/>
  <c r="I177" i="47" s="1"/>
  <c r="I178" i="47" s="1"/>
  <c r="I179" i="47" s="1"/>
  <c r="I180" i="47" s="1"/>
  <c r="I181" i="47" s="1"/>
  <c r="I182" i="47" s="1"/>
  <c r="I183" i="47" s="1"/>
  <c r="I184" i="47" s="1"/>
  <c r="I185" i="47" s="1"/>
  <c r="I186" i="47" s="1"/>
  <c r="I187" i="47" s="1"/>
  <c r="I188" i="47" s="1"/>
  <c r="I189" i="47" s="1"/>
  <c r="I190" i="47" s="1"/>
  <c r="I191" i="47" s="1"/>
  <c r="I192" i="47" s="1"/>
  <c r="I193" i="47" s="1"/>
  <c r="I194" i="47" s="1"/>
  <c r="I195" i="47" s="1"/>
  <c r="I196" i="47" s="1"/>
  <c r="I197" i="47" s="1"/>
  <c r="I198" i="47" s="1"/>
  <c r="I199" i="47" s="1"/>
  <c r="I200" i="47" s="1"/>
  <c r="I201" i="47" s="1"/>
  <c r="I202" i="47" s="1"/>
  <c r="I203" i="47" s="1"/>
  <c r="I204" i="47" s="1"/>
  <c r="I205" i="47" s="1"/>
  <c r="I206" i="47" s="1"/>
  <c r="I207" i="47" s="1"/>
  <c r="I208" i="47" s="1"/>
  <c r="I209" i="47" s="1"/>
  <c r="I210" i="47" s="1"/>
  <c r="I211" i="47" s="1"/>
  <c r="I212" i="47" s="1"/>
  <c r="I213" i="47" s="1"/>
  <c r="I214" i="47" s="1"/>
  <c r="I215" i="47" s="1"/>
  <c r="I216" i="47" s="1"/>
  <c r="I217" i="47" s="1"/>
  <c r="I218" i="47" s="1"/>
  <c r="I219" i="47" s="1"/>
  <c r="I220" i="47" s="1"/>
  <c r="I221" i="47" s="1"/>
  <c r="I222" i="47" s="1"/>
  <c r="I223" i="47" s="1"/>
  <c r="I224" i="47" s="1"/>
  <c r="I225" i="47" s="1"/>
  <c r="I226" i="47" s="1"/>
  <c r="I227" i="47" s="1"/>
  <c r="I228" i="47" s="1"/>
  <c r="I229" i="47" s="1"/>
  <c r="I230" i="47" s="1"/>
  <c r="I231" i="47" s="1"/>
  <c r="I232" i="47" s="1"/>
  <c r="I233" i="47" s="1"/>
  <c r="I234" i="47" s="1"/>
  <c r="I235" i="47" s="1"/>
  <c r="I236" i="47" s="1"/>
  <c r="I237" i="47" s="1"/>
  <c r="I238" i="47" s="1"/>
  <c r="I239" i="47" s="1"/>
  <c r="I240" i="47" s="1"/>
  <c r="I241" i="47" s="1"/>
  <c r="I242" i="47" s="1"/>
  <c r="I243" i="47" s="1"/>
  <c r="I244" i="47" s="1"/>
  <c r="I245" i="47" s="1"/>
  <c r="I246" i="47" s="1"/>
  <c r="I247" i="47" s="1"/>
  <c r="I248" i="47" s="1"/>
  <c r="I249" i="47" s="1"/>
  <c r="I250" i="47" s="1"/>
  <c r="I251" i="47" s="1"/>
  <c r="I252" i="47" s="1"/>
  <c r="I253" i="47" s="1"/>
  <c r="I254" i="47" s="1"/>
  <c r="I255" i="47" s="1"/>
  <c r="I256" i="47" s="1"/>
  <c r="I257" i="47" s="1"/>
  <c r="I258" i="47" s="1"/>
  <c r="I259" i="47" s="1"/>
  <c r="I260" i="47" s="1"/>
  <c r="I261" i="47" s="1"/>
  <c r="I262" i="47" s="1"/>
  <c r="I263" i="47" s="1"/>
  <c r="I264" i="47" s="1"/>
  <c r="I265" i="47" s="1"/>
  <c r="I266" i="47" s="1"/>
  <c r="I267" i="47" s="1"/>
  <c r="I268" i="47" s="1"/>
  <c r="I269" i="47" s="1"/>
  <c r="I270" i="47" s="1"/>
  <c r="I271" i="47" s="1"/>
  <c r="I272" i="47" s="1"/>
  <c r="I273" i="47" s="1"/>
  <c r="I274" i="47" s="1"/>
  <c r="I275" i="47" s="1"/>
  <c r="I276" i="47" s="1"/>
  <c r="I277" i="47" s="1"/>
  <c r="I278" i="47" s="1"/>
  <c r="I279" i="47" s="1"/>
  <c r="I280" i="47" s="1"/>
  <c r="I281" i="47" s="1"/>
  <c r="I282" i="47" s="1"/>
  <c r="I283" i="47" s="1"/>
  <c r="I284" i="47" s="1"/>
  <c r="I285" i="47" s="1"/>
  <c r="I286" i="47" s="1"/>
  <c r="I287" i="47" s="1"/>
  <c r="I288" i="47" s="1"/>
  <c r="I289" i="47" s="1"/>
  <c r="I290" i="47" s="1"/>
  <c r="I291" i="47" s="1"/>
  <c r="I292" i="47" s="1"/>
  <c r="I293" i="47" s="1"/>
  <c r="I294" i="47" s="1"/>
  <c r="I295" i="47" s="1"/>
  <c r="I296" i="47" s="1"/>
  <c r="I297" i="47" s="1"/>
  <c r="I298" i="47" s="1"/>
  <c r="I299" i="47" s="1"/>
  <c r="I300" i="47" s="1"/>
  <c r="I301" i="47" s="1"/>
  <c r="I302" i="47" s="1"/>
  <c r="I303" i="47" s="1"/>
  <c r="I304" i="47" s="1"/>
  <c r="I305" i="47" s="1"/>
  <c r="I306" i="47" s="1"/>
  <c r="I307" i="47" s="1"/>
  <c r="I308" i="47" s="1"/>
  <c r="I309" i="47" s="1"/>
  <c r="I310" i="47" s="1"/>
  <c r="I311" i="47" s="1"/>
  <c r="C14" i="45"/>
  <c r="D14" i="45"/>
  <c r="E14" i="45"/>
  <c r="F14" i="45"/>
  <c r="A16" i="45"/>
  <c r="C6" i="44"/>
  <c r="C7" i="44"/>
  <c r="C14" i="44"/>
  <c r="D14" i="44"/>
  <c r="A16" i="44"/>
  <c r="A17" i="44"/>
  <c r="A18" i="44"/>
  <c r="C6" i="43"/>
  <c r="C7" i="43"/>
  <c r="C14" i="43"/>
  <c r="A16" i="43"/>
  <c r="A17" i="43"/>
  <c r="A18" i="43"/>
  <c r="A19" i="43"/>
  <c r="A20" i="43"/>
  <c r="O12" i="54"/>
  <c r="O13" i="54" s="1"/>
  <c r="N12" i="54"/>
  <c r="N13" i="54" s="1"/>
  <c r="M12" i="54"/>
  <c r="M13" i="54" s="1"/>
  <c r="L12" i="54"/>
  <c r="L13" i="54" s="1"/>
  <c r="K12" i="54"/>
  <c r="K13" i="54" s="1"/>
  <c r="I12" i="54"/>
  <c r="I13" i="54" s="1"/>
  <c r="H12" i="54"/>
  <c r="H13" i="54" s="1"/>
  <c r="G12" i="54"/>
  <c r="G13" i="54" s="1"/>
  <c r="F12" i="54"/>
  <c r="F13" i="54" s="1"/>
  <c r="E12" i="54"/>
  <c r="E13" i="54" s="1"/>
  <c r="O15" i="54"/>
  <c r="O16" i="54" s="1"/>
  <c r="N15" i="54"/>
  <c r="N16" i="54" s="1"/>
  <c r="A13" i="47" l="1"/>
  <c r="G14" i="45"/>
  <c r="A17" i="45"/>
  <c r="E14" i="44"/>
  <c r="A19" i="44"/>
  <c r="A21" i="43"/>
  <c r="D14" i="43"/>
  <c r="C7" i="39"/>
  <c r="C6" i="39"/>
  <c r="C7" i="42"/>
  <c r="C6" i="42"/>
  <c r="C9" i="42" s="1"/>
  <c r="C11" i="42"/>
  <c r="A101" i="42"/>
  <c r="C11" i="39"/>
  <c r="C10" i="39"/>
  <c r="C9" i="39"/>
  <c r="C8" i="39"/>
  <c r="C8" i="42" l="1"/>
  <c r="C10" i="42"/>
  <c r="A14" i="47"/>
  <c r="H14" i="45"/>
  <c r="A18" i="45"/>
  <c r="A20" i="44"/>
  <c r="F14" i="44"/>
  <c r="E14" i="43"/>
  <c r="A22" i="43"/>
  <c r="A102" i="42"/>
  <c r="D12" i="46"/>
  <c r="D10" i="46"/>
  <c r="A16" i="42"/>
  <c r="A17" i="42" s="1"/>
  <c r="A18" i="42" s="1"/>
  <c r="C14" i="42"/>
  <c r="A16" i="39"/>
  <c r="C14" i="39"/>
  <c r="A15" i="47" l="1"/>
  <c r="A19" i="45"/>
  <c r="I14" i="45"/>
  <c r="A21" i="44"/>
  <c r="G14" i="44"/>
  <c r="A23" i="43"/>
  <c r="F14" i="43"/>
  <c r="A103" i="42"/>
  <c r="D14" i="39"/>
  <c r="A19" i="42"/>
  <c r="D14" i="42"/>
  <c r="A17" i="39"/>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A74" i="39" s="1"/>
  <c r="A75" i="39" s="1"/>
  <c r="A76" i="39" s="1"/>
  <c r="A77" i="39" s="1"/>
  <c r="A78" i="39" s="1"/>
  <c r="A79" i="39" s="1"/>
  <c r="A80" i="39" s="1"/>
  <c r="A81" i="39" s="1"/>
  <c r="A82" i="39" s="1"/>
  <c r="A83" i="39" s="1"/>
  <c r="A84" i="39" s="1"/>
  <c r="A85" i="39" s="1"/>
  <c r="A86" i="39" s="1"/>
  <c r="A87" i="39" s="1"/>
  <c r="A88" i="39" s="1"/>
  <c r="A89" i="39" s="1"/>
  <c r="A90" i="39" s="1"/>
  <c r="A91" i="39" s="1"/>
  <c r="A92" i="39" s="1"/>
  <c r="A93" i="39" s="1"/>
  <c r="A94" i="39" s="1"/>
  <c r="A95" i="39" s="1"/>
  <c r="A96" i="39" s="1"/>
  <c r="A97" i="39" s="1"/>
  <c r="A98" i="39" s="1"/>
  <c r="A99" i="39" s="1"/>
  <c r="A100" i="39" s="1"/>
  <c r="A101" i="39" s="1"/>
  <c r="A16" i="47" l="1"/>
  <c r="J14" i="45"/>
  <c r="A20" i="45"/>
  <c r="H14" i="44"/>
  <c r="A22" i="44"/>
  <c r="G14" i="43"/>
  <c r="A24" i="43"/>
  <c r="A104" i="42"/>
  <c r="A102" i="39"/>
  <c r="E14" i="39"/>
  <c r="E14" i="42"/>
  <c r="A20" i="42"/>
  <c r="A17" i="47" l="1"/>
  <c r="A21" i="45"/>
  <c r="K14" i="45"/>
  <c r="A23" i="44"/>
  <c r="I14" i="44"/>
  <c r="A25" i="43"/>
  <c r="H14" i="43"/>
  <c r="A105" i="42"/>
  <c r="F14" i="39"/>
  <c r="A103" i="39"/>
  <c r="F14" i="42"/>
  <c r="A21" i="42"/>
  <c r="A18" i="47" l="1"/>
  <c r="L14" i="45"/>
  <c r="A22" i="45"/>
  <c r="J14" i="44"/>
  <c r="A24" i="44"/>
  <c r="I14" i="43"/>
  <c r="A26" i="43"/>
  <c r="A106" i="42"/>
  <c r="A104" i="39"/>
  <c r="G14" i="39"/>
  <c r="G14" i="42"/>
  <c r="A22" i="42"/>
  <c r="A19" i="47" l="1"/>
  <c r="M14" i="45"/>
  <c r="A23" i="45"/>
  <c r="K14" i="44"/>
  <c r="A25" i="44"/>
  <c r="J14" i="43"/>
  <c r="A27" i="43"/>
  <c r="A107" i="42"/>
  <c r="H14" i="39"/>
  <c r="A105" i="39"/>
  <c r="H14" i="42"/>
  <c r="A23" i="42"/>
  <c r="A20" i="47" l="1"/>
  <c r="N14" i="45"/>
  <c r="A24" i="45"/>
  <c r="L14" i="44"/>
  <c r="A26" i="44"/>
  <c r="K14" i="43"/>
  <c r="A28" i="43"/>
  <c r="A108" i="42"/>
  <c r="A106" i="39"/>
  <c r="I14" i="39"/>
  <c r="A24" i="42"/>
  <c r="I14" i="42"/>
  <c r="A21" i="47" l="1"/>
  <c r="A25" i="45"/>
  <c r="O14" i="45"/>
  <c r="A27" i="44"/>
  <c r="M14" i="44"/>
  <c r="L14" i="43"/>
  <c r="A29" i="43"/>
  <c r="A109" i="42"/>
  <c r="J14" i="39"/>
  <c r="A107" i="39"/>
  <c r="J14" i="42"/>
  <c r="A25" i="42"/>
  <c r="A22" i="47" l="1"/>
  <c r="P14" i="45"/>
  <c r="A26" i="45"/>
  <c r="N14" i="44"/>
  <c r="A28" i="44"/>
  <c r="A30" i="43"/>
  <c r="M14" i="43"/>
  <c r="A110" i="42"/>
  <c r="A108" i="39"/>
  <c r="K14" i="39"/>
  <c r="K14" i="42"/>
  <c r="A26" i="42"/>
  <c r="A23" i="47" l="1"/>
  <c r="Q14" i="45"/>
  <c r="A27" i="45"/>
  <c r="A29" i="44"/>
  <c r="O14" i="44"/>
  <c r="N14" i="43"/>
  <c r="A31" i="43"/>
  <c r="A111" i="42"/>
  <c r="A109" i="39"/>
  <c r="L14" i="39"/>
  <c r="L14" i="42"/>
  <c r="A27" i="42"/>
  <c r="A24" i="47" l="1"/>
  <c r="A28" i="45"/>
  <c r="R14" i="45"/>
  <c r="A30" i="44"/>
  <c r="P14" i="44"/>
  <c r="A32" i="43"/>
  <c r="O14" i="43"/>
  <c r="A112" i="42"/>
  <c r="M14" i="39"/>
  <c r="A110" i="39"/>
  <c r="M14" i="42"/>
  <c r="A28" i="42"/>
  <c r="A25" i="47" l="1"/>
  <c r="A29" i="45"/>
  <c r="S14" i="45"/>
  <c r="Q14" i="44"/>
  <c r="A31" i="44"/>
  <c r="P14" i="43"/>
  <c r="A33" i="43"/>
  <c r="A113" i="42"/>
  <c r="A111" i="39"/>
  <c r="N14" i="39"/>
  <c r="N14" i="42"/>
  <c r="A29" i="42"/>
  <c r="A26" i="47" l="1"/>
  <c r="T14" i="45"/>
  <c r="A30" i="45"/>
  <c r="A32" i="44"/>
  <c r="R14" i="44"/>
  <c r="A34" i="43"/>
  <c r="Q14" i="43"/>
  <c r="A114" i="42"/>
  <c r="A112" i="39"/>
  <c r="O14" i="39"/>
  <c r="O14" i="42"/>
  <c r="A30" i="42"/>
  <c r="A27" i="47" l="1"/>
  <c r="A31" i="45"/>
  <c r="U14" i="45"/>
  <c r="S14" i="44"/>
  <c r="A33" i="44"/>
  <c r="A35" i="43"/>
  <c r="R14" i="43"/>
  <c r="A115" i="42"/>
  <c r="P14" i="39"/>
  <c r="A113" i="39"/>
  <c r="P14" i="42"/>
  <c r="A31" i="42"/>
  <c r="A28" i="47" l="1"/>
  <c r="V14" i="45"/>
  <c r="A32" i="45"/>
  <c r="A34" i="44"/>
  <c r="T14" i="44"/>
  <c r="S14" i="43"/>
  <c r="A36" i="43"/>
  <c r="A114" i="39"/>
  <c r="Q14" i="39"/>
  <c r="A32" i="42"/>
  <c r="Q14" i="42"/>
  <c r="A29" i="47" l="1"/>
  <c r="W14" i="45"/>
  <c r="A33" i="45"/>
  <c r="U14" i="44"/>
  <c r="A35" i="44"/>
  <c r="A37" i="43"/>
  <c r="T14" i="43"/>
  <c r="R14" i="39"/>
  <c r="A115" i="39"/>
  <c r="R14" i="42"/>
  <c r="A33" i="42"/>
  <c r="A30" i="47" l="1"/>
  <c r="A34" i="45"/>
  <c r="X14" i="45"/>
  <c r="A36" i="44"/>
  <c r="V14" i="44"/>
  <c r="U14" i="43"/>
  <c r="A38" i="43"/>
  <c r="S14" i="39"/>
  <c r="S14" i="42"/>
  <c r="A34" i="42"/>
  <c r="A31" i="47" l="1"/>
  <c r="Y14" i="45"/>
  <c r="A35" i="45"/>
  <c r="W14" i="44"/>
  <c r="A37" i="44"/>
  <c r="A39" i="43"/>
  <c r="V14" i="43"/>
  <c r="T14" i="39"/>
  <c r="T14" i="42"/>
  <c r="A35" i="42"/>
  <c r="A32" i="47" l="1"/>
  <c r="A36" i="45"/>
  <c r="Z14" i="45"/>
  <c r="A38" i="44"/>
  <c r="X14" i="44"/>
  <c r="W14" i="43"/>
  <c r="A40" i="43"/>
  <c r="U14" i="39"/>
  <c r="U14" i="42"/>
  <c r="A36" i="42"/>
  <c r="A33" i="47" l="1"/>
  <c r="A37" i="45"/>
  <c r="AA14" i="45"/>
  <c r="Y14" i="44"/>
  <c r="A39" i="44"/>
  <c r="X14" i="43"/>
  <c r="A41" i="43"/>
  <c r="V14" i="39"/>
  <c r="A37" i="42"/>
  <c r="V14" i="42"/>
  <c r="A34" i="47" l="1"/>
  <c r="AB14" i="45"/>
  <c r="A38" i="45"/>
  <c r="A40" i="44"/>
  <c r="Z14" i="44"/>
  <c r="A42" i="43"/>
  <c r="Y14" i="43"/>
  <c r="W14" i="39"/>
  <c r="W14" i="42"/>
  <c r="A38" i="42"/>
  <c r="A35" i="47" l="1"/>
  <c r="A39" i="45"/>
  <c r="AC14" i="45"/>
  <c r="AA14" i="44"/>
  <c r="A41" i="44"/>
  <c r="Z14" i="43"/>
  <c r="A43" i="43"/>
  <c r="X14" i="39"/>
  <c r="X14" i="42"/>
  <c r="A39" i="42"/>
  <c r="A36" i="47" l="1"/>
  <c r="A40" i="45"/>
  <c r="AD14" i="45"/>
  <c r="AB14" i="44"/>
  <c r="A42" i="44"/>
  <c r="A44" i="43"/>
  <c r="AA14" i="43"/>
  <c r="Y14" i="39"/>
  <c r="A40" i="42"/>
  <c r="Y14" i="42"/>
  <c r="A37" i="47" l="1"/>
  <c r="A41" i="45"/>
  <c r="AE14" i="45"/>
  <c r="AC14" i="44"/>
  <c r="A43" i="44"/>
  <c r="AB14" i="43"/>
  <c r="A45" i="43"/>
  <c r="Z14" i="39"/>
  <c r="Z14" i="42"/>
  <c r="A41" i="42"/>
  <c r="A38" i="47" l="1"/>
  <c r="AF14" i="45"/>
  <c r="A42" i="45"/>
  <c r="A44" i="44"/>
  <c r="AD14" i="44"/>
  <c r="AC14" i="43"/>
  <c r="A46" i="43"/>
  <c r="AA14" i="39"/>
  <c r="A42" i="42"/>
  <c r="AA14" i="42"/>
  <c r="A39" i="47" l="1"/>
  <c r="A43" i="45"/>
  <c r="AG14" i="45"/>
  <c r="AE14" i="44"/>
  <c r="A45" i="44"/>
  <c r="A47" i="43"/>
  <c r="AD14" i="43"/>
  <c r="AB14" i="39"/>
  <c r="AB14" i="42"/>
  <c r="A43" i="42"/>
  <c r="A40" i="47" l="1"/>
  <c r="AH14" i="45"/>
  <c r="A44" i="45"/>
  <c r="A46" i="44"/>
  <c r="AF14" i="44"/>
  <c r="AE14" i="43"/>
  <c r="A48" i="43"/>
  <c r="AC14" i="39"/>
  <c r="AC14" i="42"/>
  <c r="A44" i="42"/>
  <c r="A41" i="47" l="1"/>
  <c r="A45" i="45"/>
  <c r="AI14" i="45"/>
  <c r="AG14" i="44"/>
  <c r="A47" i="44"/>
  <c r="A49" i="43"/>
  <c r="AF14" i="43"/>
  <c r="AD14" i="39"/>
  <c r="AD14" i="42"/>
  <c r="A45" i="42"/>
  <c r="A42" i="47" l="1"/>
  <c r="AJ14" i="45"/>
  <c r="A46" i="45"/>
  <c r="AH14" i="44"/>
  <c r="A48" i="44"/>
  <c r="AG14" i="43"/>
  <c r="A50" i="43"/>
  <c r="AE14" i="39"/>
  <c r="AE14" i="42"/>
  <c r="A46" i="42"/>
  <c r="A43" i="47" l="1"/>
  <c r="AK14" i="45"/>
  <c r="A47" i="45"/>
  <c r="A49" i="44"/>
  <c r="AI14" i="44"/>
  <c r="A51" i="43"/>
  <c r="AH14" i="43"/>
  <c r="AF14" i="39"/>
  <c r="AF14" i="42"/>
  <c r="A47" i="42"/>
  <c r="A44" i="47" l="1"/>
  <c r="A48" i="45"/>
  <c r="AL14" i="45"/>
  <c r="A50" i="44"/>
  <c r="AJ14" i="44"/>
  <c r="AI14" i="43"/>
  <c r="A52" i="43"/>
  <c r="AG14" i="39"/>
  <c r="A48" i="42"/>
  <c r="AG14" i="42"/>
  <c r="A45" i="47" l="1"/>
  <c r="A49" i="45"/>
  <c r="AM14" i="45"/>
  <c r="A51" i="44"/>
  <c r="AK14" i="44"/>
  <c r="AJ14" i="43"/>
  <c r="A53" i="43"/>
  <c r="AH14" i="39"/>
  <c r="AH14" i="42"/>
  <c r="A49" i="42"/>
  <c r="A46" i="47" l="1"/>
  <c r="A50" i="45"/>
  <c r="AN14" i="45"/>
  <c r="AL14" i="44"/>
  <c r="A52" i="44"/>
  <c r="AK14" i="43"/>
  <c r="A54" i="43"/>
  <c r="AI14" i="39"/>
  <c r="A50" i="42"/>
  <c r="AI14" i="42"/>
  <c r="A47" i="47" l="1"/>
  <c r="AO14" i="45"/>
  <c r="A51" i="45"/>
  <c r="A53" i="44"/>
  <c r="AM14" i="44"/>
  <c r="A55" i="43"/>
  <c r="AL14" i="43"/>
  <c r="AJ14" i="39"/>
  <c r="AJ14" i="42"/>
  <c r="A51" i="42"/>
  <c r="A48" i="47" l="1"/>
  <c r="A52" i="45"/>
  <c r="AP14" i="45"/>
  <c r="AN14" i="44"/>
  <c r="A54" i="44"/>
  <c r="AM14" i="43"/>
  <c r="A56" i="43"/>
  <c r="AK14" i="39"/>
  <c r="AK14" i="42"/>
  <c r="A52" i="42"/>
  <c r="A49" i="47" l="1"/>
  <c r="A53" i="45"/>
  <c r="AQ14" i="45"/>
  <c r="A55" i="44"/>
  <c r="AO14" i="44"/>
  <c r="A57" i="43"/>
  <c r="AN14" i="43"/>
  <c r="AL14" i="39"/>
  <c r="AL14" i="42"/>
  <c r="A53" i="42"/>
  <c r="A50" i="47" l="1"/>
  <c r="A54" i="45"/>
  <c r="AR14" i="45"/>
  <c r="A56" i="44"/>
  <c r="AP14" i="44"/>
  <c r="AO14" i="43"/>
  <c r="A58" i="43"/>
  <c r="AM14" i="39"/>
  <c r="AM14" i="42"/>
  <c r="A54" i="42"/>
  <c r="A51" i="47" l="1"/>
  <c r="AS14" i="45"/>
  <c r="A55" i="45"/>
  <c r="AQ14" i="44"/>
  <c r="A57" i="44"/>
  <c r="AP14" i="43"/>
  <c r="A59" i="43"/>
  <c r="AN14" i="39"/>
  <c r="A55" i="42"/>
  <c r="AN14" i="42"/>
  <c r="A52" i="47" l="1"/>
  <c r="AT14" i="45"/>
  <c r="A56" i="45"/>
  <c r="AR14" i="44"/>
  <c r="A58" i="44"/>
  <c r="A60" i="43"/>
  <c r="AQ14" i="43"/>
  <c r="AO14" i="39"/>
  <c r="AO14" i="42"/>
  <c r="A56" i="42"/>
  <c r="A53" i="47" l="1"/>
  <c r="A57" i="45"/>
  <c r="AU14" i="45"/>
  <c r="AS14" i="44"/>
  <c r="A59" i="44"/>
  <c r="AR14" i="43"/>
  <c r="A61" i="43"/>
  <c r="AP14" i="39"/>
  <c r="A57" i="42"/>
  <c r="AP14" i="42"/>
  <c r="A54" i="47" l="1"/>
  <c r="AV14" i="45"/>
  <c r="A58" i="45"/>
  <c r="A60" i="44"/>
  <c r="AT14" i="44"/>
  <c r="A62" i="43"/>
  <c r="AS14" i="43"/>
  <c r="AQ14" i="39"/>
  <c r="AQ14" i="42"/>
  <c r="A58" i="42"/>
  <c r="A55" i="47" l="1"/>
  <c r="A59" i="45"/>
  <c r="AW14" i="45"/>
  <c r="AU14" i="44"/>
  <c r="A61" i="44"/>
  <c r="AT14" i="43"/>
  <c r="A63" i="43"/>
  <c r="AR14" i="39"/>
  <c r="AR14" i="42"/>
  <c r="A59" i="42"/>
  <c r="A56" i="47" l="1"/>
  <c r="A60" i="45"/>
  <c r="AX14" i="45"/>
  <c r="AV14" i="44"/>
  <c r="A62" i="44"/>
  <c r="A64" i="43"/>
  <c r="AU14" i="43"/>
  <c r="AS14" i="39"/>
  <c r="AS14" i="42"/>
  <c r="A60" i="42"/>
  <c r="A57" i="47" l="1"/>
  <c r="A61" i="45"/>
  <c r="AY14" i="45"/>
  <c r="A63" i="44"/>
  <c r="AW14" i="44"/>
  <c r="AV14" i="43"/>
  <c r="A65" i="43"/>
  <c r="AT14" i="39"/>
  <c r="AT14" i="42"/>
  <c r="A61" i="42"/>
  <c r="A58" i="47" l="1"/>
  <c r="A62" i="45"/>
  <c r="AZ14" i="45"/>
  <c r="A64" i="44"/>
  <c r="AX14" i="44"/>
  <c r="A66" i="43"/>
  <c r="AW14" i="43"/>
  <c r="AU14" i="39"/>
  <c r="A62" i="42"/>
  <c r="AU14" i="42"/>
  <c r="A59" i="47" l="1"/>
  <c r="BA14" i="45"/>
  <c r="A63" i="45"/>
  <c r="AY14" i="44"/>
  <c r="A65" i="44"/>
  <c r="A67" i="43"/>
  <c r="AX14" i="43"/>
  <c r="AV14" i="39"/>
  <c r="AV14" i="42"/>
  <c r="A63" i="42"/>
  <c r="A60" i="47" l="1"/>
  <c r="BB14" i="45"/>
  <c r="A64" i="45"/>
  <c r="A66" i="44"/>
  <c r="AZ14" i="44"/>
  <c r="AY14" i="43"/>
  <c r="A68" i="43"/>
  <c r="AW14" i="39"/>
  <c r="A64" i="42"/>
  <c r="AW14" i="42"/>
  <c r="A61" i="47" l="1"/>
  <c r="BC14" i="45"/>
  <c r="A65" i="45"/>
  <c r="BA14" i="44"/>
  <c r="A67" i="44"/>
  <c r="A69" i="43"/>
  <c r="AZ14" i="43"/>
  <c r="AX14" i="39"/>
  <c r="A65" i="42"/>
  <c r="AX14" i="42"/>
  <c r="A62" i="47" l="1"/>
  <c r="BD14" i="45"/>
  <c r="A66" i="45"/>
  <c r="A68" i="44"/>
  <c r="BB14" i="44"/>
  <c r="BA14" i="43"/>
  <c r="A70" i="43"/>
  <c r="AY14" i="39"/>
  <c r="AY14" i="42"/>
  <c r="A66" i="42"/>
  <c r="A63" i="47" l="1"/>
  <c r="A67" i="45"/>
  <c r="BE14" i="45"/>
  <c r="BC14" i="44"/>
  <c r="A69" i="44"/>
  <c r="A71" i="43"/>
  <c r="BB14" i="43"/>
  <c r="AZ14" i="39"/>
  <c r="A67" i="42"/>
  <c r="AZ14" i="42"/>
  <c r="A64" i="47" l="1"/>
  <c r="BF14" i="45"/>
  <c r="A68" i="45"/>
  <c r="A70" i="44"/>
  <c r="BD14" i="44"/>
  <c r="BC14" i="43"/>
  <c r="A72" i="43"/>
  <c r="BA14" i="39"/>
  <c r="BA14" i="42"/>
  <c r="A68" i="42"/>
  <c r="A65" i="47" l="1"/>
  <c r="A69" i="45"/>
  <c r="BG14" i="45"/>
  <c r="BE14" i="44"/>
  <c r="A71" i="44"/>
  <c r="A73" i="43"/>
  <c r="BD14" i="43"/>
  <c r="BB14" i="39"/>
  <c r="BB14" i="42"/>
  <c r="A69" i="42"/>
  <c r="A66" i="47" l="1"/>
  <c r="BH14" i="45"/>
  <c r="A70" i="45"/>
  <c r="A72" i="44"/>
  <c r="BF14" i="44"/>
  <c r="BE14" i="43"/>
  <c r="A74" i="43"/>
  <c r="BC14" i="39"/>
  <c r="BC14" i="42"/>
  <c r="A70" i="42"/>
  <c r="A67" i="47" l="1"/>
  <c r="BI14" i="45"/>
  <c r="A71" i="45"/>
  <c r="BG14" i="44"/>
  <c r="A73" i="44"/>
  <c r="BF14" i="43"/>
  <c r="A75" i="43"/>
  <c r="BD14" i="39"/>
  <c r="A71" i="42"/>
  <c r="BD14" i="42"/>
  <c r="A68" i="47" l="1"/>
  <c r="A72" i="45"/>
  <c r="BJ14" i="45"/>
  <c r="A74" i="44"/>
  <c r="BH14" i="44"/>
  <c r="A76" i="43"/>
  <c r="BG14" i="43"/>
  <c r="BE14" i="39"/>
  <c r="BE14" i="42"/>
  <c r="A72" i="42"/>
  <c r="A69" i="47" l="1"/>
  <c r="BK14" i="45"/>
  <c r="A73" i="45"/>
  <c r="BI14" i="44"/>
  <c r="A75" i="44"/>
  <c r="BH14" i="43"/>
  <c r="A77" i="43"/>
  <c r="BF14" i="39"/>
  <c r="A73" i="42"/>
  <c r="BF14" i="42"/>
  <c r="A70" i="47" l="1"/>
  <c r="A74" i="45"/>
  <c r="BL14" i="45"/>
  <c r="A76" i="44"/>
  <c r="BJ14" i="44"/>
  <c r="BI14" i="43"/>
  <c r="A78" i="43"/>
  <c r="BG14" i="39"/>
  <c r="BG14" i="42"/>
  <c r="A74" i="42"/>
  <c r="A71" i="47" l="1"/>
  <c r="BM14" i="45"/>
  <c r="A75" i="45"/>
  <c r="BK14" i="44"/>
  <c r="A77" i="44"/>
  <c r="A79" i="43"/>
  <c r="BJ14" i="43"/>
  <c r="BH14" i="39"/>
  <c r="A75" i="42"/>
  <c r="BH14" i="42"/>
  <c r="A72" i="47" l="1"/>
  <c r="A76" i="45"/>
  <c r="BN14" i="45"/>
  <c r="A78" i="44"/>
  <c r="BL14" i="44"/>
  <c r="BK14" i="43"/>
  <c r="A80" i="43"/>
  <c r="BI14" i="39"/>
  <c r="BI14" i="42"/>
  <c r="A76" i="42"/>
  <c r="A73" i="47" l="1"/>
  <c r="A77" i="45"/>
  <c r="BO14" i="45"/>
  <c r="BM14" i="44"/>
  <c r="A79" i="44"/>
  <c r="BL14" i="43"/>
  <c r="A81" i="43"/>
  <c r="BJ14" i="39"/>
  <c r="A77" i="42"/>
  <c r="BJ14" i="42"/>
  <c r="A74" i="47" l="1"/>
  <c r="BP14" i="45"/>
  <c r="A78" i="45"/>
  <c r="BN14" i="44"/>
  <c r="A80" i="44"/>
  <c r="A82" i="43"/>
  <c r="BM14" i="43"/>
  <c r="BK14" i="39"/>
  <c r="BK14" i="42"/>
  <c r="A78" i="42"/>
  <c r="A75" i="47" l="1"/>
  <c r="BQ14" i="45"/>
  <c r="A79" i="45"/>
  <c r="A81" i="44"/>
  <c r="BO14" i="44"/>
  <c r="A83" i="43"/>
  <c r="BN14" i="43"/>
  <c r="BL14" i="39"/>
  <c r="BL14" i="42"/>
  <c r="A79" i="42"/>
  <c r="A76" i="47" l="1"/>
  <c r="BR14" i="45"/>
  <c r="A80" i="45"/>
  <c r="BP14" i="44"/>
  <c r="A82" i="44"/>
  <c r="BO14" i="43"/>
  <c r="A84" i="43"/>
  <c r="BM14" i="39"/>
  <c r="BM14" i="42"/>
  <c r="A80" i="42"/>
  <c r="A77" i="47" l="1"/>
  <c r="BS14" i="45"/>
  <c r="A81" i="45"/>
  <c r="BQ14" i="44"/>
  <c r="A83" i="44"/>
  <c r="BP14" i="43"/>
  <c r="A85" i="43"/>
  <c r="BN14" i="39"/>
  <c r="A81" i="42"/>
  <c r="BN14" i="42"/>
  <c r="A78" i="47" l="1"/>
  <c r="A82" i="45"/>
  <c r="BT14" i="45"/>
  <c r="A84" i="44"/>
  <c r="BR14" i="44"/>
  <c r="A86" i="43"/>
  <c r="BQ14" i="43"/>
  <c r="BO14" i="39"/>
  <c r="BO14" i="42"/>
  <c r="A82" i="42"/>
  <c r="A79" i="47" l="1"/>
  <c r="BU14" i="45"/>
  <c r="A83" i="45"/>
  <c r="BS14" i="44"/>
  <c r="A85" i="44"/>
  <c r="BR14" i="43"/>
  <c r="A87" i="43"/>
  <c r="BP14" i="39"/>
  <c r="BP14" i="42"/>
  <c r="A83" i="42"/>
  <c r="A80" i="47" l="1"/>
  <c r="A84" i="45"/>
  <c r="BV14" i="45"/>
  <c r="A86" i="44"/>
  <c r="BT14" i="44"/>
  <c r="A88" i="43"/>
  <c r="BS14" i="43"/>
  <c r="BQ14" i="39"/>
  <c r="BQ14" i="42"/>
  <c r="A84" i="42"/>
  <c r="A81" i="47" l="1"/>
  <c r="A85" i="45"/>
  <c r="BW14" i="45"/>
  <c r="BU14" i="44"/>
  <c r="A87" i="44"/>
  <c r="BT14" i="43"/>
  <c r="A89" i="43"/>
  <c r="BR14" i="39"/>
  <c r="A85" i="42"/>
  <c r="BR14" i="42"/>
  <c r="A82" i="47" l="1"/>
  <c r="A86" i="45"/>
  <c r="BX14" i="45"/>
  <c r="BV14" i="44"/>
  <c r="A88" i="44"/>
  <c r="A90" i="43"/>
  <c r="BU14" i="43"/>
  <c r="BS14" i="39"/>
  <c r="BS14" i="42"/>
  <c r="A86" i="42"/>
  <c r="A83" i="47" l="1"/>
  <c r="BY14" i="45"/>
  <c r="A87" i="45"/>
  <c r="A89" i="44"/>
  <c r="BW14" i="44"/>
  <c r="BV14" i="43"/>
  <c r="A91" i="43"/>
  <c r="BT14" i="39"/>
  <c r="BT14" i="42"/>
  <c r="A87" i="42"/>
  <c r="A84" i="47" l="1"/>
  <c r="BZ14" i="45"/>
  <c r="A88" i="45"/>
  <c r="BX14" i="44"/>
  <c r="A90" i="44"/>
  <c r="BW14" i="43"/>
  <c r="A92" i="43"/>
  <c r="BU14" i="39"/>
  <c r="A88" i="42"/>
  <c r="BU14" i="42"/>
  <c r="A85" i="47" l="1"/>
  <c r="CA14" i="45"/>
  <c r="A89" i="45"/>
  <c r="BY14" i="44"/>
  <c r="A91" i="44"/>
  <c r="A93" i="43"/>
  <c r="BX14" i="43"/>
  <c r="BV14" i="39"/>
  <c r="A89" i="42"/>
  <c r="BV14" i="42"/>
  <c r="A86" i="47" l="1"/>
  <c r="A90" i="45"/>
  <c r="CB14" i="45"/>
  <c r="A92" i="44"/>
  <c r="BZ14" i="44"/>
  <c r="BY14" i="43"/>
  <c r="A94" i="43"/>
  <c r="BW14" i="39"/>
  <c r="BW14" i="42"/>
  <c r="A90" i="42"/>
  <c r="A87" i="47" l="1"/>
  <c r="CC14" i="45"/>
  <c r="A91" i="45"/>
  <c r="CA14" i="44"/>
  <c r="A93" i="44"/>
  <c r="A95" i="43"/>
  <c r="BZ14" i="43"/>
  <c r="BX14" i="39"/>
  <c r="A91" i="42"/>
  <c r="BX14" i="42"/>
  <c r="A88" i="47" l="1"/>
  <c r="A92" i="45"/>
  <c r="CD14" i="45"/>
  <c r="A94" i="44"/>
  <c r="CB14" i="44"/>
  <c r="CA14" i="43"/>
  <c r="A96" i="43"/>
  <c r="BY14" i="39"/>
  <c r="BY14" i="42"/>
  <c r="A92" i="42"/>
  <c r="A89" i="47" l="1"/>
  <c r="A93" i="45"/>
  <c r="CE14" i="45"/>
  <c r="CC14" i="44"/>
  <c r="A95" i="44"/>
  <c r="CB14" i="43"/>
  <c r="A97" i="43"/>
  <c r="BZ14" i="39"/>
  <c r="A93" i="42"/>
  <c r="BZ14" i="42"/>
  <c r="A90" i="47" l="1"/>
  <c r="CF14" i="45"/>
  <c r="A94" i="45"/>
  <c r="A96" i="44"/>
  <c r="CD14" i="44"/>
  <c r="CC14" i="43"/>
  <c r="A98" i="43"/>
  <c r="CA14" i="39"/>
  <c r="CA14" i="42"/>
  <c r="A94" i="42"/>
  <c r="A91" i="47" l="1"/>
  <c r="A95" i="45"/>
  <c r="CG14" i="45"/>
  <c r="CE14" i="44"/>
  <c r="A97" i="44"/>
  <c r="CD14" i="43"/>
  <c r="A99" i="43"/>
  <c r="CB14" i="39"/>
  <c r="A95" i="42"/>
  <c r="CB14" i="42"/>
  <c r="A92" i="47" l="1"/>
  <c r="CH14" i="45"/>
  <c r="A96" i="45"/>
  <c r="CF14" i="44"/>
  <c r="A98" i="44"/>
  <c r="CE14" i="43"/>
  <c r="A100" i="43"/>
  <c r="CC14" i="39"/>
  <c r="CC14" i="42"/>
  <c r="A96" i="42"/>
  <c r="A93" i="47" l="1"/>
  <c r="A97" i="45"/>
  <c r="CI14" i="45"/>
  <c r="A99" i="44"/>
  <c r="CG14" i="44"/>
  <c r="A101" i="43"/>
  <c r="CF14" i="43"/>
  <c r="CD14" i="39"/>
  <c r="CD14" i="42"/>
  <c r="A97" i="42"/>
  <c r="A94" i="47" l="1"/>
  <c r="A98" i="45"/>
  <c r="CH14" i="44"/>
  <c r="A100" i="44"/>
  <c r="CG14" i="43"/>
  <c r="A102" i="43"/>
  <c r="CE14" i="39"/>
  <c r="A98" i="42"/>
  <c r="CE14" i="42"/>
  <c r="A95" i="47" l="1"/>
  <c r="A99" i="45"/>
  <c r="A101" i="44"/>
  <c r="CI14" i="44"/>
  <c r="A103" i="43"/>
  <c r="CH14" i="43"/>
  <c r="CF14" i="39"/>
  <c r="CF14" i="42"/>
  <c r="A99" i="42"/>
  <c r="A96" i="47" l="1"/>
  <c r="A100" i="45"/>
  <c r="A102" i="44"/>
  <c r="CI14" i="43"/>
  <c r="A104" i="43"/>
  <c r="CG14" i="39"/>
  <c r="A100" i="42"/>
  <c r="CG14" i="42"/>
  <c r="A97" i="47" l="1"/>
  <c r="A101" i="45"/>
  <c r="A103" i="44"/>
  <c r="A105" i="43"/>
  <c r="CH14" i="39"/>
  <c r="CH14" i="42"/>
  <c r="A98" i="47" l="1"/>
  <c r="A102" i="45"/>
  <c r="A104" i="44"/>
  <c r="A106" i="43"/>
  <c r="CI14" i="39"/>
  <c r="CI14" i="42"/>
  <c r="A99" i="47" l="1"/>
  <c r="A103" i="45"/>
  <c r="A105" i="44"/>
  <c r="A107" i="43"/>
  <c r="A100" i="47" l="1"/>
  <c r="A104" i="45"/>
  <c r="A106" i="44"/>
  <c r="A108" i="43"/>
  <c r="A101" i="47" l="1"/>
  <c r="A105" i="45"/>
  <c r="A107" i="44"/>
  <c r="A109" i="43"/>
  <c r="A102" i="47" l="1"/>
  <c r="A106" i="45"/>
  <c r="A108" i="44"/>
  <c r="A110" i="43"/>
  <c r="A103" i="47" l="1"/>
  <c r="A107" i="45"/>
  <c r="A109" i="44"/>
  <c r="A111" i="43"/>
  <c r="G18" i="46"/>
  <c r="G17" i="46"/>
  <c r="G16" i="46"/>
  <c r="G15" i="46"/>
  <c r="H17" i="46"/>
  <c r="H16" i="46"/>
  <c r="H18" i="46"/>
  <c r="H15" i="46"/>
  <c r="G20" i="46" l="1"/>
  <c r="A104" i="47"/>
  <c r="A108" i="45"/>
  <c r="A110" i="44"/>
  <c r="A112" i="43"/>
  <c r="H20" i="46"/>
  <c r="A105" i="47" l="1"/>
  <c r="A109" i="45"/>
  <c r="A111" i="44"/>
  <c r="A113" i="43"/>
  <c r="A106" i="47" l="1"/>
  <c r="A110" i="45"/>
  <c r="A112" i="44"/>
  <c r="A114" i="43"/>
  <c r="A107" i="47" l="1"/>
  <c r="A111" i="45"/>
  <c r="A113" i="44"/>
  <c r="A115" i="43"/>
  <c r="A108" i="47" l="1"/>
  <c r="A112" i="45"/>
  <c r="A114" i="44"/>
  <c r="C8" i="43"/>
  <c r="F15" i="46" s="1"/>
  <c r="C11" i="43"/>
  <c r="F18" i="46" s="1"/>
  <c r="C10" i="43"/>
  <c r="F17" i="46" s="1"/>
  <c r="C9" i="43"/>
  <c r="F16" i="46" s="1"/>
  <c r="M15" i="54"/>
  <c r="M16" i="54" s="1"/>
  <c r="A109" i="47" l="1"/>
  <c r="A113" i="45"/>
  <c r="A115" i="44"/>
  <c r="F20" i="46"/>
  <c r="A110" i="47" l="1"/>
  <c r="A114" i="45"/>
  <c r="C11" i="44"/>
  <c r="E18" i="46" s="1"/>
  <c r="L15" i="54"/>
  <c r="L16" i="54" s="1"/>
  <c r="C9" i="44"/>
  <c r="E16" i="46" s="1"/>
  <c r="C8" i="44"/>
  <c r="E15" i="46" s="1"/>
  <c r="C10" i="44"/>
  <c r="E17" i="46" s="1"/>
  <c r="A111" i="47" l="1"/>
  <c r="A115" i="45"/>
  <c r="E20" i="46"/>
  <c r="A112" i="47" l="1"/>
  <c r="C11" i="45"/>
  <c r="D18" i="46" s="1"/>
  <c r="C10" i="45"/>
  <c r="D17" i="46" s="1"/>
  <c r="C9" i="45"/>
  <c r="D16" i="46" s="1"/>
  <c r="C8" i="45"/>
  <c r="D15" i="46" s="1"/>
  <c r="K15" i="54"/>
  <c r="K16" i="54" s="1"/>
  <c r="D20" i="46" l="1"/>
  <c r="A113" i="47"/>
  <c r="A114" i="47" l="1"/>
  <c r="A115" i="47" l="1"/>
  <c r="A116" i="47" l="1"/>
  <c r="A117" i="47" l="1"/>
  <c r="A118" i="47" l="1"/>
  <c r="A119" i="47" l="1"/>
  <c r="A120" i="47" l="1"/>
  <c r="A121" i="47" l="1"/>
  <c r="A122" i="47" l="1"/>
  <c r="A123" i="47" l="1"/>
  <c r="A124" i="47" l="1"/>
  <c r="A125" i="47" l="1"/>
  <c r="A126" i="47" l="1"/>
  <c r="A127" i="47" l="1"/>
  <c r="A128" i="47" l="1"/>
  <c r="A129" i="47" l="1"/>
  <c r="A130" i="47" l="1"/>
  <c r="A131" i="47" l="1"/>
  <c r="A132" i="47" l="1"/>
  <c r="A133" i="47" l="1"/>
  <c r="A134" i="47" l="1"/>
  <c r="A135" i="47" l="1"/>
  <c r="A136" i="47" l="1"/>
  <c r="A137" i="47" l="1"/>
  <c r="A138" i="47" l="1"/>
  <c r="A139" i="47" l="1"/>
  <c r="A140" i="47" l="1"/>
  <c r="A141" i="47" l="1"/>
  <c r="A142" i="47" l="1"/>
  <c r="A143" i="47" l="1"/>
  <c r="A144" i="47" l="1"/>
  <c r="A145" i="47" l="1"/>
  <c r="A146" i="47" l="1"/>
  <c r="A147" i="47" l="1"/>
  <c r="A148" i="47" l="1"/>
  <c r="A149" i="47" l="1"/>
  <c r="A150" i="47" l="1"/>
  <c r="A151" i="47" l="1"/>
  <c r="A152" i="47" l="1"/>
  <c r="A153" i="47" l="1"/>
  <c r="A154" i="47" l="1"/>
  <c r="A155" i="47" l="1"/>
  <c r="A156" i="47" l="1"/>
  <c r="A157" i="47" l="1"/>
  <c r="A158" i="47" l="1"/>
  <c r="A159" i="47" l="1"/>
  <c r="A160" i="47" l="1"/>
  <c r="A161" i="47" l="1"/>
  <c r="A162" i="47" l="1"/>
  <c r="A163" i="47" l="1"/>
  <c r="A164" i="47" l="1"/>
  <c r="A165" i="47" l="1"/>
  <c r="A166" i="47" l="1"/>
  <c r="A167" i="47" l="1"/>
  <c r="A168" i="47" l="1"/>
  <c r="A169" i="47" l="1"/>
  <c r="A170" i="47" l="1"/>
  <c r="A171" i="47" l="1"/>
  <c r="A172" i="47" l="1"/>
  <c r="A173" i="47" l="1"/>
  <c r="A174" i="47" l="1"/>
  <c r="A175" i="47" l="1"/>
  <c r="A176" i="47" l="1"/>
  <c r="A177" i="47" l="1"/>
  <c r="A178" i="47" l="1"/>
  <c r="A179" i="47" l="1"/>
  <c r="A180" i="47" l="1"/>
  <c r="A181" i="47" l="1"/>
  <c r="A182" i="47" l="1"/>
  <c r="A183" i="47" l="1"/>
  <c r="A184" i="47" l="1"/>
  <c r="A185" i="47" l="1"/>
  <c r="A186" i="47" l="1"/>
  <c r="A187" i="47" l="1"/>
  <c r="A188" i="47" l="1"/>
  <c r="A189" i="47" l="1"/>
  <c r="A190" i="47" l="1"/>
  <c r="A191" i="47" l="1"/>
  <c r="A192" i="47" l="1"/>
  <c r="A193" i="47" l="1"/>
  <c r="A194" i="47" l="1"/>
  <c r="A195" i="47" l="1"/>
  <c r="A196" i="47" l="1"/>
  <c r="A197" i="47" l="1"/>
  <c r="A198" i="47" l="1"/>
  <c r="A199" i="47" l="1"/>
  <c r="A200" i="47" l="1"/>
  <c r="A201" i="47" l="1"/>
  <c r="A202" i="47" l="1"/>
  <c r="A203" i="47" l="1"/>
  <c r="A204" i="47" l="1"/>
  <c r="A205" i="47" l="1"/>
  <c r="A206" i="47" l="1"/>
  <c r="A207" i="47" l="1"/>
  <c r="A208" i="47" l="1"/>
  <c r="A209" i="47" l="1"/>
  <c r="A210" i="47" l="1"/>
  <c r="A211" i="47" l="1"/>
  <c r="A212" i="47" l="1"/>
  <c r="A213" i="47" l="1"/>
  <c r="A214" i="47" l="1"/>
  <c r="A215" i="47" l="1"/>
  <c r="A216" i="47" l="1"/>
  <c r="A217" i="47" l="1"/>
  <c r="A218" i="47" l="1"/>
  <c r="A219" i="47" l="1"/>
  <c r="A220" i="47" l="1"/>
  <c r="A221" i="47" l="1"/>
  <c r="A222" i="47" l="1"/>
  <c r="A223" i="47" l="1"/>
  <c r="A224" i="47" l="1"/>
  <c r="A225" i="47" l="1"/>
  <c r="A226" i="47" l="1"/>
  <c r="A227" i="47" l="1"/>
  <c r="A228" i="47" l="1"/>
  <c r="A229" i="47" l="1"/>
  <c r="A230" i="47" l="1"/>
  <c r="A231" i="47" l="1"/>
  <c r="A232" i="47" l="1"/>
  <c r="A233" i="47" l="1"/>
  <c r="A234" i="47" l="1"/>
  <c r="A235" i="47" l="1"/>
  <c r="A236" i="47" l="1"/>
  <c r="A237" i="47" l="1"/>
  <c r="A238" i="47" l="1"/>
  <c r="A239" i="47" l="1"/>
  <c r="A240" i="47" l="1"/>
  <c r="A241" i="47" l="1"/>
  <c r="A242" i="47" l="1"/>
  <c r="A243" i="47" l="1"/>
  <c r="A244" i="47" l="1"/>
  <c r="A245" i="47" l="1"/>
  <c r="A246" i="47" l="1"/>
  <c r="A247" i="47" l="1"/>
  <c r="A248" i="47" l="1"/>
  <c r="A249" i="47" l="1"/>
  <c r="A250" i="47" l="1"/>
  <c r="A251" i="47" l="1"/>
  <c r="A252" i="47" l="1"/>
  <c r="A253" i="47" l="1"/>
  <c r="A254" i="47" l="1"/>
  <c r="A255" i="47" l="1"/>
  <c r="A256" i="47" l="1"/>
  <c r="A257" i="47" l="1"/>
  <c r="A258" i="47" l="1"/>
  <c r="A259" i="47" l="1"/>
  <c r="A260" i="47" l="1"/>
  <c r="A261" i="47" l="1"/>
  <c r="A262" i="47" l="1"/>
  <c r="A263" i="47" l="1"/>
  <c r="A264" i="47" l="1"/>
  <c r="A265" i="47" l="1"/>
  <c r="A266" i="47" l="1"/>
  <c r="A267" i="47" l="1"/>
  <c r="A268" i="47" l="1"/>
  <c r="A269" i="47" l="1"/>
  <c r="A270" i="47" l="1"/>
  <c r="A271" i="47" l="1"/>
  <c r="A272" i="47" l="1"/>
  <c r="A273" i="47" l="1"/>
  <c r="A274" i="47" l="1"/>
  <c r="A275" i="47" l="1"/>
  <c r="A276" i="47" l="1"/>
  <c r="A277" i="47" l="1"/>
  <c r="A278" i="47" l="1"/>
  <c r="A279" i="47" l="1"/>
  <c r="A280" i="47" l="1"/>
  <c r="A281" i="47" l="1"/>
  <c r="A282" i="47" l="1"/>
  <c r="A283" i="47" l="1"/>
  <c r="A284" i="47" l="1"/>
  <c r="A285" i="47" l="1"/>
  <c r="A286" i="47" l="1"/>
  <c r="A287" i="47" l="1"/>
  <c r="A288" i="47" l="1"/>
  <c r="A289" i="47" l="1"/>
  <c r="A290" i="47" l="1"/>
  <c r="A291" i="47" l="1"/>
  <c r="A292" i="47" l="1"/>
  <c r="A293" i="47" l="1"/>
  <c r="A294" i="47" l="1"/>
  <c r="A295" i="47" l="1"/>
  <c r="A296" i="47" l="1"/>
  <c r="A297" i="47" l="1"/>
  <c r="A298" i="47" l="1"/>
  <c r="A299" i="47" l="1"/>
  <c r="A300" i="47" l="1"/>
  <c r="A301" i="47" l="1"/>
  <c r="A302" i="47" l="1"/>
  <c r="A303" i="47" l="1"/>
  <c r="A304" i="47" l="1"/>
  <c r="A305" i="47" l="1"/>
  <c r="A306" i="47" l="1"/>
  <c r="A307" i="47" l="1"/>
  <c r="A308" i="47" l="1"/>
  <c r="A309" i="47" l="1"/>
  <c r="A310" i="47" l="1"/>
  <c r="A311" i="47" l="1"/>
  <c r="I15" i="54" l="1"/>
  <c r="I16" i="54" s="1"/>
  <c r="F15" i="54"/>
  <c r="F16" i="54" s="1"/>
  <c r="E15" i="54"/>
  <c r="E16" i="54" s="1"/>
  <c r="G15" i="54"/>
  <c r="G16" i="54" s="1"/>
  <c r="H15" i="54"/>
  <c r="H16" i="54" s="1"/>
</calcChain>
</file>

<file path=xl/sharedStrings.xml><?xml version="1.0" encoding="utf-8"?>
<sst xmlns="http://schemas.openxmlformats.org/spreadsheetml/2006/main" count="134" uniqueCount="64">
  <si>
    <t>5-Year</t>
  </si>
  <si>
    <t>10-Year</t>
  </si>
  <si>
    <t>15-Year</t>
  </si>
  <si>
    <t>20-Year</t>
  </si>
  <si>
    <t>25-Year</t>
  </si>
  <si>
    <t>Plan D (33 - 1/3% to Survivor)</t>
  </si>
  <si>
    <t>End of month payments; 2% COLA</t>
  </si>
  <si>
    <t>Retirant Age</t>
  </si>
  <si>
    <t>Beneficiary Age</t>
  </si>
  <si>
    <t>Factor</t>
  </si>
  <si>
    <t>Ret+1</t>
  </si>
  <si>
    <t>Ben+1</t>
  </si>
  <si>
    <t>Both+1</t>
  </si>
  <si>
    <t>Co-Participant</t>
  </si>
  <si>
    <t>Age</t>
  </si>
  <si>
    <t>CONNECTICUT STATE TEACHERS' RETIREMENT SYSTEM</t>
  </si>
  <si>
    <t>Interest Rate = 8.0%</t>
  </si>
  <si>
    <t>SOA RPH-2014 BLENDED + 5% F 8% M &gt; 80 White Collar Headcount-weighted Mortality with Scale BB Proj to 2020 - blended 50% male and 50% female</t>
  </si>
  <si>
    <t>Plan D (50% to Survivor)</t>
  </si>
  <si>
    <t>Plan D (66 - 2/3% to Survivor)</t>
  </si>
  <si>
    <t>Plan D (75% to Survivor)</t>
  </si>
  <si>
    <t>Plan D (100% to Survivor)</t>
  </si>
  <si>
    <t>inputs</t>
  </si>
  <si>
    <t>RETIREMENT SYSTEM</t>
  </si>
  <si>
    <t>outputs</t>
  </si>
  <si>
    <t xml:space="preserve">Plan D J&amp;S Look-Up </t>
  </si>
  <si>
    <t>Retirant's Fraction of Year</t>
  </si>
  <si>
    <t>Co-Participant's Fraction of Year</t>
  </si>
  <si>
    <t>J&amp;S Percentage</t>
  </si>
  <si>
    <t>Retiree +0</t>
  </si>
  <si>
    <t>Co-Participant +0</t>
  </si>
  <si>
    <t>Retiree +1</t>
  </si>
  <si>
    <t>Co-Participant +1</t>
  </si>
  <si>
    <t>Interpolated Values for Use</t>
  </si>
  <si>
    <t>CONNECTICUT STATE TEACHERS'</t>
  </si>
  <si>
    <t>Retirant's Age (15-100)</t>
  </si>
  <si>
    <t>Period Certain and Life Annuity Reduction Factors</t>
  </si>
  <si>
    <t>PLAN C</t>
  </si>
  <si>
    <t>Period Certain (Years)</t>
  </si>
  <si>
    <t>Co-Participant's Age (0-100)</t>
  </si>
  <si>
    <t>Plan C</t>
  </si>
  <si>
    <t>Plan D</t>
  </si>
  <si>
    <t>Current Factor</t>
  </si>
  <si>
    <t>Current Adj Benefit</t>
  </si>
  <si>
    <t>New Factor</t>
  </si>
  <si>
    <t>New Adj Benefit</t>
  </si>
  <si>
    <t>Co-participant's Age (1-85):</t>
  </si>
  <si>
    <t>Comparison of Current Factors to New Factors after 2015 Experience Study</t>
  </si>
  <si>
    <t>Inputs</t>
  </si>
  <si>
    <t>Plan N Benefit:</t>
  </si>
  <si>
    <t>Retirant's Age (18-85):</t>
  </si>
  <si>
    <t>Plan C and Plan D LookUp</t>
  </si>
  <si>
    <t>Plan N Benefit Amount:</t>
  </si>
  <si>
    <t>Co-Participant's Age (1-85):</t>
  </si>
  <si>
    <t>PLAN D</t>
  </si>
  <si>
    <t>Benefit Amount</t>
  </si>
  <si>
    <t>Fraction</t>
  </si>
  <si>
    <t>Instructions:</t>
  </si>
  <si>
    <t>To display the Plan C factors enter the Retirant's Age.</t>
  </si>
  <si>
    <t>To display the Plan C Benefit Amounts enter the Plan N Benefit Amount and the Retirant's Age.</t>
  </si>
  <si>
    <t>To display the Plan D factors you must enter both the Retirant's and the Co-Participant's Age.</t>
  </si>
  <si>
    <t>To display the Plan D Benefit Amounts enter the Plan N Benefit Amount, Retirant's Age, and Co-Participant's Age.</t>
  </si>
  <si>
    <t>Disclaimer:  This tool is being provided for you to obtain an unofficial estimate of your benefits under the optional payment plans available for retirement.  These factors are based on even ages and do not interpolate for fractional ages, such as age 60 ½.  Accordingly, no estimate produced by this calculator shall be in any way binding upon the Connecticut Teachers' Retirement Board.  The Connecticut Teachers' Retirement Board, governed by Chapter 167a of the Connecticut General Statutes, has sole authority in determining your benefit.</t>
  </si>
  <si>
    <t>Factors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</si>
</sst>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00"/>
    <numFmt numFmtId="165" formatCode="0.000000"/>
    <numFmt numFmtId="166" formatCode="&quot;$&quot;#,##0"/>
  </numFmts>
  <fonts count="30" x14ac:knownFonts="1">
    <font>
      <sz val="11"/>
      <color theme="1"/>
      <name val="Calibri"/>
      <family val="2"/>
      <scheme val="minor"/>
    </font>
    <font>
      <sz val="11"/>
      <color theme="1"/>
      <name val="Times New Roman"/>
      <family val="2"/>
    </font>
    <font>
      <sz val="11"/>
      <color indexed="8"/>
      <name val="Calibri"/>
      <family val="2"/>
    </font>
    <font>
      <b/>
      <sz val="10"/>
      <name val="Arial"/>
      <family val="2"/>
    </font>
    <font>
      <b/>
      <sz val="11"/>
      <color theme="1"/>
      <name val="Calibri"/>
      <family val="2"/>
      <scheme val="minor"/>
    </font>
    <font>
      <b/>
      <sz val="11"/>
      <color rgb="FF0000CC"/>
      <name val="Calibri"/>
      <family val="2"/>
      <scheme val="minor"/>
    </font>
    <font>
      <sz val="11"/>
      <color theme="1"/>
      <name val="Calibri"/>
      <family val="2"/>
      <scheme val="minor"/>
    </font>
    <font>
      <sz val="10"/>
      <name val="Arial"/>
      <family val="2"/>
    </font>
    <font>
      <b/>
      <sz val="14"/>
      <name val="Arial"/>
      <family val="2"/>
    </font>
    <font>
      <i/>
      <sz val="10"/>
      <name val="Arial"/>
      <family val="2"/>
    </font>
    <font>
      <i/>
      <sz val="10"/>
      <color indexed="12"/>
      <name val="Arial"/>
      <family val="2"/>
    </font>
    <font>
      <b/>
      <sz val="10"/>
      <name val="Arial"/>
      <family val="2"/>
    </font>
    <font>
      <sz val="16"/>
      <name val="Arial"/>
      <family val="2"/>
    </font>
    <font>
      <sz val="14"/>
      <name val="Arial"/>
      <family val="2"/>
    </font>
    <font>
      <b/>
      <sz val="16"/>
      <name val="Courier New"/>
      <family val="3"/>
    </font>
    <font>
      <sz val="16"/>
      <name val="Arial"/>
      <family val="2"/>
    </font>
    <font>
      <b/>
      <sz val="16"/>
      <name val="Arial"/>
      <family val="2"/>
    </font>
    <font>
      <sz val="10"/>
      <color theme="1"/>
      <name val="Arial"/>
      <family val="2"/>
    </font>
    <font>
      <b/>
      <sz val="12"/>
      <name val="Arial"/>
      <family val="2"/>
    </font>
    <font>
      <b/>
      <i/>
      <sz val="10"/>
      <name val="Arial"/>
      <family val="2"/>
    </font>
    <font>
      <b/>
      <sz val="12"/>
      <color theme="4"/>
      <name val="Arial"/>
      <family val="2"/>
    </font>
    <font>
      <b/>
      <sz val="14"/>
      <color theme="0"/>
      <name val="Arial"/>
      <family val="2"/>
    </font>
    <font>
      <b/>
      <sz val="14"/>
      <color theme="4" tint="0.79998168889431442"/>
      <name val="Arial"/>
      <family val="2"/>
    </font>
    <font>
      <b/>
      <i/>
      <sz val="10"/>
      <color rgb="FFFF0000"/>
      <name val="Arial"/>
      <family val="2"/>
    </font>
    <font>
      <sz val="12"/>
      <name val="Arial"/>
      <family val="2"/>
    </font>
    <font>
      <b/>
      <u/>
      <sz val="10"/>
      <name val="Arial"/>
      <family val="2"/>
    </font>
    <font>
      <sz val="11"/>
      <name val="Calibri"/>
      <family val="2"/>
      <scheme val="minor"/>
    </font>
    <font>
      <sz val="9"/>
      <name val="Arial"/>
      <family val="2"/>
    </font>
    <font>
      <b/>
      <sz val="12"/>
      <color rgb="FF0000CC"/>
      <name val="Arial"/>
      <family val="2"/>
    </font>
    <font>
      <sz val="10"/>
      <color rgb="FF0000CC"/>
      <name val="Arial"/>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bgColor indexed="64"/>
      </patternFill>
    </fill>
  </fills>
  <borders count="13">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9" fontId="2" fillId="0" borderId="0" applyFont="0" applyFill="0" applyBorder="0" applyAlignment="0" applyProtection="0"/>
    <xf numFmtId="0" fontId="1" fillId="0" borderId="0"/>
    <xf numFmtId="0" fontId="6" fillId="0" borderId="0"/>
    <xf numFmtId="9" fontId="2" fillId="0" borderId="0" applyFont="0" applyFill="0" applyBorder="0" applyAlignment="0" applyProtection="0"/>
    <xf numFmtId="44" fontId="6" fillId="0" borderId="0" applyFont="0" applyFill="0" applyBorder="0" applyAlignment="0" applyProtection="0"/>
    <xf numFmtId="0" fontId="7" fillId="0" borderId="0"/>
    <xf numFmtId="43" fontId="7" fillId="0" borderId="0" applyFont="0" applyFill="0" applyBorder="0" applyAlignment="0" applyProtection="0"/>
  </cellStyleXfs>
  <cellXfs count="168">
    <xf numFmtId="0" fontId="0" fillId="0" borderId="0" xfId="0"/>
    <xf numFmtId="0" fontId="0" fillId="0" borderId="0" xfId="0" applyAlignment="1">
      <alignment horizontal="center"/>
    </xf>
    <xf numFmtId="164" fontId="0" fillId="0" borderId="0" xfId="0" applyNumberFormat="1" applyAlignment="1">
      <alignment horizontal="center"/>
    </xf>
    <xf numFmtId="0" fontId="4" fillId="0" borderId="0" xfId="0" applyFont="1"/>
    <xf numFmtId="0" fontId="4" fillId="0" borderId="0" xfId="0" applyFont="1" applyAlignment="1">
      <alignment horizontal="center"/>
    </xf>
    <xf numFmtId="0" fontId="8" fillId="0" borderId="0" xfId="0" applyFont="1" applyAlignment="1">
      <alignment horizontal="left"/>
    </xf>
    <xf numFmtId="0" fontId="7" fillId="0" borderId="0" xfId="0" applyFont="1" applyAlignment="1">
      <alignment horizontal="left"/>
    </xf>
    <xf numFmtId="0" fontId="7" fillId="0" borderId="0" xfId="0" applyFont="1" applyAlignment="1">
      <alignment horizontal="centerContinuous"/>
    </xf>
    <xf numFmtId="0" fontId="9" fillId="0" borderId="0" xfId="0" applyFont="1" applyAlignment="1">
      <alignment horizontal="centerContinuous"/>
    </xf>
    <xf numFmtId="0" fontId="10" fillId="0" borderId="0" xfId="0" applyFont="1"/>
    <xf numFmtId="0" fontId="0" fillId="0" borderId="0" xfId="0" applyAlignment="1">
      <alignment horizontal="centerContinuous"/>
    </xf>
    <xf numFmtId="164" fontId="9" fillId="0" borderId="0" xfId="0" applyNumberFormat="1" applyFont="1"/>
    <xf numFmtId="0" fontId="3" fillId="0" borderId="0" xfId="0" applyFont="1" applyAlignment="1">
      <alignment horizontal="center"/>
    </xf>
    <xf numFmtId="0" fontId="3" fillId="0" borderId="0" xfId="0" applyFont="1" applyAlignment="1"/>
    <xf numFmtId="0" fontId="11" fillId="0" borderId="0" xfId="0" applyFont="1" applyBorder="1" applyAlignment="1">
      <alignment horizontal="center"/>
    </xf>
    <xf numFmtId="164" fontId="0" fillId="0" borderId="0" xfId="0" applyNumberFormat="1" applyBorder="1" applyAlignment="1">
      <alignment horizontal="center"/>
    </xf>
    <xf numFmtId="0" fontId="12" fillId="0" borderId="0" xfId="0" applyFont="1" applyAlignment="1">
      <alignment horizontal="centerContinuous"/>
    </xf>
    <xf numFmtId="0" fontId="0" fillId="3" borderId="0" xfId="0" applyFill="1"/>
    <xf numFmtId="0" fontId="0" fillId="2" borderId="0" xfId="0" applyFill="1"/>
    <xf numFmtId="0" fontId="13" fillId="0" borderId="0" xfId="0" applyFont="1" applyAlignment="1">
      <alignment horizontal="centerContinuous"/>
    </xf>
    <xf numFmtId="0" fontId="3" fillId="0" borderId="0" xfId="0" applyFont="1" applyAlignment="1">
      <alignment horizontal="centerContinuous"/>
    </xf>
    <xf numFmtId="0" fontId="10" fillId="3" borderId="0" xfId="0" applyFont="1" applyFill="1" applyAlignment="1" applyProtection="1">
      <alignment horizontal="center"/>
      <protection locked="0"/>
    </xf>
    <xf numFmtId="0" fontId="10" fillId="0" borderId="0" xfId="0" applyFont="1" applyAlignment="1">
      <alignment horizontal="center"/>
    </xf>
    <xf numFmtId="0" fontId="3" fillId="0" borderId="1" xfId="0" applyFont="1" applyBorder="1" applyAlignment="1">
      <alignment horizontal="centerContinuous"/>
    </xf>
    <xf numFmtId="10" fontId="3" fillId="0" borderId="0" xfId="0" applyNumberFormat="1" applyFont="1" applyAlignment="1">
      <alignment horizontal="center"/>
    </xf>
    <xf numFmtId="0" fontId="3" fillId="0" borderId="0" xfId="0" applyFont="1"/>
    <xf numFmtId="164" fontId="0" fillId="2" borderId="0" xfId="0" applyNumberFormat="1" applyFill="1" applyAlignment="1">
      <alignment horizontal="center"/>
    </xf>
    <xf numFmtId="164" fontId="0" fillId="0" borderId="0" xfId="0" applyNumberFormat="1"/>
    <xf numFmtId="0" fontId="0" fillId="0" borderId="0" xfId="0" applyProtection="1"/>
    <xf numFmtId="2" fontId="0" fillId="0" borderId="0" xfId="0" applyNumberFormat="1" applyProtection="1"/>
    <xf numFmtId="2" fontId="0" fillId="0" borderId="0" xfId="0" applyNumberFormat="1" applyAlignment="1">
      <alignment horizontal="center"/>
    </xf>
    <xf numFmtId="0" fontId="12" fillId="0" borderId="0" xfId="0" applyFont="1" applyAlignment="1" applyProtection="1">
      <alignment horizontal="centerContinuous"/>
    </xf>
    <xf numFmtId="0" fontId="14" fillId="0" borderId="0" xfId="0" applyFont="1" applyAlignment="1" applyProtection="1">
      <alignment horizontal="centerContinuous"/>
    </xf>
    <xf numFmtId="2" fontId="14" fillId="0" borderId="0" xfId="0" applyNumberFormat="1" applyFont="1" applyAlignment="1" applyProtection="1">
      <alignment horizontal="centerContinuous"/>
    </xf>
    <xf numFmtId="0" fontId="15" fillId="0" borderId="0" xfId="0" applyFont="1" applyAlignment="1" applyProtection="1">
      <alignment horizontal="centerContinuous"/>
    </xf>
    <xf numFmtId="2" fontId="15" fillId="0" borderId="0" xfId="0" applyNumberFormat="1" applyFont="1" applyAlignment="1" applyProtection="1">
      <alignment horizontal="centerContinuous"/>
    </xf>
    <xf numFmtId="0" fontId="15" fillId="0" borderId="0" xfId="0" applyFont="1" applyProtection="1"/>
    <xf numFmtId="0" fontId="16" fillId="0" borderId="0" xfId="0" applyFont="1" applyAlignment="1" applyProtection="1">
      <alignment horizontal="center"/>
    </xf>
    <xf numFmtId="2" fontId="15" fillId="0" borderId="0" xfId="0" applyNumberFormat="1" applyFont="1" applyProtection="1"/>
    <xf numFmtId="2" fontId="12" fillId="0" borderId="0" xfId="0" applyNumberFormat="1" applyFont="1" applyAlignment="1" applyProtection="1">
      <alignment horizontal="centerContinuous"/>
    </xf>
    <xf numFmtId="0" fontId="0" fillId="0" borderId="0" xfId="0" applyAlignment="1" applyProtection="1">
      <alignment horizontal="centerContinuous"/>
    </xf>
    <xf numFmtId="2" fontId="0" fillId="0" borderId="0" xfId="0" applyNumberFormat="1" applyAlignment="1" applyProtection="1">
      <alignment horizontal="centerContinuous"/>
    </xf>
    <xf numFmtId="0" fontId="11" fillId="0" borderId="0" xfId="0" applyFont="1" applyAlignment="1" applyProtection="1">
      <alignment horizontal="center"/>
    </xf>
    <xf numFmtId="0" fontId="11" fillId="0" borderId="1" xfId="0" applyFont="1" applyBorder="1" applyAlignment="1" applyProtection="1">
      <alignment horizontal="centerContinuous"/>
    </xf>
    <xf numFmtId="0" fontId="11" fillId="0" borderId="0" xfId="0" applyFont="1" applyBorder="1" applyAlignment="1" applyProtection="1">
      <alignment horizontal="centerContinuous"/>
    </xf>
    <xf numFmtId="2" fontId="11" fillId="0" borderId="0" xfId="0" applyNumberFormat="1" applyFont="1" applyProtection="1"/>
    <xf numFmtId="0" fontId="3" fillId="0" borderId="1" xfId="0" applyFont="1" applyBorder="1" applyAlignment="1" applyProtection="1">
      <alignment horizontal="center"/>
    </xf>
    <xf numFmtId="0" fontId="3" fillId="0" borderId="0" xfId="0" applyFont="1" applyBorder="1" applyAlignment="1" applyProtection="1">
      <alignment horizontal="center"/>
    </xf>
    <xf numFmtId="2" fontId="3" fillId="0" borderId="1" xfId="0" applyNumberFormat="1" applyFont="1" applyBorder="1" applyAlignment="1" applyProtection="1">
      <alignment horizontal="center"/>
    </xf>
    <xf numFmtId="2" fontId="11" fillId="0" borderId="0" xfId="0" applyNumberFormat="1" applyFont="1" applyAlignment="1" applyProtection="1">
      <alignment horizontal="center"/>
    </xf>
    <xf numFmtId="164" fontId="0" fillId="0" borderId="0" xfId="0" applyNumberFormat="1" applyFill="1" applyAlignment="1" applyProtection="1">
      <alignment horizontal="center"/>
    </xf>
    <xf numFmtId="164" fontId="0" fillId="0" borderId="0" xfId="0" applyNumberFormat="1" applyAlignment="1" applyProtection="1">
      <alignment horizontal="center"/>
    </xf>
    <xf numFmtId="2" fontId="3" fillId="0" borderId="0" xfId="0" applyNumberFormat="1" applyFont="1" applyBorder="1" applyAlignment="1" applyProtection="1">
      <alignment horizontal="center"/>
    </xf>
    <xf numFmtId="165" fontId="0" fillId="0" borderId="0" xfId="0" applyNumberFormat="1"/>
    <xf numFmtId="2" fontId="0" fillId="0" borderId="0" xfId="0" applyNumberFormat="1" applyAlignment="1" applyProtection="1">
      <alignment horizontal="center"/>
    </xf>
    <xf numFmtId="2" fontId="11" fillId="0" borderId="0" xfId="0" applyNumberFormat="1" applyFont="1" applyAlignment="1">
      <alignment horizontal="center"/>
    </xf>
    <xf numFmtId="0" fontId="11" fillId="0" borderId="0" xfId="0" applyFont="1"/>
    <xf numFmtId="164" fontId="11" fillId="0" borderId="0" xfId="0" applyNumberFormat="1" applyFont="1" applyAlignment="1">
      <alignment horizontal="center"/>
    </xf>
    <xf numFmtId="0" fontId="0" fillId="0" borderId="0" xfId="0" applyAlignment="1">
      <alignment horizontal="center"/>
    </xf>
    <xf numFmtId="0" fontId="17" fillId="0" borderId="0" xfId="0" applyFont="1"/>
    <xf numFmtId="0" fontId="5" fillId="0" borderId="0" xfId="0" applyFont="1" applyAlignment="1">
      <alignment horizontal="center"/>
    </xf>
    <xf numFmtId="0" fontId="4" fillId="0" borderId="0" xfId="0" applyFont="1" applyAlignment="1">
      <alignment horizontal="right"/>
    </xf>
    <xf numFmtId="0" fontId="5" fillId="4" borderId="0" xfId="0" applyFont="1" applyFill="1" applyAlignment="1">
      <alignment horizontal="center"/>
    </xf>
    <xf numFmtId="0" fontId="0" fillId="0" borderId="2" xfId="0" applyBorder="1"/>
    <xf numFmtId="0" fontId="0" fillId="0" borderId="3" xfId="0" applyBorder="1"/>
    <xf numFmtId="0" fontId="4" fillId="0" borderId="2" xfId="0" applyFont="1" applyBorder="1" applyAlignment="1">
      <alignment horizontal="center"/>
    </xf>
    <xf numFmtId="0" fontId="4" fillId="0" borderId="3" xfId="0" applyFont="1" applyBorder="1"/>
    <xf numFmtId="9" fontId="4" fillId="0" borderId="2" xfId="1" applyFont="1" applyBorder="1" applyAlignment="1">
      <alignment horizontal="center"/>
    </xf>
    <xf numFmtId="0" fontId="5" fillId="4" borderId="0" xfId="0" applyFont="1" applyFill="1"/>
    <xf numFmtId="166" fontId="5" fillId="4" borderId="0" xfId="0" applyNumberFormat="1" applyFont="1" applyFill="1" applyBorder="1"/>
    <xf numFmtId="0" fontId="4" fillId="0" borderId="4" xfId="0" applyFont="1" applyBorder="1" applyAlignment="1">
      <alignment horizontal="centerContinuous"/>
    </xf>
    <xf numFmtId="0" fontId="4" fillId="0" borderId="5" xfId="0" applyFont="1" applyBorder="1" applyAlignment="1">
      <alignment horizontal="centerContinuous"/>
    </xf>
    <xf numFmtId="0" fontId="4" fillId="0" borderId="6" xfId="0" applyFont="1" applyBorder="1" applyAlignment="1">
      <alignment horizontal="centerContinuous"/>
    </xf>
    <xf numFmtId="0" fontId="0" fillId="0" borderId="7" xfId="0" applyBorder="1"/>
    <xf numFmtId="0" fontId="0" fillId="0" borderId="0" xfId="0" applyBorder="1"/>
    <xf numFmtId="0" fontId="4" fillId="0" borderId="7" xfId="0" applyFont="1" applyBorder="1" applyAlignment="1">
      <alignment horizontal="center"/>
    </xf>
    <xf numFmtId="0" fontId="4" fillId="0" borderId="0" xfId="0" applyFont="1" applyBorder="1" applyAlignment="1">
      <alignment horizontal="center"/>
    </xf>
    <xf numFmtId="0" fontId="0" fillId="0" borderId="5" xfId="0" applyBorder="1" applyAlignment="1">
      <alignment horizontal="centerContinuous"/>
    </xf>
    <xf numFmtId="0" fontId="0" fillId="0" borderId="6" xfId="0" applyBorder="1" applyAlignment="1">
      <alignment horizontal="centerContinuous"/>
    </xf>
    <xf numFmtId="9" fontId="4" fillId="0" borderId="7" xfId="1" applyFont="1" applyBorder="1" applyAlignment="1">
      <alignment horizontal="center"/>
    </xf>
    <xf numFmtId="9" fontId="4" fillId="0" borderId="0" xfId="1" applyFont="1" applyBorder="1" applyAlignment="1">
      <alignment horizontal="center"/>
    </xf>
    <xf numFmtId="164" fontId="0" fillId="0" borderId="7" xfId="0" applyNumberFormat="1" applyBorder="1" applyAlignment="1">
      <alignment horizontal="right" indent="1"/>
    </xf>
    <xf numFmtId="0" fontId="0" fillId="0" borderId="0" xfId="0" applyBorder="1" applyAlignment="1">
      <alignment horizontal="right" indent="1"/>
    </xf>
    <xf numFmtId="0" fontId="0" fillId="0" borderId="2" xfId="0" applyBorder="1" applyAlignment="1">
      <alignment horizontal="right" indent="1"/>
    </xf>
    <xf numFmtId="166" fontId="0" fillId="0" borderId="7" xfId="0" applyNumberFormat="1" applyBorder="1" applyAlignment="1">
      <alignment horizontal="right" indent="1"/>
    </xf>
    <xf numFmtId="166" fontId="0" fillId="0" borderId="0" xfId="0" applyNumberFormat="1" applyBorder="1" applyAlignment="1">
      <alignment horizontal="right" indent="1"/>
    </xf>
    <xf numFmtId="166" fontId="0" fillId="0" borderId="2" xfId="0" applyNumberFormat="1" applyBorder="1" applyAlignment="1">
      <alignment horizontal="right" indent="1"/>
    </xf>
    <xf numFmtId="0" fontId="0" fillId="0" borderId="7" xfId="0" applyBorder="1" applyAlignment="1">
      <alignment horizontal="right" indent="1"/>
    </xf>
    <xf numFmtId="164" fontId="0" fillId="0" borderId="0" xfId="0" applyNumberFormat="1" applyBorder="1" applyAlignment="1">
      <alignment horizontal="right" indent="1"/>
    </xf>
    <xf numFmtId="164" fontId="0" fillId="0" borderId="2" xfId="0" applyNumberFormat="1" applyBorder="1" applyAlignment="1">
      <alignment horizontal="right" indent="1"/>
    </xf>
    <xf numFmtId="166" fontId="0" fillId="0" borderId="8" xfId="0" applyNumberFormat="1" applyBorder="1" applyAlignment="1">
      <alignment horizontal="right" indent="1"/>
    </xf>
    <xf numFmtId="166" fontId="0" fillId="0" borderId="1" xfId="0" applyNumberFormat="1" applyBorder="1" applyAlignment="1">
      <alignment horizontal="right" indent="1"/>
    </xf>
    <xf numFmtId="166" fontId="0" fillId="0" borderId="9" xfId="0" applyNumberFormat="1" applyBorder="1" applyAlignment="1">
      <alignment horizontal="right" indent="1"/>
    </xf>
    <xf numFmtId="0" fontId="7" fillId="5" borderId="0" xfId="6" applyFill="1"/>
    <xf numFmtId="0" fontId="7" fillId="0" borderId="0" xfId="6"/>
    <xf numFmtId="0" fontId="7" fillId="0" borderId="0" xfId="6" applyFill="1"/>
    <xf numFmtId="0" fontId="7" fillId="5" borderId="0" xfId="6" applyFill="1" applyProtection="1"/>
    <xf numFmtId="0" fontId="7" fillId="0" borderId="0" xfId="6" applyFill="1" applyBorder="1" applyProtection="1"/>
    <xf numFmtId="0" fontId="3" fillId="0" borderId="0" xfId="6" applyFont="1" applyAlignment="1">
      <alignment vertical="center"/>
    </xf>
    <xf numFmtId="0" fontId="7" fillId="0" borderId="0" xfId="6" applyFill="1" applyAlignment="1">
      <alignment vertical="center"/>
    </xf>
    <xf numFmtId="0" fontId="7" fillId="5" borderId="0" xfId="6" applyFill="1" applyAlignment="1">
      <alignment vertical="center"/>
    </xf>
    <xf numFmtId="0" fontId="7" fillId="0" borderId="0" xfId="6" applyAlignment="1">
      <alignment vertical="center"/>
    </xf>
    <xf numFmtId="0" fontId="7" fillId="0" borderId="0" xfId="6" applyFill="1" applyBorder="1" applyAlignment="1" applyProtection="1">
      <alignment vertical="center"/>
    </xf>
    <xf numFmtId="0" fontId="7" fillId="0" borderId="0" xfId="6" applyFill="1" applyBorder="1"/>
    <xf numFmtId="44" fontId="20" fillId="0" borderId="0" xfId="6" applyNumberFormat="1" applyFont="1" applyFill="1" applyBorder="1" applyAlignment="1" applyProtection="1">
      <alignment vertical="center"/>
    </xf>
    <xf numFmtId="0" fontId="21" fillId="5" borderId="0" xfId="6" applyFont="1" applyFill="1" applyAlignment="1">
      <alignment vertical="center"/>
    </xf>
    <xf numFmtId="0" fontId="21" fillId="7" borderId="7" xfId="6" applyFont="1" applyFill="1" applyBorder="1" applyAlignment="1">
      <alignment horizontal="center" vertical="center"/>
    </xf>
    <xf numFmtId="0" fontId="21" fillId="7" borderId="0" xfId="6" applyFont="1" applyFill="1" applyBorder="1" applyAlignment="1">
      <alignment horizontal="center" vertical="center"/>
    </xf>
    <xf numFmtId="0" fontId="21" fillId="7" borderId="2" xfId="6" applyFont="1" applyFill="1" applyBorder="1" applyAlignment="1">
      <alignment horizontal="center" vertical="center"/>
    </xf>
    <xf numFmtId="0" fontId="7" fillId="5" borderId="0" xfId="6" applyFill="1" applyBorder="1"/>
    <xf numFmtId="0" fontId="9" fillId="8" borderId="0" xfId="6" applyFont="1" applyFill="1" applyBorder="1"/>
    <xf numFmtId="0" fontId="9" fillId="5" borderId="0" xfId="6" applyFont="1" applyFill="1" applyBorder="1"/>
    <xf numFmtId="0" fontId="9" fillId="0" borderId="0" xfId="6" applyFont="1" applyBorder="1"/>
    <xf numFmtId="0" fontId="7" fillId="8" borderId="7" xfId="6" applyFill="1" applyBorder="1"/>
    <xf numFmtId="0" fontId="7" fillId="8" borderId="0" xfId="6" applyFill="1" applyBorder="1"/>
    <xf numFmtId="0" fontId="7" fillId="8" borderId="2" xfId="6" applyFill="1" applyBorder="1"/>
    <xf numFmtId="0" fontId="7" fillId="0" borderId="0" xfId="6" applyBorder="1"/>
    <xf numFmtId="164" fontId="7" fillId="8" borderId="0" xfId="6" applyNumberFormat="1" applyFill="1" applyBorder="1"/>
    <xf numFmtId="44" fontId="7" fillId="8" borderId="0" xfId="6" applyNumberFormat="1" applyFill="1" applyBorder="1"/>
    <xf numFmtId="44" fontId="7" fillId="8" borderId="2" xfId="6" applyNumberFormat="1" applyFill="1" applyBorder="1"/>
    <xf numFmtId="9" fontId="7" fillId="8" borderId="7" xfId="6" applyNumberFormat="1" applyFill="1" applyBorder="1"/>
    <xf numFmtId="9" fontId="7" fillId="8" borderId="0" xfId="6" applyNumberFormat="1" applyFill="1" applyBorder="1"/>
    <xf numFmtId="0" fontId="7" fillId="8" borderId="1" xfId="6" applyFill="1" applyBorder="1"/>
    <xf numFmtId="0" fontId="25" fillId="5" borderId="0" xfId="6" applyFont="1" applyFill="1" applyBorder="1"/>
    <xf numFmtId="0" fontId="7" fillId="0" borderId="0" xfId="6" applyAlignment="1"/>
    <xf numFmtId="0" fontId="7" fillId="0" borderId="0" xfId="6" applyNumberFormat="1" applyFont="1" applyAlignment="1">
      <alignment vertical="top" wrapText="1"/>
    </xf>
    <xf numFmtId="0" fontId="7" fillId="8" borderId="0" xfId="6" applyFill="1" applyBorder="1" applyAlignment="1">
      <alignment vertical="center"/>
    </xf>
    <xf numFmtId="0" fontId="7" fillId="8" borderId="1" xfId="6" applyFill="1" applyBorder="1" applyAlignment="1">
      <alignment vertical="center"/>
    </xf>
    <xf numFmtId="0" fontId="29" fillId="0" borderId="0" xfId="6" applyFont="1"/>
    <xf numFmtId="0" fontId="18" fillId="0" borderId="0" xfId="6" applyFont="1" applyAlignment="1">
      <alignment horizontal="center" vertical="top"/>
    </xf>
    <xf numFmtId="44" fontId="28" fillId="0" borderId="0" xfId="6" applyNumberFormat="1" applyFont="1" applyFill="1" applyBorder="1" applyAlignment="1">
      <alignment horizontal="center" vertical="center"/>
    </xf>
    <xf numFmtId="44" fontId="28" fillId="0" borderId="2" xfId="6" applyNumberFormat="1" applyFont="1" applyFill="1" applyBorder="1" applyAlignment="1">
      <alignment horizontal="center" vertical="center"/>
    </xf>
    <xf numFmtId="164" fontId="28" fillId="0" borderId="0" xfId="6" applyNumberFormat="1" applyFont="1" applyFill="1" applyBorder="1" applyAlignment="1">
      <alignment horizontal="center" vertical="center"/>
    </xf>
    <xf numFmtId="1" fontId="24" fillId="0" borderId="8" xfId="6" applyNumberFormat="1" applyFont="1" applyBorder="1" applyAlignment="1">
      <alignment horizontal="center" vertical="center"/>
    </xf>
    <xf numFmtId="1" fontId="24" fillId="0" borderId="1" xfId="6" applyNumberFormat="1" applyFont="1" applyBorder="1" applyAlignment="1">
      <alignment horizontal="center" vertical="center"/>
    </xf>
    <xf numFmtId="9" fontId="24" fillId="0" borderId="8" xfId="6" applyNumberFormat="1" applyFont="1" applyBorder="1" applyAlignment="1">
      <alignment horizontal="center" vertical="center"/>
    </xf>
    <xf numFmtId="9" fontId="24" fillId="0" borderId="1" xfId="6" applyNumberFormat="1" applyFont="1" applyBorder="1" applyAlignment="1">
      <alignment horizontal="center" vertical="center"/>
    </xf>
    <xf numFmtId="1" fontId="24" fillId="0" borderId="7" xfId="6" applyNumberFormat="1" applyFont="1" applyBorder="1" applyAlignment="1">
      <alignment horizontal="center" vertical="center"/>
    </xf>
    <xf numFmtId="1" fontId="24" fillId="0" borderId="0" xfId="6" applyNumberFormat="1" applyFont="1" applyBorder="1" applyAlignment="1">
      <alignment horizontal="center" vertical="center"/>
    </xf>
    <xf numFmtId="9" fontId="24" fillId="0" borderId="7" xfId="6" applyNumberFormat="1" applyFont="1" applyBorder="1" applyAlignment="1">
      <alignment horizontal="center" vertical="center"/>
    </xf>
    <xf numFmtId="9" fontId="24" fillId="0" borderId="0" xfId="6" applyNumberFormat="1" applyFont="1" applyBorder="1" applyAlignment="1">
      <alignment horizontal="center" vertical="center"/>
    </xf>
    <xf numFmtId="0" fontId="26" fillId="0" borderId="0" xfId="6" applyFont="1" applyAlignment="1">
      <alignment horizontal="left" vertical="center"/>
    </xf>
    <xf numFmtId="0" fontId="27" fillId="0" borderId="0" xfId="6" applyNumberFormat="1" applyFont="1" applyAlignment="1">
      <alignment horizontal="justify" vertical="top" wrapText="1"/>
    </xf>
    <xf numFmtId="164" fontId="28" fillId="0" borderId="1" xfId="6" applyNumberFormat="1" applyFont="1" applyFill="1" applyBorder="1" applyAlignment="1">
      <alignment horizontal="center" vertical="center"/>
    </xf>
    <xf numFmtId="44" fontId="28" fillId="0" borderId="1" xfId="6" applyNumberFormat="1" applyFont="1" applyFill="1" applyBorder="1" applyAlignment="1">
      <alignment horizontal="center" vertical="center"/>
    </xf>
    <xf numFmtId="44" fontId="28" fillId="0" borderId="9" xfId="6" applyNumberFormat="1" applyFont="1" applyFill="1" applyBorder="1" applyAlignment="1">
      <alignment horizontal="center" vertical="center"/>
    </xf>
    <xf numFmtId="0" fontId="22" fillId="9" borderId="4" xfId="6" applyFont="1" applyFill="1" applyBorder="1" applyAlignment="1">
      <alignment horizontal="center" vertical="center"/>
    </xf>
    <xf numFmtId="0" fontId="22" fillId="9" borderId="5" xfId="6" applyFont="1" applyFill="1" applyBorder="1" applyAlignment="1">
      <alignment horizontal="center" vertical="center"/>
    </xf>
    <xf numFmtId="0" fontId="22" fillId="9" borderId="6" xfId="6" applyFont="1" applyFill="1" applyBorder="1" applyAlignment="1">
      <alignment horizontal="center" vertical="center"/>
    </xf>
    <xf numFmtId="0" fontId="23" fillId="0" borderId="7" xfId="6" applyFont="1" applyBorder="1" applyAlignment="1">
      <alignment horizontal="center" vertical="center" wrapText="1"/>
    </xf>
    <xf numFmtId="0" fontId="23" fillId="0" borderId="0" xfId="6" applyFont="1" applyBorder="1" applyAlignment="1">
      <alignment horizontal="center" vertical="center" wrapText="1"/>
    </xf>
    <xf numFmtId="0" fontId="23" fillId="0" borderId="2" xfId="6" applyFont="1" applyBorder="1" applyAlignment="1">
      <alignment horizontal="center" vertical="center" wrapText="1"/>
    </xf>
    <xf numFmtId="0" fontId="18" fillId="0" borderId="0" xfId="6" applyFont="1" applyAlignment="1">
      <alignment horizontal="center"/>
    </xf>
    <xf numFmtId="0" fontId="18" fillId="0" borderId="0" xfId="6" applyFont="1" applyAlignment="1">
      <alignment horizontal="center" vertical="top"/>
    </xf>
    <xf numFmtId="44" fontId="20" fillId="6" borderId="10" xfId="7" applyNumberFormat="1" applyFont="1" applyFill="1" applyBorder="1" applyAlignment="1" applyProtection="1">
      <alignment horizontal="center" vertical="center"/>
      <protection locked="0"/>
    </xf>
    <xf numFmtId="44" fontId="20" fillId="6" borderId="11" xfId="7" applyNumberFormat="1" applyFont="1" applyFill="1" applyBorder="1" applyAlignment="1" applyProtection="1">
      <alignment horizontal="center" vertical="center"/>
      <protection locked="0"/>
    </xf>
    <xf numFmtId="44" fontId="20" fillId="6" borderId="12" xfId="7" applyNumberFormat="1" applyFont="1" applyFill="1" applyBorder="1" applyAlignment="1" applyProtection="1">
      <alignment horizontal="center" vertical="center"/>
      <protection locked="0"/>
    </xf>
    <xf numFmtId="1" fontId="20" fillId="6" borderId="10" xfId="6" applyNumberFormat="1" applyFont="1" applyFill="1" applyBorder="1" applyAlignment="1" applyProtection="1">
      <alignment horizontal="center" vertical="center"/>
      <protection locked="0"/>
    </xf>
    <xf numFmtId="1" fontId="20" fillId="6" borderId="12" xfId="6" applyNumberFormat="1" applyFont="1" applyFill="1" applyBorder="1" applyAlignment="1" applyProtection="1">
      <alignment horizontal="center" vertical="center"/>
      <protection locked="0"/>
    </xf>
    <xf numFmtId="0" fontId="20" fillId="6" borderId="10" xfId="6" applyFont="1" applyFill="1" applyBorder="1" applyAlignment="1" applyProtection="1">
      <alignment horizontal="center" vertical="center"/>
      <protection locked="0"/>
    </xf>
    <xf numFmtId="0" fontId="20" fillId="6" borderId="12" xfId="6" applyFont="1" applyFill="1" applyBorder="1" applyAlignment="1" applyProtection="1">
      <alignment horizontal="center" vertical="center"/>
      <protection locked="0"/>
    </xf>
    <xf numFmtId="0" fontId="19" fillId="0" borderId="0" xfId="6" applyFont="1" applyFill="1" applyAlignment="1">
      <alignment horizontal="center" vertical="center"/>
    </xf>
    <xf numFmtId="0" fontId="19" fillId="0" borderId="0" xfId="6" applyFont="1" applyFill="1" applyAlignment="1" applyProtection="1">
      <alignment horizontal="center" vertical="center"/>
    </xf>
    <xf numFmtId="0" fontId="3"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7" fillId="0" borderId="0" xfId="0" applyFont="1" applyAlignment="1">
      <alignment horizontal="center" wrapText="1"/>
    </xf>
    <xf numFmtId="0" fontId="0" fillId="0" borderId="0" xfId="0" applyAlignment="1" applyProtection="1">
      <alignment horizontal="center" wrapText="1"/>
    </xf>
  </cellXfs>
  <cellStyles count="8">
    <cellStyle name="Comma 2" xfId="7"/>
    <cellStyle name="Currency 2" xfId="5"/>
    <cellStyle name="Normal" xfId="0" builtinId="0"/>
    <cellStyle name="Normal 2" xfId="3"/>
    <cellStyle name="Normal 3" xfId="6"/>
    <cellStyle name="Normal 4" xfId="2"/>
    <cellStyle name="Percent" xfId="1" builtinId="5"/>
    <cellStyle name="Percent 2" xfId="4"/>
  </cellStyles>
  <dxfs count="0"/>
  <tableStyles count="0" defaultTableStyle="TableStyleMedium9" defaultPivotStyle="PivotStyleLight16"/>
  <colors>
    <mruColors>
      <color rgb="FF007434"/>
      <color rgb="FF00863D"/>
      <color rgb="FF008E4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ct.gov/trb/site/default.asp" TargetMode="External"/></Relationships>
</file>

<file path=xl/drawings/drawing1.xml><?xml version="1.0" encoding="utf-8"?>
<xdr:wsDr xmlns:xdr="http://schemas.openxmlformats.org/drawingml/2006/spreadsheetDrawing" xmlns:a="http://schemas.openxmlformats.org/drawingml/2006/main">
  <xdr:twoCellAnchor editAs="oneCell">
    <xdr:from>
      <xdr:col>19</xdr:col>
      <xdr:colOff>95251</xdr:colOff>
      <xdr:row>0</xdr:row>
      <xdr:rowOff>57151</xdr:rowOff>
    </xdr:from>
    <xdr:to>
      <xdr:col>27</xdr:col>
      <xdr:colOff>152400</xdr:colOff>
      <xdr:row>0</xdr:row>
      <xdr:rowOff>1228725</xdr:rowOff>
    </xdr:to>
    <xdr:pic>
      <xdr:nvPicPr>
        <xdr:cNvPr id="6" name="Picture 5">
          <a:hlinkClick xmlns:r="http://schemas.openxmlformats.org/officeDocument/2006/relationships" r:id="rId1"/>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1" y="57151"/>
          <a:ext cx="1171574" cy="1171574"/>
        </a:xfrm>
        <a:prstGeom prst="rect">
          <a:avLst/>
        </a:prstGeom>
      </xdr:spPr>
    </xdr:pic>
    <xdr:clientData/>
  </xdr:twoCellAnchor>
  <xdr:twoCellAnchor>
    <xdr:from>
      <xdr:col>2</xdr:col>
      <xdr:colOff>9525</xdr:colOff>
      <xdr:row>1</xdr:row>
      <xdr:rowOff>295275</xdr:rowOff>
    </xdr:from>
    <xdr:to>
      <xdr:col>44</xdr:col>
      <xdr:colOff>171450</xdr:colOff>
      <xdr:row>1</xdr:row>
      <xdr:rowOff>296863</xdr:rowOff>
    </xdr:to>
    <xdr:cxnSp macro="">
      <xdr:nvCxnSpPr>
        <xdr:cNvPr id="3" name="Straight Connector 2"/>
        <xdr:cNvCxnSpPr/>
      </xdr:nvCxnSpPr>
      <xdr:spPr>
        <a:xfrm>
          <a:off x="247650" y="1009650"/>
          <a:ext cx="6934200" cy="1588"/>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W37"/>
  <sheetViews>
    <sheetView showGridLines="0" showRowColHeaders="0" tabSelected="1" workbookViewId="0">
      <selection activeCell="L5" sqref="L5:Q5"/>
    </sheetView>
  </sheetViews>
  <sheetFormatPr defaultRowHeight="12.75" x14ac:dyDescent="0.2"/>
  <cols>
    <col min="1" max="1" width="2.7109375" style="94" customWidth="1"/>
    <col min="2" max="2" width="0.85546875" style="93" customWidth="1"/>
    <col min="3" max="8" width="2.7109375" style="94" customWidth="1"/>
    <col min="9" max="9" width="0.85546875" style="94" customWidth="1"/>
    <col min="10" max="15" width="2.7109375" style="94" customWidth="1"/>
    <col min="16" max="16" width="0.85546875" style="94" customWidth="1"/>
    <col min="17" max="22" width="2.7109375" style="94" customWidth="1"/>
    <col min="23" max="23" width="0.85546875" style="93" customWidth="1"/>
    <col min="24" max="24" width="1.42578125" style="94" customWidth="1"/>
    <col min="25" max="25" width="0.85546875" style="93" customWidth="1"/>
    <col min="26" max="31" width="2.7109375" style="94" customWidth="1"/>
    <col min="32" max="32" width="0.85546875" style="94" customWidth="1"/>
    <col min="33" max="38" width="2.7109375" style="94" customWidth="1"/>
    <col min="39" max="39" width="0.85546875" style="94" customWidth="1"/>
    <col min="40" max="45" width="2.7109375" style="94" customWidth="1"/>
    <col min="46" max="46" width="0.85546875" style="93" customWidth="1"/>
    <col min="47" max="60" width="2.7109375" style="94" customWidth="1"/>
    <col min="61" max="256" width="9.140625" style="94"/>
    <col min="257" max="257" width="2.7109375" style="94" customWidth="1"/>
    <col min="258" max="258" width="0.85546875" style="94" customWidth="1"/>
    <col min="259" max="264" width="2.7109375" style="94" customWidth="1"/>
    <col min="265" max="265" width="0.85546875" style="94" customWidth="1"/>
    <col min="266" max="271" width="2.7109375" style="94" customWidth="1"/>
    <col min="272" max="272" width="0.85546875" style="94" customWidth="1"/>
    <col min="273" max="278" width="2.7109375" style="94" customWidth="1"/>
    <col min="279" max="279" width="0.85546875" style="94" customWidth="1"/>
    <col min="280" max="280" width="1.42578125" style="94" customWidth="1"/>
    <col min="281" max="281" width="0.85546875" style="94" customWidth="1"/>
    <col min="282" max="287" width="2.7109375" style="94" customWidth="1"/>
    <col min="288" max="288" width="0.85546875" style="94" customWidth="1"/>
    <col min="289" max="294" width="2.7109375" style="94" customWidth="1"/>
    <col min="295" max="295" width="0.85546875" style="94" customWidth="1"/>
    <col min="296" max="301" width="2.7109375" style="94" customWidth="1"/>
    <col min="302" max="302" width="0.85546875" style="94" customWidth="1"/>
    <col min="303" max="316" width="2.7109375" style="94" customWidth="1"/>
    <col min="317" max="512" width="9.140625" style="94"/>
    <col min="513" max="513" width="2.7109375" style="94" customWidth="1"/>
    <col min="514" max="514" width="0.85546875" style="94" customWidth="1"/>
    <col min="515" max="520" width="2.7109375" style="94" customWidth="1"/>
    <col min="521" max="521" width="0.85546875" style="94" customWidth="1"/>
    <col min="522" max="527" width="2.7109375" style="94" customWidth="1"/>
    <col min="528" max="528" width="0.85546875" style="94" customWidth="1"/>
    <col min="529" max="534" width="2.7109375" style="94" customWidth="1"/>
    <col min="535" max="535" width="0.85546875" style="94" customWidth="1"/>
    <col min="536" max="536" width="1.42578125" style="94" customWidth="1"/>
    <col min="537" max="537" width="0.85546875" style="94" customWidth="1"/>
    <col min="538" max="543" width="2.7109375" style="94" customWidth="1"/>
    <col min="544" max="544" width="0.85546875" style="94" customWidth="1"/>
    <col min="545" max="550" width="2.7109375" style="94" customWidth="1"/>
    <col min="551" max="551" width="0.85546875" style="94" customWidth="1"/>
    <col min="552" max="557" width="2.7109375" style="94" customWidth="1"/>
    <col min="558" max="558" width="0.85546875" style="94" customWidth="1"/>
    <col min="559" max="572" width="2.7109375" style="94" customWidth="1"/>
    <col min="573" max="768" width="9.140625" style="94"/>
    <col min="769" max="769" width="2.7109375" style="94" customWidth="1"/>
    <col min="770" max="770" width="0.85546875" style="94" customWidth="1"/>
    <col min="771" max="776" width="2.7109375" style="94" customWidth="1"/>
    <col min="777" max="777" width="0.85546875" style="94" customWidth="1"/>
    <col min="778" max="783" width="2.7109375" style="94" customWidth="1"/>
    <col min="784" max="784" width="0.85546875" style="94" customWidth="1"/>
    <col min="785" max="790" width="2.7109375" style="94" customWidth="1"/>
    <col min="791" max="791" width="0.85546875" style="94" customWidth="1"/>
    <col min="792" max="792" width="1.42578125" style="94" customWidth="1"/>
    <col min="793" max="793" width="0.85546875" style="94" customWidth="1"/>
    <col min="794" max="799" width="2.7109375" style="94" customWidth="1"/>
    <col min="800" max="800" width="0.85546875" style="94" customWidth="1"/>
    <col min="801" max="806" width="2.7109375" style="94" customWidth="1"/>
    <col min="807" max="807" width="0.85546875" style="94" customWidth="1"/>
    <col min="808" max="813" width="2.7109375" style="94" customWidth="1"/>
    <col min="814" max="814" width="0.85546875" style="94" customWidth="1"/>
    <col min="815" max="828" width="2.7109375" style="94" customWidth="1"/>
    <col min="829" max="1024" width="9.140625" style="94"/>
    <col min="1025" max="1025" width="2.7109375" style="94" customWidth="1"/>
    <col min="1026" max="1026" width="0.85546875" style="94" customWidth="1"/>
    <col min="1027" max="1032" width="2.7109375" style="94" customWidth="1"/>
    <col min="1033" max="1033" width="0.85546875" style="94" customWidth="1"/>
    <col min="1034" max="1039" width="2.7109375" style="94" customWidth="1"/>
    <col min="1040" max="1040" width="0.85546875" style="94" customWidth="1"/>
    <col min="1041" max="1046" width="2.7109375" style="94" customWidth="1"/>
    <col min="1047" max="1047" width="0.85546875" style="94" customWidth="1"/>
    <col min="1048" max="1048" width="1.42578125" style="94" customWidth="1"/>
    <col min="1049" max="1049" width="0.85546875" style="94" customWidth="1"/>
    <col min="1050" max="1055" width="2.7109375" style="94" customWidth="1"/>
    <col min="1056" max="1056" width="0.85546875" style="94" customWidth="1"/>
    <col min="1057" max="1062" width="2.7109375" style="94" customWidth="1"/>
    <col min="1063" max="1063" width="0.85546875" style="94" customWidth="1"/>
    <col min="1064" max="1069" width="2.7109375" style="94" customWidth="1"/>
    <col min="1070" max="1070" width="0.85546875" style="94" customWidth="1"/>
    <col min="1071" max="1084" width="2.7109375" style="94" customWidth="1"/>
    <col min="1085" max="1280" width="9.140625" style="94"/>
    <col min="1281" max="1281" width="2.7109375" style="94" customWidth="1"/>
    <col min="1282" max="1282" width="0.85546875" style="94" customWidth="1"/>
    <col min="1283" max="1288" width="2.7109375" style="94" customWidth="1"/>
    <col min="1289" max="1289" width="0.85546875" style="94" customWidth="1"/>
    <col min="1290" max="1295" width="2.7109375" style="94" customWidth="1"/>
    <col min="1296" max="1296" width="0.85546875" style="94" customWidth="1"/>
    <col min="1297" max="1302" width="2.7109375" style="94" customWidth="1"/>
    <col min="1303" max="1303" width="0.85546875" style="94" customWidth="1"/>
    <col min="1304" max="1304" width="1.42578125" style="94" customWidth="1"/>
    <col min="1305" max="1305" width="0.85546875" style="94" customWidth="1"/>
    <col min="1306" max="1311" width="2.7109375" style="94" customWidth="1"/>
    <col min="1312" max="1312" width="0.85546875" style="94" customWidth="1"/>
    <col min="1313" max="1318" width="2.7109375" style="94" customWidth="1"/>
    <col min="1319" max="1319" width="0.85546875" style="94" customWidth="1"/>
    <col min="1320" max="1325" width="2.7109375" style="94" customWidth="1"/>
    <col min="1326" max="1326" width="0.85546875" style="94" customWidth="1"/>
    <col min="1327" max="1340" width="2.7109375" style="94" customWidth="1"/>
    <col min="1341" max="1536" width="9.140625" style="94"/>
    <col min="1537" max="1537" width="2.7109375" style="94" customWidth="1"/>
    <col min="1538" max="1538" width="0.85546875" style="94" customWidth="1"/>
    <col min="1539" max="1544" width="2.7109375" style="94" customWidth="1"/>
    <col min="1545" max="1545" width="0.85546875" style="94" customWidth="1"/>
    <col min="1546" max="1551" width="2.7109375" style="94" customWidth="1"/>
    <col min="1552" max="1552" width="0.85546875" style="94" customWidth="1"/>
    <col min="1553" max="1558" width="2.7109375" style="94" customWidth="1"/>
    <col min="1559" max="1559" width="0.85546875" style="94" customWidth="1"/>
    <col min="1560" max="1560" width="1.42578125" style="94" customWidth="1"/>
    <col min="1561" max="1561" width="0.85546875" style="94" customWidth="1"/>
    <col min="1562" max="1567" width="2.7109375" style="94" customWidth="1"/>
    <col min="1568" max="1568" width="0.85546875" style="94" customWidth="1"/>
    <col min="1569" max="1574" width="2.7109375" style="94" customWidth="1"/>
    <col min="1575" max="1575" width="0.85546875" style="94" customWidth="1"/>
    <col min="1576" max="1581" width="2.7109375" style="94" customWidth="1"/>
    <col min="1582" max="1582" width="0.85546875" style="94" customWidth="1"/>
    <col min="1583" max="1596" width="2.7109375" style="94" customWidth="1"/>
    <col min="1597" max="1792" width="9.140625" style="94"/>
    <col min="1793" max="1793" width="2.7109375" style="94" customWidth="1"/>
    <col min="1794" max="1794" width="0.85546875" style="94" customWidth="1"/>
    <col min="1795" max="1800" width="2.7109375" style="94" customWidth="1"/>
    <col min="1801" max="1801" width="0.85546875" style="94" customWidth="1"/>
    <col min="1802" max="1807" width="2.7109375" style="94" customWidth="1"/>
    <col min="1808" max="1808" width="0.85546875" style="94" customWidth="1"/>
    <col min="1809" max="1814" width="2.7109375" style="94" customWidth="1"/>
    <col min="1815" max="1815" width="0.85546875" style="94" customWidth="1"/>
    <col min="1816" max="1816" width="1.42578125" style="94" customWidth="1"/>
    <col min="1817" max="1817" width="0.85546875" style="94" customWidth="1"/>
    <col min="1818" max="1823" width="2.7109375" style="94" customWidth="1"/>
    <col min="1824" max="1824" width="0.85546875" style="94" customWidth="1"/>
    <col min="1825" max="1830" width="2.7109375" style="94" customWidth="1"/>
    <col min="1831" max="1831" width="0.85546875" style="94" customWidth="1"/>
    <col min="1832" max="1837" width="2.7109375" style="94" customWidth="1"/>
    <col min="1838" max="1838" width="0.85546875" style="94" customWidth="1"/>
    <col min="1839" max="1852" width="2.7109375" style="94" customWidth="1"/>
    <col min="1853" max="2048" width="9.140625" style="94"/>
    <col min="2049" max="2049" width="2.7109375" style="94" customWidth="1"/>
    <col min="2050" max="2050" width="0.85546875" style="94" customWidth="1"/>
    <col min="2051" max="2056" width="2.7109375" style="94" customWidth="1"/>
    <col min="2057" max="2057" width="0.85546875" style="94" customWidth="1"/>
    <col min="2058" max="2063" width="2.7109375" style="94" customWidth="1"/>
    <col min="2064" max="2064" width="0.85546875" style="94" customWidth="1"/>
    <col min="2065" max="2070" width="2.7109375" style="94" customWidth="1"/>
    <col min="2071" max="2071" width="0.85546875" style="94" customWidth="1"/>
    <col min="2072" max="2072" width="1.42578125" style="94" customWidth="1"/>
    <col min="2073" max="2073" width="0.85546875" style="94" customWidth="1"/>
    <col min="2074" max="2079" width="2.7109375" style="94" customWidth="1"/>
    <col min="2080" max="2080" width="0.85546875" style="94" customWidth="1"/>
    <col min="2081" max="2086" width="2.7109375" style="94" customWidth="1"/>
    <col min="2087" max="2087" width="0.85546875" style="94" customWidth="1"/>
    <col min="2088" max="2093" width="2.7109375" style="94" customWidth="1"/>
    <col min="2094" max="2094" width="0.85546875" style="94" customWidth="1"/>
    <col min="2095" max="2108" width="2.7109375" style="94" customWidth="1"/>
    <col min="2109" max="2304" width="9.140625" style="94"/>
    <col min="2305" max="2305" width="2.7109375" style="94" customWidth="1"/>
    <col min="2306" max="2306" width="0.85546875" style="94" customWidth="1"/>
    <col min="2307" max="2312" width="2.7109375" style="94" customWidth="1"/>
    <col min="2313" max="2313" width="0.85546875" style="94" customWidth="1"/>
    <col min="2314" max="2319" width="2.7109375" style="94" customWidth="1"/>
    <col min="2320" max="2320" width="0.85546875" style="94" customWidth="1"/>
    <col min="2321" max="2326" width="2.7109375" style="94" customWidth="1"/>
    <col min="2327" max="2327" width="0.85546875" style="94" customWidth="1"/>
    <col min="2328" max="2328" width="1.42578125" style="94" customWidth="1"/>
    <col min="2329" max="2329" width="0.85546875" style="94" customWidth="1"/>
    <col min="2330" max="2335" width="2.7109375" style="94" customWidth="1"/>
    <col min="2336" max="2336" width="0.85546875" style="94" customWidth="1"/>
    <col min="2337" max="2342" width="2.7109375" style="94" customWidth="1"/>
    <col min="2343" max="2343" width="0.85546875" style="94" customWidth="1"/>
    <col min="2344" max="2349" width="2.7109375" style="94" customWidth="1"/>
    <col min="2350" max="2350" width="0.85546875" style="94" customWidth="1"/>
    <col min="2351" max="2364" width="2.7109375" style="94" customWidth="1"/>
    <col min="2365" max="2560" width="9.140625" style="94"/>
    <col min="2561" max="2561" width="2.7109375" style="94" customWidth="1"/>
    <col min="2562" max="2562" width="0.85546875" style="94" customWidth="1"/>
    <col min="2563" max="2568" width="2.7109375" style="94" customWidth="1"/>
    <col min="2569" max="2569" width="0.85546875" style="94" customWidth="1"/>
    <col min="2570" max="2575" width="2.7109375" style="94" customWidth="1"/>
    <col min="2576" max="2576" width="0.85546875" style="94" customWidth="1"/>
    <col min="2577" max="2582" width="2.7109375" style="94" customWidth="1"/>
    <col min="2583" max="2583" width="0.85546875" style="94" customWidth="1"/>
    <col min="2584" max="2584" width="1.42578125" style="94" customWidth="1"/>
    <col min="2585" max="2585" width="0.85546875" style="94" customWidth="1"/>
    <col min="2586" max="2591" width="2.7109375" style="94" customWidth="1"/>
    <col min="2592" max="2592" width="0.85546875" style="94" customWidth="1"/>
    <col min="2593" max="2598" width="2.7109375" style="94" customWidth="1"/>
    <col min="2599" max="2599" width="0.85546875" style="94" customWidth="1"/>
    <col min="2600" max="2605" width="2.7109375" style="94" customWidth="1"/>
    <col min="2606" max="2606" width="0.85546875" style="94" customWidth="1"/>
    <col min="2607" max="2620" width="2.7109375" style="94" customWidth="1"/>
    <col min="2621" max="2816" width="9.140625" style="94"/>
    <col min="2817" max="2817" width="2.7109375" style="94" customWidth="1"/>
    <col min="2818" max="2818" width="0.85546875" style="94" customWidth="1"/>
    <col min="2819" max="2824" width="2.7109375" style="94" customWidth="1"/>
    <col min="2825" max="2825" width="0.85546875" style="94" customWidth="1"/>
    <col min="2826" max="2831" width="2.7109375" style="94" customWidth="1"/>
    <col min="2832" max="2832" width="0.85546875" style="94" customWidth="1"/>
    <col min="2833" max="2838" width="2.7109375" style="94" customWidth="1"/>
    <col min="2839" max="2839" width="0.85546875" style="94" customWidth="1"/>
    <col min="2840" max="2840" width="1.42578125" style="94" customWidth="1"/>
    <col min="2841" max="2841" width="0.85546875" style="94" customWidth="1"/>
    <col min="2842" max="2847" width="2.7109375" style="94" customWidth="1"/>
    <col min="2848" max="2848" width="0.85546875" style="94" customWidth="1"/>
    <col min="2849" max="2854" width="2.7109375" style="94" customWidth="1"/>
    <col min="2855" max="2855" width="0.85546875" style="94" customWidth="1"/>
    <col min="2856" max="2861" width="2.7109375" style="94" customWidth="1"/>
    <col min="2862" max="2862" width="0.85546875" style="94" customWidth="1"/>
    <col min="2863" max="2876" width="2.7109375" style="94" customWidth="1"/>
    <col min="2877" max="3072" width="9.140625" style="94"/>
    <col min="3073" max="3073" width="2.7109375" style="94" customWidth="1"/>
    <col min="3074" max="3074" width="0.85546875" style="94" customWidth="1"/>
    <col min="3075" max="3080" width="2.7109375" style="94" customWidth="1"/>
    <col min="3081" max="3081" width="0.85546875" style="94" customWidth="1"/>
    <col min="3082" max="3087" width="2.7109375" style="94" customWidth="1"/>
    <col min="3088" max="3088" width="0.85546875" style="94" customWidth="1"/>
    <col min="3089" max="3094" width="2.7109375" style="94" customWidth="1"/>
    <col min="3095" max="3095" width="0.85546875" style="94" customWidth="1"/>
    <col min="3096" max="3096" width="1.42578125" style="94" customWidth="1"/>
    <col min="3097" max="3097" width="0.85546875" style="94" customWidth="1"/>
    <col min="3098" max="3103" width="2.7109375" style="94" customWidth="1"/>
    <col min="3104" max="3104" width="0.85546875" style="94" customWidth="1"/>
    <col min="3105" max="3110" width="2.7109375" style="94" customWidth="1"/>
    <col min="3111" max="3111" width="0.85546875" style="94" customWidth="1"/>
    <col min="3112" max="3117" width="2.7109375" style="94" customWidth="1"/>
    <col min="3118" max="3118" width="0.85546875" style="94" customWidth="1"/>
    <col min="3119" max="3132" width="2.7109375" style="94" customWidth="1"/>
    <col min="3133" max="3328" width="9.140625" style="94"/>
    <col min="3329" max="3329" width="2.7109375" style="94" customWidth="1"/>
    <col min="3330" max="3330" width="0.85546875" style="94" customWidth="1"/>
    <col min="3331" max="3336" width="2.7109375" style="94" customWidth="1"/>
    <col min="3337" max="3337" width="0.85546875" style="94" customWidth="1"/>
    <col min="3338" max="3343" width="2.7109375" style="94" customWidth="1"/>
    <col min="3344" max="3344" width="0.85546875" style="94" customWidth="1"/>
    <col min="3345" max="3350" width="2.7109375" style="94" customWidth="1"/>
    <col min="3351" max="3351" width="0.85546875" style="94" customWidth="1"/>
    <col min="3352" max="3352" width="1.42578125" style="94" customWidth="1"/>
    <col min="3353" max="3353" width="0.85546875" style="94" customWidth="1"/>
    <col min="3354" max="3359" width="2.7109375" style="94" customWidth="1"/>
    <col min="3360" max="3360" width="0.85546875" style="94" customWidth="1"/>
    <col min="3361" max="3366" width="2.7109375" style="94" customWidth="1"/>
    <col min="3367" max="3367" width="0.85546875" style="94" customWidth="1"/>
    <col min="3368" max="3373" width="2.7109375" style="94" customWidth="1"/>
    <col min="3374" max="3374" width="0.85546875" style="94" customWidth="1"/>
    <col min="3375" max="3388" width="2.7109375" style="94" customWidth="1"/>
    <col min="3389" max="3584" width="9.140625" style="94"/>
    <col min="3585" max="3585" width="2.7109375" style="94" customWidth="1"/>
    <col min="3586" max="3586" width="0.85546875" style="94" customWidth="1"/>
    <col min="3587" max="3592" width="2.7109375" style="94" customWidth="1"/>
    <col min="3593" max="3593" width="0.85546875" style="94" customWidth="1"/>
    <col min="3594" max="3599" width="2.7109375" style="94" customWidth="1"/>
    <col min="3600" max="3600" width="0.85546875" style="94" customWidth="1"/>
    <col min="3601" max="3606" width="2.7109375" style="94" customWidth="1"/>
    <col min="3607" max="3607" width="0.85546875" style="94" customWidth="1"/>
    <col min="3608" max="3608" width="1.42578125" style="94" customWidth="1"/>
    <col min="3609" max="3609" width="0.85546875" style="94" customWidth="1"/>
    <col min="3610" max="3615" width="2.7109375" style="94" customWidth="1"/>
    <col min="3616" max="3616" width="0.85546875" style="94" customWidth="1"/>
    <col min="3617" max="3622" width="2.7109375" style="94" customWidth="1"/>
    <col min="3623" max="3623" width="0.85546875" style="94" customWidth="1"/>
    <col min="3624" max="3629" width="2.7109375" style="94" customWidth="1"/>
    <col min="3630" max="3630" width="0.85546875" style="94" customWidth="1"/>
    <col min="3631" max="3644" width="2.7109375" style="94" customWidth="1"/>
    <col min="3645" max="3840" width="9.140625" style="94"/>
    <col min="3841" max="3841" width="2.7109375" style="94" customWidth="1"/>
    <col min="3842" max="3842" width="0.85546875" style="94" customWidth="1"/>
    <col min="3843" max="3848" width="2.7109375" style="94" customWidth="1"/>
    <col min="3849" max="3849" width="0.85546875" style="94" customWidth="1"/>
    <col min="3850" max="3855" width="2.7109375" style="94" customWidth="1"/>
    <col min="3856" max="3856" width="0.85546875" style="94" customWidth="1"/>
    <col min="3857" max="3862" width="2.7109375" style="94" customWidth="1"/>
    <col min="3863" max="3863" width="0.85546875" style="94" customWidth="1"/>
    <col min="3864" max="3864" width="1.42578125" style="94" customWidth="1"/>
    <col min="3865" max="3865" width="0.85546875" style="94" customWidth="1"/>
    <col min="3866" max="3871" width="2.7109375" style="94" customWidth="1"/>
    <col min="3872" max="3872" width="0.85546875" style="94" customWidth="1"/>
    <col min="3873" max="3878" width="2.7109375" style="94" customWidth="1"/>
    <col min="3879" max="3879" width="0.85546875" style="94" customWidth="1"/>
    <col min="3880" max="3885" width="2.7109375" style="94" customWidth="1"/>
    <col min="3886" max="3886" width="0.85546875" style="94" customWidth="1"/>
    <col min="3887" max="3900" width="2.7109375" style="94" customWidth="1"/>
    <col min="3901" max="4096" width="9.140625" style="94"/>
    <col min="4097" max="4097" width="2.7109375" style="94" customWidth="1"/>
    <col min="4098" max="4098" width="0.85546875" style="94" customWidth="1"/>
    <col min="4099" max="4104" width="2.7109375" style="94" customWidth="1"/>
    <col min="4105" max="4105" width="0.85546875" style="94" customWidth="1"/>
    <col min="4106" max="4111" width="2.7109375" style="94" customWidth="1"/>
    <col min="4112" max="4112" width="0.85546875" style="94" customWidth="1"/>
    <col min="4113" max="4118" width="2.7109375" style="94" customWidth="1"/>
    <col min="4119" max="4119" width="0.85546875" style="94" customWidth="1"/>
    <col min="4120" max="4120" width="1.42578125" style="94" customWidth="1"/>
    <col min="4121" max="4121" width="0.85546875" style="94" customWidth="1"/>
    <col min="4122" max="4127" width="2.7109375" style="94" customWidth="1"/>
    <col min="4128" max="4128" width="0.85546875" style="94" customWidth="1"/>
    <col min="4129" max="4134" width="2.7109375" style="94" customWidth="1"/>
    <col min="4135" max="4135" width="0.85546875" style="94" customWidth="1"/>
    <col min="4136" max="4141" width="2.7109375" style="94" customWidth="1"/>
    <col min="4142" max="4142" width="0.85546875" style="94" customWidth="1"/>
    <col min="4143" max="4156" width="2.7109375" style="94" customWidth="1"/>
    <col min="4157" max="4352" width="9.140625" style="94"/>
    <col min="4353" max="4353" width="2.7109375" style="94" customWidth="1"/>
    <col min="4354" max="4354" width="0.85546875" style="94" customWidth="1"/>
    <col min="4355" max="4360" width="2.7109375" style="94" customWidth="1"/>
    <col min="4361" max="4361" width="0.85546875" style="94" customWidth="1"/>
    <col min="4362" max="4367" width="2.7109375" style="94" customWidth="1"/>
    <col min="4368" max="4368" width="0.85546875" style="94" customWidth="1"/>
    <col min="4369" max="4374" width="2.7109375" style="94" customWidth="1"/>
    <col min="4375" max="4375" width="0.85546875" style="94" customWidth="1"/>
    <col min="4376" max="4376" width="1.42578125" style="94" customWidth="1"/>
    <col min="4377" max="4377" width="0.85546875" style="94" customWidth="1"/>
    <col min="4378" max="4383" width="2.7109375" style="94" customWidth="1"/>
    <col min="4384" max="4384" width="0.85546875" style="94" customWidth="1"/>
    <col min="4385" max="4390" width="2.7109375" style="94" customWidth="1"/>
    <col min="4391" max="4391" width="0.85546875" style="94" customWidth="1"/>
    <col min="4392" max="4397" width="2.7109375" style="94" customWidth="1"/>
    <col min="4398" max="4398" width="0.85546875" style="94" customWidth="1"/>
    <col min="4399" max="4412" width="2.7109375" style="94" customWidth="1"/>
    <col min="4413" max="4608" width="9.140625" style="94"/>
    <col min="4609" max="4609" width="2.7109375" style="94" customWidth="1"/>
    <col min="4610" max="4610" width="0.85546875" style="94" customWidth="1"/>
    <col min="4611" max="4616" width="2.7109375" style="94" customWidth="1"/>
    <col min="4617" max="4617" width="0.85546875" style="94" customWidth="1"/>
    <col min="4618" max="4623" width="2.7109375" style="94" customWidth="1"/>
    <col min="4624" max="4624" width="0.85546875" style="94" customWidth="1"/>
    <col min="4625" max="4630" width="2.7109375" style="94" customWidth="1"/>
    <col min="4631" max="4631" width="0.85546875" style="94" customWidth="1"/>
    <col min="4632" max="4632" width="1.42578125" style="94" customWidth="1"/>
    <col min="4633" max="4633" width="0.85546875" style="94" customWidth="1"/>
    <col min="4634" max="4639" width="2.7109375" style="94" customWidth="1"/>
    <col min="4640" max="4640" width="0.85546875" style="94" customWidth="1"/>
    <col min="4641" max="4646" width="2.7109375" style="94" customWidth="1"/>
    <col min="4647" max="4647" width="0.85546875" style="94" customWidth="1"/>
    <col min="4648" max="4653" width="2.7109375" style="94" customWidth="1"/>
    <col min="4654" max="4654" width="0.85546875" style="94" customWidth="1"/>
    <col min="4655" max="4668" width="2.7109375" style="94" customWidth="1"/>
    <col min="4669" max="4864" width="9.140625" style="94"/>
    <col min="4865" max="4865" width="2.7109375" style="94" customWidth="1"/>
    <col min="4866" max="4866" width="0.85546875" style="94" customWidth="1"/>
    <col min="4867" max="4872" width="2.7109375" style="94" customWidth="1"/>
    <col min="4873" max="4873" width="0.85546875" style="94" customWidth="1"/>
    <col min="4874" max="4879" width="2.7109375" style="94" customWidth="1"/>
    <col min="4880" max="4880" width="0.85546875" style="94" customWidth="1"/>
    <col min="4881" max="4886" width="2.7109375" style="94" customWidth="1"/>
    <col min="4887" max="4887" width="0.85546875" style="94" customWidth="1"/>
    <col min="4888" max="4888" width="1.42578125" style="94" customWidth="1"/>
    <col min="4889" max="4889" width="0.85546875" style="94" customWidth="1"/>
    <col min="4890" max="4895" width="2.7109375" style="94" customWidth="1"/>
    <col min="4896" max="4896" width="0.85546875" style="94" customWidth="1"/>
    <col min="4897" max="4902" width="2.7109375" style="94" customWidth="1"/>
    <col min="4903" max="4903" width="0.85546875" style="94" customWidth="1"/>
    <col min="4904" max="4909" width="2.7109375" style="94" customWidth="1"/>
    <col min="4910" max="4910" width="0.85546875" style="94" customWidth="1"/>
    <col min="4911" max="4924" width="2.7109375" style="94" customWidth="1"/>
    <col min="4925" max="5120" width="9.140625" style="94"/>
    <col min="5121" max="5121" width="2.7109375" style="94" customWidth="1"/>
    <col min="5122" max="5122" width="0.85546875" style="94" customWidth="1"/>
    <col min="5123" max="5128" width="2.7109375" style="94" customWidth="1"/>
    <col min="5129" max="5129" width="0.85546875" style="94" customWidth="1"/>
    <col min="5130" max="5135" width="2.7109375" style="94" customWidth="1"/>
    <col min="5136" max="5136" width="0.85546875" style="94" customWidth="1"/>
    <col min="5137" max="5142" width="2.7109375" style="94" customWidth="1"/>
    <col min="5143" max="5143" width="0.85546875" style="94" customWidth="1"/>
    <col min="5144" max="5144" width="1.42578125" style="94" customWidth="1"/>
    <col min="5145" max="5145" width="0.85546875" style="94" customWidth="1"/>
    <col min="5146" max="5151" width="2.7109375" style="94" customWidth="1"/>
    <col min="5152" max="5152" width="0.85546875" style="94" customWidth="1"/>
    <col min="5153" max="5158" width="2.7109375" style="94" customWidth="1"/>
    <col min="5159" max="5159" width="0.85546875" style="94" customWidth="1"/>
    <col min="5160" max="5165" width="2.7109375" style="94" customWidth="1"/>
    <col min="5166" max="5166" width="0.85546875" style="94" customWidth="1"/>
    <col min="5167" max="5180" width="2.7109375" style="94" customWidth="1"/>
    <col min="5181" max="5376" width="9.140625" style="94"/>
    <col min="5377" max="5377" width="2.7109375" style="94" customWidth="1"/>
    <col min="5378" max="5378" width="0.85546875" style="94" customWidth="1"/>
    <col min="5379" max="5384" width="2.7109375" style="94" customWidth="1"/>
    <col min="5385" max="5385" width="0.85546875" style="94" customWidth="1"/>
    <col min="5386" max="5391" width="2.7109375" style="94" customWidth="1"/>
    <col min="5392" max="5392" width="0.85546875" style="94" customWidth="1"/>
    <col min="5393" max="5398" width="2.7109375" style="94" customWidth="1"/>
    <col min="5399" max="5399" width="0.85546875" style="94" customWidth="1"/>
    <col min="5400" max="5400" width="1.42578125" style="94" customWidth="1"/>
    <col min="5401" max="5401" width="0.85546875" style="94" customWidth="1"/>
    <col min="5402" max="5407" width="2.7109375" style="94" customWidth="1"/>
    <col min="5408" max="5408" width="0.85546875" style="94" customWidth="1"/>
    <col min="5409" max="5414" width="2.7109375" style="94" customWidth="1"/>
    <col min="5415" max="5415" width="0.85546875" style="94" customWidth="1"/>
    <col min="5416" max="5421" width="2.7109375" style="94" customWidth="1"/>
    <col min="5422" max="5422" width="0.85546875" style="94" customWidth="1"/>
    <col min="5423" max="5436" width="2.7109375" style="94" customWidth="1"/>
    <col min="5437" max="5632" width="9.140625" style="94"/>
    <col min="5633" max="5633" width="2.7109375" style="94" customWidth="1"/>
    <col min="5634" max="5634" width="0.85546875" style="94" customWidth="1"/>
    <col min="5635" max="5640" width="2.7109375" style="94" customWidth="1"/>
    <col min="5641" max="5641" width="0.85546875" style="94" customWidth="1"/>
    <col min="5642" max="5647" width="2.7109375" style="94" customWidth="1"/>
    <col min="5648" max="5648" width="0.85546875" style="94" customWidth="1"/>
    <col min="5649" max="5654" width="2.7109375" style="94" customWidth="1"/>
    <col min="5655" max="5655" width="0.85546875" style="94" customWidth="1"/>
    <col min="5656" max="5656" width="1.42578125" style="94" customWidth="1"/>
    <col min="5657" max="5657" width="0.85546875" style="94" customWidth="1"/>
    <col min="5658" max="5663" width="2.7109375" style="94" customWidth="1"/>
    <col min="5664" max="5664" width="0.85546875" style="94" customWidth="1"/>
    <col min="5665" max="5670" width="2.7109375" style="94" customWidth="1"/>
    <col min="5671" max="5671" width="0.85546875" style="94" customWidth="1"/>
    <col min="5672" max="5677" width="2.7109375" style="94" customWidth="1"/>
    <col min="5678" max="5678" width="0.85546875" style="94" customWidth="1"/>
    <col min="5679" max="5692" width="2.7109375" style="94" customWidth="1"/>
    <col min="5693" max="5888" width="9.140625" style="94"/>
    <col min="5889" max="5889" width="2.7109375" style="94" customWidth="1"/>
    <col min="5890" max="5890" width="0.85546875" style="94" customWidth="1"/>
    <col min="5891" max="5896" width="2.7109375" style="94" customWidth="1"/>
    <col min="5897" max="5897" width="0.85546875" style="94" customWidth="1"/>
    <col min="5898" max="5903" width="2.7109375" style="94" customWidth="1"/>
    <col min="5904" max="5904" width="0.85546875" style="94" customWidth="1"/>
    <col min="5905" max="5910" width="2.7109375" style="94" customWidth="1"/>
    <col min="5911" max="5911" width="0.85546875" style="94" customWidth="1"/>
    <col min="5912" max="5912" width="1.42578125" style="94" customWidth="1"/>
    <col min="5913" max="5913" width="0.85546875" style="94" customWidth="1"/>
    <col min="5914" max="5919" width="2.7109375" style="94" customWidth="1"/>
    <col min="5920" max="5920" width="0.85546875" style="94" customWidth="1"/>
    <col min="5921" max="5926" width="2.7109375" style="94" customWidth="1"/>
    <col min="5927" max="5927" width="0.85546875" style="94" customWidth="1"/>
    <col min="5928" max="5933" width="2.7109375" style="94" customWidth="1"/>
    <col min="5934" max="5934" width="0.85546875" style="94" customWidth="1"/>
    <col min="5935" max="5948" width="2.7109375" style="94" customWidth="1"/>
    <col min="5949" max="6144" width="9.140625" style="94"/>
    <col min="6145" max="6145" width="2.7109375" style="94" customWidth="1"/>
    <col min="6146" max="6146" width="0.85546875" style="94" customWidth="1"/>
    <col min="6147" max="6152" width="2.7109375" style="94" customWidth="1"/>
    <col min="6153" max="6153" width="0.85546875" style="94" customWidth="1"/>
    <col min="6154" max="6159" width="2.7109375" style="94" customWidth="1"/>
    <col min="6160" max="6160" width="0.85546875" style="94" customWidth="1"/>
    <col min="6161" max="6166" width="2.7109375" style="94" customWidth="1"/>
    <col min="6167" max="6167" width="0.85546875" style="94" customWidth="1"/>
    <col min="6168" max="6168" width="1.42578125" style="94" customWidth="1"/>
    <col min="6169" max="6169" width="0.85546875" style="94" customWidth="1"/>
    <col min="6170" max="6175" width="2.7109375" style="94" customWidth="1"/>
    <col min="6176" max="6176" width="0.85546875" style="94" customWidth="1"/>
    <col min="6177" max="6182" width="2.7109375" style="94" customWidth="1"/>
    <col min="6183" max="6183" width="0.85546875" style="94" customWidth="1"/>
    <col min="6184" max="6189" width="2.7109375" style="94" customWidth="1"/>
    <col min="6190" max="6190" width="0.85546875" style="94" customWidth="1"/>
    <col min="6191" max="6204" width="2.7109375" style="94" customWidth="1"/>
    <col min="6205" max="6400" width="9.140625" style="94"/>
    <col min="6401" max="6401" width="2.7109375" style="94" customWidth="1"/>
    <col min="6402" max="6402" width="0.85546875" style="94" customWidth="1"/>
    <col min="6403" max="6408" width="2.7109375" style="94" customWidth="1"/>
    <col min="6409" max="6409" width="0.85546875" style="94" customWidth="1"/>
    <col min="6410" max="6415" width="2.7109375" style="94" customWidth="1"/>
    <col min="6416" max="6416" width="0.85546875" style="94" customWidth="1"/>
    <col min="6417" max="6422" width="2.7109375" style="94" customWidth="1"/>
    <col min="6423" max="6423" width="0.85546875" style="94" customWidth="1"/>
    <col min="6424" max="6424" width="1.42578125" style="94" customWidth="1"/>
    <col min="6425" max="6425" width="0.85546875" style="94" customWidth="1"/>
    <col min="6426" max="6431" width="2.7109375" style="94" customWidth="1"/>
    <col min="6432" max="6432" width="0.85546875" style="94" customWidth="1"/>
    <col min="6433" max="6438" width="2.7109375" style="94" customWidth="1"/>
    <col min="6439" max="6439" width="0.85546875" style="94" customWidth="1"/>
    <col min="6440" max="6445" width="2.7109375" style="94" customWidth="1"/>
    <col min="6446" max="6446" width="0.85546875" style="94" customWidth="1"/>
    <col min="6447" max="6460" width="2.7109375" style="94" customWidth="1"/>
    <col min="6461" max="6656" width="9.140625" style="94"/>
    <col min="6657" max="6657" width="2.7109375" style="94" customWidth="1"/>
    <col min="6658" max="6658" width="0.85546875" style="94" customWidth="1"/>
    <col min="6659" max="6664" width="2.7109375" style="94" customWidth="1"/>
    <col min="6665" max="6665" width="0.85546875" style="94" customWidth="1"/>
    <col min="6666" max="6671" width="2.7109375" style="94" customWidth="1"/>
    <col min="6672" max="6672" width="0.85546875" style="94" customWidth="1"/>
    <col min="6673" max="6678" width="2.7109375" style="94" customWidth="1"/>
    <col min="6679" max="6679" width="0.85546875" style="94" customWidth="1"/>
    <col min="6680" max="6680" width="1.42578125" style="94" customWidth="1"/>
    <col min="6681" max="6681" width="0.85546875" style="94" customWidth="1"/>
    <col min="6682" max="6687" width="2.7109375" style="94" customWidth="1"/>
    <col min="6688" max="6688" width="0.85546875" style="94" customWidth="1"/>
    <col min="6689" max="6694" width="2.7109375" style="94" customWidth="1"/>
    <col min="6695" max="6695" width="0.85546875" style="94" customWidth="1"/>
    <col min="6696" max="6701" width="2.7109375" style="94" customWidth="1"/>
    <col min="6702" max="6702" width="0.85546875" style="94" customWidth="1"/>
    <col min="6703" max="6716" width="2.7109375" style="94" customWidth="1"/>
    <col min="6717" max="6912" width="9.140625" style="94"/>
    <col min="6913" max="6913" width="2.7109375" style="94" customWidth="1"/>
    <col min="6914" max="6914" width="0.85546875" style="94" customWidth="1"/>
    <col min="6915" max="6920" width="2.7109375" style="94" customWidth="1"/>
    <col min="6921" max="6921" width="0.85546875" style="94" customWidth="1"/>
    <col min="6922" max="6927" width="2.7109375" style="94" customWidth="1"/>
    <col min="6928" max="6928" width="0.85546875" style="94" customWidth="1"/>
    <col min="6929" max="6934" width="2.7109375" style="94" customWidth="1"/>
    <col min="6935" max="6935" width="0.85546875" style="94" customWidth="1"/>
    <col min="6936" max="6936" width="1.42578125" style="94" customWidth="1"/>
    <col min="6937" max="6937" width="0.85546875" style="94" customWidth="1"/>
    <col min="6938" max="6943" width="2.7109375" style="94" customWidth="1"/>
    <col min="6944" max="6944" width="0.85546875" style="94" customWidth="1"/>
    <col min="6945" max="6950" width="2.7109375" style="94" customWidth="1"/>
    <col min="6951" max="6951" width="0.85546875" style="94" customWidth="1"/>
    <col min="6952" max="6957" width="2.7109375" style="94" customWidth="1"/>
    <col min="6958" max="6958" width="0.85546875" style="94" customWidth="1"/>
    <col min="6959" max="6972" width="2.7109375" style="94" customWidth="1"/>
    <col min="6973" max="7168" width="9.140625" style="94"/>
    <col min="7169" max="7169" width="2.7109375" style="94" customWidth="1"/>
    <col min="7170" max="7170" width="0.85546875" style="94" customWidth="1"/>
    <col min="7171" max="7176" width="2.7109375" style="94" customWidth="1"/>
    <col min="7177" max="7177" width="0.85546875" style="94" customWidth="1"/>
    <col min="7178" max="7183" width="2.7109375" style="94" customWidth="1"/>
    <col min="7184" max="7184" width="0.85546875" style="94" customWidth="1"/>
    <col min="7185" max="7190" width="2.7109375" style="94" customWidth="1"/>
    <col min="7191" max="7191" width="0.85546875" style="94" customWidth="1"/>
    <col min="7192" max="7192" width="1.42578125" style="94" customWidth="1"/>
    <col min="7193" max="7193" width="0.85546875" style="94" customWidth="1"/>
    <col min="7194" max="7199" width="2.7109375" style="94" customWidth="1"/>
    <col min="7200" max="7200" width="0.85546875" style="94" customWidth="1"/>
    <col min="7201" max="7206" width="2.7109375" style="94" customWidth="1"/>
    <col min="7207" max="7207" width="0.85546875" style="94" customWidth="1"/>
    <col min="7208" max="7213" width="2.7109375" style="94" customWidth="1"/>
    <col min="7214" max="7214" width="0.85546875" style="94" customWidth="1"/>
    <col min="7215" max="7228" width="2.7109375" style="94" customWidth="1"/>
    <col min="7229" max="7424" width="9.140625" style="94"/>
    <col min="7425" max="7425" width="2.7109375" style="94" customWidth="1"/>
    <col min="7426" max="7426" width="0.85546875" style="94" customWidth="1"/>
    <col min="7427" max="7432" width="2.7109375" style="94" customWidth="1"/>
    <col min="7433" max="7433" width="0.85546875" style="94" customWidth="1"/>
    <col min="7434" max="7439" width="2.7109375" style="94" customWidth="1"/>
    <col min="7440" max="7440" width="0.85546875" style="94" customWidth="1"/>
    <col min="7441" max="7446" width="2.7109375" style="94" customWidth="1"/>
    <col min="7447" max="7447" width="0.85546875" style="94" customWidth="1"/>
    <col min="7448" max="7448" width="1.42578125" style="94" customWidth="1"/>
    <col min="7449" max="7449" width="0.85546875" style="94" customWidth="1"/>
    <col min="7450" max="7455" width="2.7109375" style="94" customWidth="1"/>
    <col min="7456" max="7456" width="0.85546875" style="94" customWidth="1"/>
    <col min="7457" max="7462" width="2.7109375" style="94" customWidth="1"/>
    <col min="7463" max="7463" width="0.85546875" style="94" customWidth="1"/>
    <col min="7464" max="7469" width="2.7109375" style="94" customWidth="1"/>
    <col min="7470" max="7470" width="0.85546875" style="94" customWidth="1"/>
    <col min="7471" max="7484" width="2.7109375" style="94" customWidth="1"/>
    <col min="7485" max="7680" width="9.140625" style="94"/>
    <col min="7681" max="7681" width="2.7109375" style="94" customWidth="1"/>
    <col min="7682" max="7682" width="0.85546875" style="94" customWidth="1"/>
    <col min="7683" max="7688" width="2.7109375" style="94" customWidth="1"/>
    <col min="7689" max="7689" width="0.85546875" style="94" customWidth="1"/>
    <col min="7690" max="7695" width="2.7109375" style="94" customWidth="1"/>
    <col min="7696" max="7696" width="0.85546875" style="94" customWidth="1"/>
    <col min="7697" max="7702" width="2.7109375" style="94" customWidth="1"/>
    <col min="7703" max="7703" width="0.85546875" style="94" customWidth="1"/>
    <col min="7704" max="7704" width="1.42578125" style="94" customWidth="1"/>
    <col min="7705" max="7705" width="0.85546875" style="94" customWidth="1"/>
    <col min="7706" max="7711" width="2.7109375" style="94" customWidth="1"/>
    <col min="7712" max="7712" width="0.85546875" style="94" customWidth="1"/>
    <col min="7713" max="7718" width="2.7109375" style="94" customWidth="1"/>
    <col min="7719" max="7719" width="0.85546875" style="94" customWidth="1"/>
    <col min="7720" max="7725" width="2.7109375" style="94" customWidth="1"/>
    <col min="7726" max="7726" width="0.85546875" style="94" customWidth="1"/>
    <col min="7727" max="7740" width="2.7109375" style="94" customWidth="1"/>
    <col min="7741" max="7936" width="9.140625" style="94"/>
    <col min="7937" max="7937" width="2.7109375" style="94" customWidth="1"/>
    <col min="7938" max="7938" width="0.85546875" style="94" customWidth="1"/>
    <col min="7939" max="7944" width="2.7109375" style="94" customWidth="1"/>
    <col min="7945" max="7945" width="0.85546875" style="94" customWidth="1"/>
    <col min="7946" max="7951" width="2.7109375" style="94" customWidth="1"/>
    <col min="7952" max="7952" width="0.85546875" style="94" customWidth="1"/>
    <col min="7953" max="7958" width="2.7109375" style="94" customWidth="1"/>
    <col min="7959" max="7959" width="0.85546875" style="94" customWidth="1"/>
    <col min="7960" max="7960" width="1.42578125" style="94" customWidth="1"/>
    <col min="7961" max="7961" width="0.85546875" style="94" customWidth="1"/>
    <col min="7962" max="7967" width="2.7109375" style="94" customWidth="1"/>
    <col min="7968" max="7968" width="0.85546875" style="94" customWidth="1"/>
    <col min="7969" max="7974" width="2.7109375" style="94" customWidth="1"/>
    <col min="7975" max="7975" width="0.85546875" style="94" customWidth="1"/>
    <col min="7976" max="7981" width="2.7109375" style="94" customWidth="1"/>
    <col min="7982" max="7982" width="0.85546875" style="94" customWidth="1"/>
    <col min="7983" max="7996" width="2.7109375" style="94" customWidth="1"/>
    <col min="7997" max="8192" width="9.140625" style="94"/>
    <col min="8193" max="8193" width="2.7109375" style="94" customWidth="1"/>
    <col min="8194" max="8194" width="0.85546875" style="94" customWidth="1"/>
    <col min="8195" max="8200" width="2.7109375" style="94" customWidth="1"/>
    <col min="8201" max="8201" width="0.85546875" style="94" customWidth="1"/>
    <col min="8202" max="8207" width="2.7109375" style="94" customWidth="1"/>
    <col min="8208" max="8208" width="0.85546875" style="94" customWidth="1"/>
    <col min="8209" max="8214" width="2.7109375" style="94" customWidth="1"/>
    <col min="8215" max="8215" width="0.85546875" style="94" customWidth="1"/>
    <col min="8216" max="8216" width="1.42578125" style="94" customWidth="1"/>
    <col min="8217" max="8217" width="0.85546875" style="94" customWidth="1"/>
    <col min="8218" max="8223" width="2.7109375" style="94" customWidth="1"/>
    <col min="8224" max="8224" width="0.85546875" style="94" customWidth="1"/>
    <col min="8225" max="8230" width="2.7109375" style="94" customWidth="1"/>
    <col min="8231" max="8231" width="0.85546875" style="94" customWidth="1"/>
    <col min="8232" max="8237" width="2.7109375" style="94" customWidth="1"/>
    <col min="8238" max="8238" width="0.85546875" style="94" customWidth="1"/>
    <col min="8239" max="8252" width="2.7109375" style="94" customWidth="1"/>
    <col min="8253" max="8448" width="9.140625" style="94"/>
    <col min="8449" max="8449" width="2.7109375" style="94" customWidth="1"/>
    <col min="8450" max="8450" width="0.85546875" style="94" customWidth="1"/>
    <col min="8451" max="8456" width="2.7109375" style="94" customWidth="1"/>
    <col min="8457" max="8457" width="0.85546875" style="94" customWidth="1"/>
    <col min="8458" max="8463" width="2.7109375" style="94" customWidth="1"/>
    <col min="8464" max="8464" width="0.85546875" style="94" customWidth="1"/>
    <col min="8465" max="8470" width="2.7109375" style="94" customWidth="1"/>
    <col min="8471" max="8471" width="0.85546875" style="94" customWidth="1"/>
    <col min="8472" max="8472" width="1.42578125" style="94" customWidth="1"/>
    <col min="8473" max="8473" width="0.85546875" style="94" customWidth="1"/>
    <col min="8474" max="8479" width="2.7109375" style="94" customWidth="1"/>
    <col min="8480" max="8480" width="0.85546875" style="94" customWidth="1"/>
    <col min="8481" max="8486" width="2.7109375" style="94" customWidth="1"/>
    <col min="8487" max="8487" width="0.85546875" style="94" customWidth="1"/>
    <col min="8488" max="8493" width="2.7109375" style="94" customWidth="1"/>
    <col min="8494" max="8494" width="0.85546875" style="94" customWidth="1"/>
    <col min="8495" max="8508" width="2.7109375" style="94" customWidth="1"/>
    <col min="8509" max="8704" width="9.140625" style="94"/>
    <col min="8705" max="8705" width="2.7109375" style="94" customWidth="1"/>
    <col min="8706" max="8706" width="0.85546875" style="94" customWidth="1"/>
    <col min="8707" max="8712" width="2.7109375" style="94" customWidth="1"/>
    <col min="8713" max="8713" width="0.85546875" style="94" customWidth="1"/>
    <col min="8714" max="8719" width="2.7109375" style="94" customWidth="1"/>
    <col min="8720" max="8720" width="0.85546875" style="94" customWidth="1"/>
    <col min="8721" max="8726" width="2.7109375" style="94" customWidth="1"/>
    <col min="8727" max="8727" width="0.85546875" style="94" customWidth="1"/>
    <col min="8728" max="8728" width="1.42578125" style="94" customWidth="1"/>
    <col min="8729" max="8729" width="0.85546875" style="94" customWidth="1"/>
    <col min="8730" max="8735" width="2.7109375" style="94" customWidth="1"/>
    <col min="8736" max="8736" width="0.85546875" style="94" customWidth="1"/>
    <col min="8737" max="8742" width="2.7109375" style="94" customWidth="1"/>
    <col min="8743" max="8743" width="0.85546875" style="94" customWidth="1"/>
    <col min="8744" max="8749" width="2.7109375" style="94" customWidth="1"/>
    <col min="8750" max="8750" width="0.85546875" style="94" customWidth="1"/>
    <col min="8751" max="8764" width="2.7109375" style="94" customWidth="1"/>
    <col min="8765" max="8960" width="9.140625" style="94"/>
    <col min="8961" max="8961" width="2.7109375" style="94" customWidth="1"/>
    <col min="8962" max="8962" width="0.85546875" style="94" customWidth="1"/>
    <col min="8963" max="8968" width="2.7109375" style="94" customWidth="1"/>
    <col min="8969" max="8969" width="0.85546875" style="94" customWidth="1"/>
    <col min="8970" max="8975" width="2.7109375" style="94" customWidth="1"/>
    <col min="8976" max="8976" width="0.85546875" style="94" customWidth="1"/>
    <col min="8977" max="8982" width="2.7109375" style="94" customWidth="1"/>
    <col min="8983" max="8983" width="0.85546875" style="94" customWidth="1"/>
    <col min="8984" max="8984" width="1.42578125" style="94" customWidth="1"/>
    <col min="8985" max="8985" width="0.85546875" style="94" customWidth="1"/>
    <col min="8986" max="8991" width="2.7109375" style="94" customWidth="1"/>
    <col min="8992" max="8992" width="0.85546875" style="94" customWidth="1"/>
    <col min="8993" max="8998" width="2.7109375" style="94" customWidth="1"/>
    <col min="8999" max="8999" width="0.85546875" style="94" customWidth="1"/>
    <col min="9000" max="9005" width="2.7109375" style="94" customWidth="1"/>
    <col min="9006" max="9006" width="0.85546875" style="94" customWidth="1"/>
    <col min="9007" max="9020" width="2.7109375" style="94" customWidth="1"/>
    <col min="9021" max="9216" width="9.140625" style="94"/>
    <col min="9217" max="9217" width="2.7109375" style="94" customWidth="1"/>
    <col min="9218" max="9218" width="0.85546875" style="94" customWidth="1"/>
    <col min="9219" max="9224" width="2.7109375" style="94" customWidth="1"/>
    <col min="9225" max="9225" width="0.85546875" style="94" customWidth="1"/>
    <col min="9226" max="9231" width="2.7109375" style="94" customWidth="1"/>
    <col min="9232" max="9232" width="0.85546875" style="94" customWidth="1"/>
    <col min="9233" max="9238" width="2.7109375" style="94" customWidth="1"/>
    <col min="9239" max="9239" width="0.85546875" style="94" customWidth="1"/>
    <col min="9240" max="9240" width="1.42578125" style="94" customWidth="1"/>
    <col min="9241" max="9241" width="0.85546875" style="94" customWidth="1"/>
    <col min="9242" max="9247" width="2.7109375" style="94" customWidth="1"/>
    <col min="9248" max="9248" width="0.85546875" style="94" customWidth="1"/>
    <col min="9249" max="9254" width="2.7109375" style="94" customWidth="1"/>
    <col min="9255" max="9255" width="0.85546875" style="94" customWidth="1"/>
    <col min="9256" max="9261" width="2.7109375" style="94" customWidth="1"/>
    <col min="9262" max="9262" width="0.85546875" style="94" customWidth="1"/>
    <col min="9263" max="9276" width="2.7109375" style="94" customWidth="1"/>
    <col min="9277" max="9472" width="9.140625" style="94"/>
    <col min="9473" max="9473" width="2.7109375" style="94" customWidth="1"/>
    <col min="9474" max="9474" width="0.85546875" style="94" customWidth="1"/>
    <col min="9475" max="9480" width="2.7109375" style="94" customWidth="1"/>
    <col min="9481" max="9481" width="0.85546875" style="94" customWidth="1"/>
    <col min="9482" max="9487" width="2.7109375" style="94" customWidth="1"/>
    <col min="9488" max="9488" width="0.85546875" style="94" customWidth="1"/>
    <col min="9489" max="9494" width="2.7109375" style="94" customWidth="1"/>
    <col min="9495" max="9495" width="0.85546875" style="94" customWidth="1"/>
    <col min="9496" max="9496" width="1.42578125" style="94" customWidth="1"/>
    <col min="9497" max="9497" width="0.85546875" style="94" customWidth="1"/>
    <col min="9498" max="9503" width="2.7109375" style="94" customWidth="1"/>
    <col min="9504" max="9504" width="0.85546875" style="94" customWidth="1"/>
    <col min="9505" max="9510" width="2.7109375" style="94" customWidth="1"/>
    <col min="9511" max="9511" width="0.85546875" style="94" customWidth="1"/>
    <col min="9512" max="9517" width="2.7109375" style="94" customWidth="1"/>
    <col min="9518" max="9518" width="0.85546875" style="94" customWidth="1"/>
    <col min="9519" max="9532" width="2.7109375" style="94" customWidth="1"/>
    <col min="9533" max="9728" width="9.140625" style="94"/>
    <col min="9729" max="9729" width="2.7109375" style="94" customWidth="1"/>
    <col min="9730" max="9730" width="0.85546875" style="94" customWidth="1"/>
    <col min="9731" max="9736" width="2.7109375" style="94" customWidth="1"/>
    <col min="9737" max="9737" width="0.85546875" style="94" customWidth="1"/>
    <col min="9738" max="9743" width="2.7109375" style="94" customWidth="1"/>
    <col min="9744" max="9744" width="0.85546875" style="94" customWidth="1"/>
    <col min="9745" max="9750" width="2.7109375" style="94" customWidth="1"/>
    <col min="9751" max="9751" width="0.85546875" style="94" customWidth="1"/>
    <col min="9752" max="9752" width="1.42578125" style="94" customWidth="1"/>
    <col min="9753" max="9753" width="0.85546875" style="94" customWidth="1"/>
    <col min="9754" max="9759" width="2.7109375" style="94" customWidth="1"/>
    <col min="9760" max="9760" width="0.85546875" style="94" customWidth="1"/>
    <col min="9761" max="9766" width="2.7109375" style="94" customWidth="1"/>
    <col min="9767" max="9767" width="0.85546875" style="94" customWidth="1"/>
    <col min="9768" max="9773" width="2.7109375" style="94" customWidth="1"/>
    <col min="9774" max="9774" width="0.85546875" style="94" customWidth="1"/>
    <col min="9775" max="9788" width="2.7109375" style="94" customWidth="1"/>
    <col min="9789" max="9984" width="9.140625" style="94"/>
    <col min="9985" max="9985" width="2.7109375" style="94" customWidth="1"/>
    <col min="9986" max="9986" width="0.85546875" style="94" customWidth="1"/>
    <col min="9987" max="9992" width="2.7109375" style="94" customWidth="1"/>
    <col min="9993" max="9993" width="0.85546875" style="94" customWidth="1"/>
    <col min="9994" max="9999" width="2.7109375" style="94" customWidth="1"/>
    <col min="10000" max="10000" width="0.85546875" style="94" customWidth="1"/>
    <col min="10001" max="10006" width="2.7109375" style="94" customWidth="1"/>
    <col min="10007" max="10007" width="0.85546875" style="94" customWidth="1"/>
    <col min="10008" max="10008" width="1.42578125" style="94" customWidth="1"/>
    <col min="10009" max="10009" width="0.85546875" style="94" customWidth="1"/>
    <col min="10010" max="10015" width="2.7109375" style="94" customWidth="1"/>
    <col min="10016" max="10016" width="0.85546875" style="94" customWidth="1"/>
    <col min="10017" max="10022" width="2.7109375" style="94" customWidth="1"/>
    <col min="10023" max="10023" width="0.85546875" style="94" customWidth="1"/>
    <col min="10024" max="10029" width="2.7109375" style="94" customWidth="1"/>
    <col min="10030" max="10030" width="0.85546875" style="94" customWidth="1"/>
    <col min="10031" max="10044" width="2.7109375" style="94" customWidth="1"/>
    <col min="10045" max="10240" width="9.140625" style="94"/>
    <col min="10241" max="10241" width="2.7109375" style="94" customWidth="1"/>
    <col min="10242" max="10242" width="0.85546875" style="94" customWidth="1"/>
    <col min="10243" max="10248" width="2.7109375" style="94" customWidth="1"/>
    <col min="10249" max="10249" width="0.85546875" style="94" customWidth="1"/>
    <col min="10250" max="10255" width="2.7109375" style="94" customWidth="1"/>
    <col min="10256" max="10256" width="0.85546875" style="94" customWidth="1"/>
    <col min="10257" max="10262" width="2.7109375" style="94" customWidth="1"/>
    <col min="10263" max="10263" width="0.85546875" style="94" customWidth="1"/>
    <col min="10264" max="10264" width="1.42578125" style="94" customWidth="1"/>
    <col min="10265" max="10265" width="0.85546875" style="94" customWidth="1"/>
    <col min="10266" max="10271" width="2.7109375" style="94" customWidth="1"/>
    <col min="10272" max="10272" width="0.85546875" style="94" customWidth="1"/>
    <col min="10273" max="10278" width="2.7109375" style="94" customWidth="1"/>
    <col min="10279" max="10279" width="0.85546875" style="94" customWidth="1"/>
    <col min="10280" max="10285" width="2.7109375" style="94" customWidth="1"/>
    <col min="10286" max="10286" width="0.85546875" style="94" customWidth="1"/>
    <col min="10287" max="10300" width="2.7109375" style="94" customWidth="1"/>
    <col min="10301" max="10496" width="9.140625" style="94"/>
    <col min="10497" max="10497" width="2.7109375" style="94" customWidth="1"/>
    <col min="10498" max="10498" width="0.85546875" style="94" customWidth="1"/>
    <col min="10499" max="10504" width="2.7109375" style="94" customWidth="1"/>
    <col min="10505" max="10505" width="0.85546875" style="94" customWidth="1"/>
    <col min="10506" max="10511" width="2.7109375" style="94" customWidth="1"/>
    <col min="10512" max="10512" width="0.85546875" style="94" customWidth="1"/>
    <col min="10513" max="10518" width="2.7109375" style="94" customWidth="1"/>
    <col min="10519" max="10519" width="0.85546875" style="94" customWidth="1"/>
    <col min="10520" max="10520" width="1.42578125" style="94" customWidth="1"/>
    <col min="10521" max="10521" width="0.85546875" style="94" customWidth="1"/>
    <col min="10522" max="10527" width="2.7109375" style="94" customWidth="1"/>
    <col min="10528" max="10528" width="0.85546875" style="94" customWidth="1"/>
    <col min="10529" max="10534" width="2.7109375" style="94" customWidth="1"/>
    <col min="10535" max="10535" width="0.85546875" style="94" customWidth="1"/>
    <col min="10536" max="10541" width="2.7109375" style="94" customWidth="1"/>
    <col min="10542" max="10542" width="0.85546875" style="94" customWidth="1"/>
    <col min="10543" max="10556" width="2.7109375" style="94" customWidth="1"/>
    <col min="10557" max="10752" width="9.140625" style="94"/>
    <col min="10753" max="10753" width="2.7109375" style="94" customWidth="1"/>
    <col min="10754" max="10754" width="0.85546875" style="94" customWidth="1"/>
    <col min="10755" max="10760" width="2.7109375" style="94" customWidth="1"/>
    <col min="10761" max="10761" width="0.85546875" style="94" customWidth="1"/>
    <col min="10762" max="10767" width="2.7109375" style="94" customWidth="1"/>
    <col min="10768" max="10768" width="0.85546875" style="94" customWidth="1"/>
    <col min="10769" max="10774" width="2.7109375" style="94" customWidth="1"/>
    <col min="10775" max="10775" width="0.85546875" style="94" customWidth="1"/>
    <col min="10776" max="10776" width="1.42578125" style="94" customWidth="1"/>
    <col min="10777" max="10777" width="0.85546875" style="94" customWidth="1"/>
    <col min="10778" max="10783" width="2.7109375" style="94" customWidth="1"/>
    <col min="10784" max="10784" width="0.85546875" style="94" customWidth="1"/>
    <col min="10785" max="10790" width="2.7109375" style="94" customWidth="1"/>
    <col min="10791" max="10791" width="0.85546875" style="94" customWidth="1"/>
    <col min="10792" max="10797" width="2.7109375" style="94" customWidth="1"/>
    <col min="10798" max="10798" width="0.85546875" style="94" customWidth="1"/>
    <col min="10799" max="10812" width="2.7109375" style="94" customWidth="1"/>
    <col min="10813" max="11008" width="9.140625" style="94"/>
    <col min="11009" max="11009" width="2.7109375" style="94" customWidth="1"/>
    <col min="11010" max="11010" width="0.85546875" style="94" customWidth="1"/>
    <col min="11011" max="11016" width="2.7109375" style="94" customWidth="1"/>
    <col min="11017" max="11017" width="0.85546875" style="94" customWidth="1"/>
    <col min="11018" max="11023" width="2.7109375" style="94" customWidth="1"/>
    <col min="11024" max="11024" width="0.85546875" style="94" customWidth="1"/>
    <col min="11025" max="11030" width="2.7109375" style="94" customWidth="1"/>
    <col min="11031" max="11031" width="0.85546875" style="94" customWidth="1"/>
    <col min="11032" max="11032" width="1.42578125" style="94" customWidth="1"/>
    <col min="11033" max="11033" width="0.85546875" style="94" customWidth="1"/>
    <col min="11034" max="11039" width="2.7109375" style="94" customWidth="1"/>
    <col min="11040" max="11040" width="0.85546875" style="94" customWidth="1"/>
    <col min="11041" max="11046" width="2.7109375" style="94" customWidth="1"/>
    <col min="11047" max="11047" width="0.85546875" style="94" customWidth="1"/>
    <col min="11048" max="11053" width="2.7109375" style="94" customWidth="1"/>
    <col min="11054" max="11054" width="0.85546875" style="94" customWidth="1"/>
    <col min="11055" max="11068" width="2.7109375" style="94" customWidth="1"/>
    <col min="11069" max="11264" width="9.140625" style="94"/>
    <col min="11265" max="11265" width="2.7109375" style="94" customWidth="1"/>
    <col min="11266" max="11266" width="0.85546875" style="94" customWidth="1"/>
    <col min="11267" max="11272" width="2.7109375" style="94" customWidth="1"/>
    <col min="11273" max="11273" width="0.85546875" style="94" customWidth="1"/>
    <col min="11274" max="11279" width="2.7109375" style="94" customWidth="1"/>
    <col min="11280" max="11280" width="0.85546875" style="94" customWidth="1"/>
    <col min="11281" max="11286" width="2.7109375" style="94" customWidth="1"/>
    <col min="11287" max="11287" width="0.85546875" style="94" customWidth="1"/>
    <col min="11288" max="11288" width="1.42578125" style="94" customWidth="1"/>
    <col min="11289" max="11289" width="0.85546875" style="94" customWidth="1"/>
    <col min="11290" max="11295" width="2.7109375" style="94" customWidth="1"/>
    <col min="11296" max="11296" width="0.85546875" style="94" customWidth="1"/>
    <col min="11297" max="11302" width="2.7109375" style="94" customWidth="1"/>
    <col min="11303" max="11303" width="0.85546875" style="94" customWidth="1"/>
    <col min="11304" max="11309" width="2.7109375" style="94" customWidth="1"/>
    <col min="11310" max="11310" width="0.85546875" style="94" customWidth="1"/>
    <col min="11311" max="11324" width="2.7109375" style="94" customWidth="1"/>
    <col min="11325" max="11520" width="9.140625" style="94"/>
    <col min="11521" max="11521" width="2.7109375" style="94" customWidth="1"/>
    <col min="11522" max="11522" width="0.85546875" style="94" customWidth="1"/>
    <col min="11523" max="11528" width="2.7109375" style="94" customWidth="1"/>
    <col min="11529" max="11529" width="0.85546875" style="94" customWidth="1"/>
    <col min="11530" max="11535" width="2.7109375" style="94" customWidth="1"/>
    <col min="11536" max="11536" width="0.85546875" style="94" customWidth="1"/>
    <col min="11537" max="11542" width="2.7109375" style="94" customWidth="1"/>
    <col min="11543" max="11543" width="0.85546875" style="94" customWidth="1"/>
    <col min="11544" max="11544" width="1.42578125" style="94" customWidth="1"/>
    <col min="11545" max="11545" width="0.85546875" style="94" customWidth="1"/>
    <col min="11546" max="11551" width="2.7109375" style="94" customWidth="1"/>
    <col min="11552" max="11552" width="0.85546875" style="94" customWidth="1"/>
    <col min="11553" max="11558" width="2.7109375" style="94" customWidth="1"/>
    <col min="11559" max="11559" width="0.85546875" style="94" customWidth="1"/>
    <col min="11560" max="11565" width="2.7109375" style="94" customWidth="1"/>
    <col min="11566" max="11566" width="0.85546875" style="94" customWidth="1"/>
    <col min="11567" max="11580" width="2.7109375" style="94" customWidth="1"/>
    <col min="11581" max="11776" width="9.140625" style="94"/>
    <col min="11777" max="11777" width="2.7109375" style="94" customWidth="1"/>
    <col min="11778" max="11778" width="0.85546875" style="94" customWidth="1"/>
    <col min="11779" max="11784" width="2.7109375" style="94" customWidth="1"/>
    <col min="11785" max="11785" width="0.85546875" style="94" customWidth="1"/>
    <col min="11786" max="11791" width="2.7109375" style="94" customWidth="1"/>
    <col min="11792" max="11792" width="0.85546875" style="94" customWidth="1"/>
    <col min="11793" max="11798" width="2.7109375" style="94" customWidth="1"/>
    <col min="11799" max="11799" width="0.85546875" style="94" customWidth="1"/>
    <col min="11800" max="11800" width="1.42578125" style="94" customWidth="1"/>
    <col min="11801" max="11801" width="0.85546875" style="94" customWidth="1"/>
    <col min="11802" max="11807" width="2.7109375" style="94" customWidth="1"/>
    <col min="11808" max="11808" width="0.85546875" style="94" customWidth="1"/>
    <col min="11809" max="11814" width="2.7109375" style="94" customWidth="1"/>
    <col min="11815" max="11815" width="0.85546875" style="94" customWidth="1"/>
    <col min="11816" max="11821" width="2.7109375" style="94" customWidth="1"/>
    <col min="11822" max="11822" width="0.85546875" style="94" customWidth="1"/>
    <col min="11823" max="11836" width="2.7109375" style="94" customWidth="1"/>
    <col min="11837" max="12032" width="9.140625" style="94"/>
    <col min="12033" max="12033" width="2.7109375" style="94" customWidth="1"/>
    <col min="12034" max="12034" width="0.85546875" style="94" customWidth="1"/>
    <col min="12035" max="12040" width="2.7109375" style="94" customWidth="1"/>
    <col min="12041" max="12041" width="0.85546875" style="94" customWidth="1"/>
    <col min="12042" max="12047" width="2.7109375" style="94" customWidth="1"/>
    <col min="12048" max="12048" width="0.85546875" style="94" customWidth="1"/>
    <col min="12049" max="12054" width="2.7109375" style="94" customWidth="1"/>
    <col min="12055" max="12055" width="0.85546875" style="94" customWidth="1"/>
    <col min="12056" max="12056" width="1.42578125" style="94" customWidth="1"/>
    <col min="12057" max="12057" width="0.85546875" style="94" customWidth="1"/>
    <col min="12058" max="12063" width="2.7109375" style="94" customWidth="1"/>
    <col min="12064" max="12064" width="0.85546875" style="94" customWidth="1"/>
    <col min="12065" max="12070" width="2.7109375" style="94" customWidth="1"/>
    <col min="12071" max="12071" width="0.85546875" style="94" customWidth="1"/>
    <col min="12072" max="12077" width="2.7109375" style="94" customWidth="1"/>
    <col min="12078" max="12078" width="0.85546875" style="94" customWidth="1"/>
    <col min="12079" max="12092" width="2.7109375" style="94" customWidth="1"/>
    <col min="12093" max="12288" width="9.140625" style="94"/>
    <col min="12289" max="12289" width="2.7109375" style="94" customWidth="1"/>
    <col min="12290" max="12290" width="0.85546875" style="94" customWidth="1"/>
    <col min="12291" max="12296" width="2.7109375" style="94" customWidth="1"/>
    <col min="12297" max="12297" width="0.85546875" style="94" customWidth="1"/>
    <col min="12298" max="12303" width="2.7109375" style="94" customWidth="1"/>
    <col min="12304" max="12304" width="0.85546875" style="94" customWidth="1"/>
    <col min="12305" max="12310" width="2.7109375" style="94" customWidth="1"/>
    <col min="12311" max="12311" width="0.85546875" style="94" customWidth="1"/>
    <col min="12312" max="12312" width="1.42578125" style="94" customWidth="1"/>
    <col min="12313" max="12313" width="0.85546875" style="94" customWidth="1"/>
    <col min="12314" max="12319" width="2.7109375" style="94" customWidth="1"/>
    <col min="12320" max="12320" width="0.85546875" style="94" customWidth="1"/>
    <col min="12321" max="12326" width="2.7109375" style="94" customWidth="1"/>
    <col min="12327" max="12327" width="0.85546875" style="94" customWidth="1"/>
    <col min="12328" max="12333" width="2.7109375" style="94" customWidth="1"/>
    <col min="12334" max="12334" width="0.85546875" style="94" customWidth="1"/>
    <col min="12335" max="12348" width="2.7109375" style="94" customWidth="1"/>
    <col min="12349" max="12544" width="9.140625" style="94"/>
    <col min="12545" max="12545" width="2.7109375" style="94" customWidth="1"/>
    <col min="12546" max="12546" width="0.85546875" style="94" customWidth="1"/>
    <col min="12547" max="12552" width="2.7109375" style="94" customWidth="1"/>
    <col min="12553" max="12553" width="0.85546875" style="94" customWidth="1"/>
    <col min="12554" max="12559" width="2.7109375" style="94" customWidth="1"/>
    <col min="12560" max="12560" width="0.85546875" style="94" customWidth="1"/>
    <col min="12561" max="12566" width="2.7109375" style="94" customWidth="1"/>
    <col min="12567" max="12567" width="0.85546875" style="94" customWidth="1"/>
    <col min="12568" max="12568" width="1.42578125" style="94" customWidth="1"/>
    <col min="12569" max="12569" width="0.85546875" style="94" customWidth="1"/>
    <col min="12570" max="12575" width="2.7109375" style="94" customWidth="1"/>
    <col min="12576" max="12576" width="0.85546875" style="94" customWidth="1"/>
    <col min="12577" max="12582" width="2.7109375" style="94" customWidth="1"/>
    <col min="12583" max="12583" width="0.85546875" style="94" customWidth="1"/>
    <col min="12584" max="12589" width="2.7109375" style="94" customWidth="1"/>
    <col min="12590" max="12590" width="0.85546875" style="94" customWidth="1"/>
    <col min="12591" max="12604" width="2.7109375" style="94" customWidth="1"/>
    <col min="12605" max="12800" width="9.140625" style="94"/>
    <col min="12801" max="12801" width="2.7109375" style="94" customWidth="1"/>
    <col min="12802" max="12802" width="0.85546875" style="94" customWidth="1"/>
    <col min="12803" max="12808" width="2.7109375" style="94" customWidth="1"/>
    <col min="12809" max="12809" width="0.85546875" style="94" customWidth="1"/>
    <col min="12810" max="12815" width="2.7109375" style="94" customWidth="1"/>
    <col min="12816" max="12816" width="0.85546875" style="94" customWidth="1"/>
    <col min="12817" max="12822" width="2.7109375" style="94" customWidth="1"/>
    <col min="12823" max="12823" width="0.85546875" style="94" customWidth="1"/>
    <col min="12824" max="12824" width="1.42578125" style="94" customWidth="1"/>
    <col min="12825" max="12825" width="0.85546875" style="94" customWidth="1"/>
    <col min="12826" max="12831" width="2.7109375" style="94" customWidth="1"/>
    <col min="12832" max="12832" width="0.85546875" style="94" customWidth="1"/>
    <col min="12833" max="12838" width="2.7109375" style="94" customWidth="1"/>
    <col min="12839" max="12839" width="0.85546875" style="94" customWidth="1"/>
    <col min="12840" max="12845" width="2.7109375" style="94" customWidth="1"/>
    <col min="12846" max="12846" width="0.85546875" style="94" customWidth="1"/>
    <col min="12847" max="12860" width="2.7109375" style="94" customWidth="1"/>
    <col min="12861" max="13056" width="9.140625" style="94"/>
    <col min="13057" max="13057" width="2.7109375" style="94" customWidth="1"/>
    <col min="13058" max="13058" width="0.85546875" style="94" customWidth="1"/>
    <col min="13059" max="13064" width="2.7109375" style="94" customWidth="1"/>
    <col min="13065" max="13065" width="0.85546875" style="94" customWidth="1"/>
    <col min="13066" max="13071" width="2.7109375" style="94" customWidth="1"/>
    <col min="13072" max="13072" width="0.85546875" style="94" customWidth="1"/>
    <col min="13073" max="13078" width="2.7109375" style="94" customWidth="1"/>
    <col min="13079" max="13079" width="0.85546875" style="94" customWidth="1"/>
    <col min="13080" max="13080" width="1.42578125" style="94" customWidth="1"/>
    <col min="13081" max="13081" width="0.85546875" style="94" customWidth="1"/>
    <col min="13082" max="13087" width="2.7109375" style="94" customWidth="1"/>
    <col min="13088" max="13088" width="0.85546875" style="94" customWidth="1"/>
    <col min="13089" max="13094" width="2.7109375" style="94" customWidth="1"/>
    <col min="13095" max="13095" width="0.85546875" style="94" customWidth="1"/>
    <col min="13096" max="13101" width="2.7109375" style="94" customWidth="1"/>
    <col min="13102" max="13102" width="0.85546875" style="94" customWidth="1"/>
    <col min="13103" max="13116" width="2.7109375" style="94" customWidth="1"/>
    <col min="13117" max="13312" width="9.140625" style="94"/>
    <col min="13313" max="13313" width="2.7109375" style="94" customWidth="1"/>
    <col min="13314" max="13314" width="0.85546875" style="94" customWidth="1"/>
    <col min="13315" max="13320" width="2.7109375" style="94" customWidth="1"/>
    <col min="13321" max="13321" width="0.85546875" style="94" customWidth="1"/>
    <col min="13322" max="13327" width="2.7109375" style="94" customWidth="1"/>
    <col min="13328" max="13328" width="0.85546875" style="94" customWidth="1"/>
    <col min="13329" max="13334" width="2.7109375" style="94" customWidth="1"/>
    <col min="13335" max="13335" width="0.85546875" style="94" customWidth="1"/>
    <col min="13336" max="13336" width="1.42578125" style="94" customWidth="1"/>
    <col min="13337" max="13337" width="0.85546875" style="94" customWidth="1"/>
    <col min="13338" max="13343" width="2.7109375" style="94" customWidth="1"/>
    <col min="13344" max="13344" width="0.85546875" style="94" customWidth="1"/>
    <col min="13345" max="13350" width="2.7109375" style="94" customWidth="1"/>
    <col min="13351" max="13351" width="0.85546875" style="94" customWidth="1"/>
    <col min="13352" max="13357" width="2.7109375" style="94" customWidth="1"/>
    <col min="13358" max="13358" width="0.85546875" style="94" customWidth="1"/>
    <col min="13359" max="13372" width="2.7109375" style="94" customWidth="1"/>
    <col min="13373" max="13568" width="9.140625" style="94"/>
    <col min="13569" max="13569" width="2.7109375" style="94" customWidth="1"/>
    <col min="13570" max="13570" width="0.85546875" style="94" customWidth="1"/>
    <col min="13571" max="13576" width="2.7109375" style="94" customWidth="1"/>
    <col min="13577" max="13577" width="0.85546875" style="94" customWidth="1"/>
    <col min="13578" max="13583" width="2.7109375" style="94" customWidth="1"/>
    <col min="13584" max="13584" width="0.85546875" style="94" customWidth="1"/>
    <col min="13585" max="13590" width="2.7109375" style="94" customWidth="1"/>
    <col min="13591" max="13591" width="0.85546875" style="94" customWidth="1"/>
    <col min="13592" max="13592" width="1.42578125" style="94" customWidth="1"/>
    <col min="13593" max="13593" width="0.85546875" style="94" customWidth="1"/>
    <col min="13594" max="13599" width="2.7109375" style="94" customWidth="1"/>
    <col min="13600" max="13600" width="0.85546875" style="94" customWidth="1"/>
    <col min="13601" max="13606" width="2.7109375" style="94" customWidth="1"/>
    <col min="13607" max="13607" width="0.85546875" style="94" customWidth="1"/>
    <col min="13608" max="13613" width="2.7109375" style="94" customWidth="1"/>
    <col min="13614" max="13614" width="0.85546875" style="94" customWidth="1"/>
    <col min="13615" max="13628" width="2.7109375" style="94" customWidth="1"/>
    <col min="13629" max="13824" width="9.140625" style="94"/>
    <col min="13825" max="13825" width="2.7109375" style="94" customWidth="1"/>
    <col min="13826" max="13826" width="0.85546875" style="94" customWidth="1"/>
    <col min="13827" max="13832" width="2.7109375" style="94" customWidth="1"/>
    <col min="13833" max="13833" width="0.85546875" style="94" customWidth="1"/>
    <col min="13834" max="13839" width="2.7109375" style="94" customWidth="1"/>
    <col min="13840" max="13840" width="0.85546875" style="94" customWidth="1"/>
    <col min="13841" max="13846" width="2.7109375" style="94" customWidth="1"/>
    <col min="13847" max="13847" width="0.85546875" style="94" customWidth="1"/>
    <col min="13848" max="13848" width="1.42578125" style="94" customWidth="1"/>
    <col min="13849" max="13849" width="0.85546875" style="94" customWidth="1"/>
    <col min="13850" max="13855" width="2.7109375" style="94" customWidth="1"/>
    <col min="13856" max="13856" width="0.85546875" style="94" customWidth="1"/>
    <col min="13857" max="13862" width="2.7109375" style="94" customWidth="1"/>
    <col min="13863" max="13863" width="0.85546875" style="94" customWidth="1"/>
    <col min="13864" max="13869" width="2.7109375" style="94" customWidth="1"/>
    <col min="13870" max="13870" width="0.85546875" style="94" customWidth="1"/>
    <col min="13871" max="13884" width="2.7109375" style="94" customWidth="1"/>
    <col min="13885" max="14080" width="9.140625" style="94"/>
    <col min="14081" max="14081" width="2.7109375" style="94" customWidth="1"/>
    <col min="14082" max="14082" width="0.85546875" style="94" customWidth="1"/>
    <col min="14083" max="14088" width="2.7109375" style="94" customWidth="1"/>
    <col min="14089" max="14089" width="0.85546875" style="94" customWidth="1"/>
    <col min="14090" max="14095" width="2.7109375" style="94" customWidth="1"/>
    <col min="14096" max="14096" width="0.85546875" style="94" customWidth="1"/>
    <col min="14097" max="14102" width="2.7109375" style="94" customWidth="1"/>
    <col min="14103" max="14103" width="0.85546875" style="94" customWidth="1"/>
    <col min="14104" max="14104" width="1.42578125" style="94" customWidth="1"/>
    <col min="14105" max="14105" width="0.85546875" style="94" customWidth="1"/>
    <col min="14106" max="14111" width="2.7109375" style="94" customWidth="1"/>
    <col min="14112" max="14112" width="0.85546875" style="94" customWidth="1"/>
    <col min="14113" max="14118" width="2.7109375" style="94" customWidth="1"/>
    <col min="14119" max="14119" width="0.85546875" style="94" customWidth="1"/>
    <col min="14120" max="14125" width="2.7109375" style="94" customWidth="1"/>
    <col min="14126" max="14126" width="0.85546875" style="94" customWidth="1"/>
    <col min="14127" max="14140" width="2.7109375" style="94" customWidth="1"/>
    <col min="14141" max="14336" width="9.140625" style="94"/>
    <col min="14337" max="14337" width="2.7109375" style="94" customWidth="1"/>
    <col min="14338" max="14338" width="0.85546875" style="94" customWidth="1"/>
    <col min="14339" max="14344" width="2.7109375" style="94" customWidth="1"/>
    <col min="14345" max="14345" width="0.85546875" style="94" customWidth="1"/>
    <col min="14346" max="14351" width="2.7109375" style="94" customWidth="1"/>
    <col min="14352" max="14352" width="0.85546875" style="94" customWidth="1"/>
    <col min="14353" max="14358" width="2.7109375" style="94" customWidth="1"/>
    <col min="14359" max="14359" width="0.85546875" style="94" customWidth="1"/>
    <col min="14360" max="14360" width="1.42578125" style="94" customWidth="1"/>
    <col min="14361" max="14361" width="0.85546875" style="94" customWidth="1"/>
    <col min="14362" max="14367" width="2.7109375" style="94" customWidth="1"/>
    <col min="14368" max="14368" width="0.85546875" style="94" customWidth="1"/>
    <col min="14369" max="14374" width="2.7109375" style="94" customWidth="1"/>
    <col min="14375" max="14375" width="0.85546875" style="94" customWidth="1"/>
    <col min="14376" max="14381" width="2.7109375" style="94" customWidth="1"/>
    <col min="14382" max="14382" width="0.85546875" style="94" customWidth="1"/>
    <col min="14383" max="14396" width="2.7109375" style="94" customWidth="1"/>
    <col min="14397" max="14592" width="9.140625" style="94"/>
    <col min="14593" max="14593" width="2.7109375" style="94" customWidth="1"/>
    <col min="14594" max="14594" width="0.85546875" style="94" customWidth="1"/>
    <col min="14595" max="14600" width="2.7109375" style="94" customWidth="1"/>
    <col min="14601" max="14601" width="0.85546875" style="94" customWidth="1"/>
    <col min="14602" max="14607" width="2.7109375" style="94" customWidth="1"/>
    <col min="14608" max="14608" width="0.85546875" style="94" customWidth="1"/>
    <col min="14609" max="14614" width="2.7109375" style="94" customWidth="1"/>
    <col min="14615" max="14615" width="0.85546875" style="94" customWidth="1"/>
    <col min="14616" max="14616" width="1.42578125" style="94" customWidth="1"/>
    <col min="14617" max="14617" width="0.85546875" style="94" customWidth="1"/>
    <col min="14618" max="14623" width="2.7109375" style="94" customWidth="1"/>
    <col min="14624" max="14624" width="0.85546875" style="94" customWidth="1"/>
    <col min="14625" max="14630" width="2.7109375" style="94" customWidth="1"/>
    <col min="14631" max="14631" width="0.85546875" style="94" customWidth="1"/>
    <col min="14632" max="14637" width="2.7109375" style="94" customWidth="1"/>
    <col min="14638" max="14638" width="0.85546875" style="94" customWidth="1"/>
    <col min="14639" max="14652" width="2.7109375" style="94" customWidth="1"/>
    <col min="14653" max="14848" width="9.140625" style="94"/>
    <col min="14849" max="14849" width="2.7109375" style="94" customWidth="1"/>
    <col min="14850" max="14850" width="0.85546875" style="94" customWidth="1"/>
    <col min="14851" max="14856" width="2.7109375" style="94" customWidth="1"/>
    <col min="14857" max="14857" width="0.85546875" style="94" customWidth="1"/>
    <col min="14858" max="14863" width="2.7109375" style="94" customWidth="1"/>
    <col min="14864" max="14864" width="0.85546875" style="94" customWidth="1"/>
    <col min="14865" max="14870" width="2.7109375" style="94" customWidth="1"/>
    <col min="14871" max="14871" width="0.85546875" style="94" customWidth="1"/>
    <col min="14872" max="14872" width="1.42578125" style="94" customWidth="1"/>
    <col min="14873" max="14873" width="0.85546875" style="94" customWidth="1"/>
    <col min="14874" max="14879" width="2.7109375" style="94" customWidth="1"/>
    <col min="14880" max="14880" width="0.85546875" style="94" customWidth="1"/>
    <col min="14881" max="14886" width="2.7109375" style="94" customWidth="1"/>
    <col min="14887" max="14887" width="0.85546875" style="94" customWidth="1"/>
    <col min="14888" max="14893" width="2.7109375" style="94" customWidth="1"/>
    <col min="14894" max="14894" width="0.85546875" style="94" customWidth="1"/>
    <col min="14895" max="14908" width="2.7109375" style="94" customWidth="1"/>
    <col min="14909" max="15104" width="9.140625" style="94"/>
    <col min="15105" max="15105" width="2.7109375" style="94" customWidth="1"/>
    <col min="15106" max="15106" width="0.85546875" style="94" customWidth="1"/>
    <col min="15107" max="15112" width="2.7109375" style="94" customWidth="1"/>
    <col min="15113" max="15113" width="0.85546875" style="94" customWidth="1"/>
    <col min="15114" max="15119" width="2.7109375" style="94" customWidth="1"/>
    <col min="15120" max="15120" width="0.85546875" style="94" customWidth="1"/>
    <col min="15121" max="15126" width="2.7109375" style="94" customWidth="1"/>
    <col min="15127" max="15127" width="0.85546875" style="94" customWidth="1"/>
    <col min="15128" max="15128" width="1.42578125" style="94" customWidth="1"/>
    <col min="15129" max="15129" width="0.85546875" style="94" customWidth="1"/>
    <col min="15130" max="15135" width="2.7109375" style="94" customWidth="1"/>
    <col min="15136" max="15136" width="0.85546875" style="94" customWidth="1"/>
    <col min="15137" max="15142" width="2.7109375" style="94" customWidth="1"/>
    <col min="15143" max="15143" width="0.85546875" style="94" customWidth="1"/>
    <col min="15144" max="15149" width="2.7109375" style="94" customWidth="1"/>
    <col min="15150" max="15150" width="0.85546875" style="94" customWidth="1"/>
    <col min="15151" max="15164" width="2.7109375" style="94" customWidth="1"/>
    <col min="15165" max="15360" width="9.140625" style="94"/>
    <col min="15361" max="15361" width="2.7109375" style="94" customWidth="1"/>
    <col min="15362" max="15362" width="0.85546875" style="94" customWidth="1"/>
    <col min="15363" max="15368" width="2.7109375" style="94" customWidth="1"/>
    <col min="15369" max="15369" width="0.85546875" style="94" customWidth="1"/>
    <col min="15370" max="15375" width="2.7109375" style="94" customWidth="1"/>
    <col min="15376" max="15376" width="0.85546875" style="94" customWidth="1"/>
    <col min="15377" max="15382" width="2.7109375" style="94" customWidth="1"/>
    <col min="15383" max="15383" width="0.85546875" style="94" customWidth="1"/>
    <col min="15384" max="15384" width="1.42578125" style="94" customWidth="1"/>
    <col min="15385" max="15385" width="0.85546875" style="94" customWidth="1"/>
    <col min="15386" max="15391" width="2.7109375" style="94" customWidth="1"/>
    <col min="15392" max="15392" width="0.85546875" style="94" customWidth="1"/>
    <col min="15393" max="15398" width="2.7109375" style="94" customWidth="1"/>
    <col min="15399" max="15399" width="0.85546875" style="94" customWidth="1"/>
    <col min="15400" max="15405" width="2.7109375" style="94" customWidth="1"/>
    <col min="15406" max="15406" width="0.85546875" style="94" customWidth="1"/>
    <col min="15407" max="15420" width="2.7109375" style="94" customWidth="1"/>
    <col min="15421" max="15616" width="9.140625" style="94"/>
    <col min="15617" max="15617" width="2.7109375" style="94" customWidth="1"/>
    <col min="15618" max="15618" width="0.85546875" style="94" customWidth="1"/>
    <col min="15619" max="15624" width="2.7109375" style="94" customWidth="1"/>
    <col min="15625" max="15625" width="0.85546875" style="94" customWidth="1"/>
    <col min="15626" max="15631" width="2.7109375" style="94" customWidth="1"/>
    <col min="15632" max="15632" width="0.85546875" style="94" customWidth="1"/>
    <col min="15633" max="15638" width="2.7109375" style="94" customWidth="1"/>
    <col min="15639" max="15639" width="0.85546875" style="94" customWidth="1"/>
    <col min="15640" max="15640" width="1.42578125" style="94" customWidth="1"/>
    <col min="15641" max="15641" width="0.85546875" style="94" customWidth="1"/>
    <col min="15642" max="15647" width="2.7109375" style="94" customWidth="1"/>
    <col min="15648" max="15648" width="0.85546875" style="94" customWidth="1"/>
    <col min="15649" max="15654" width="2.7109375" style="94" customWidth="1"/>
    <col min="15655" max="15655" width="0.85546875" style="94" customWidth="1"/>
    <col min="15656" max="15661" width="2.7109375" style="94" customWidth="1"/>
    <col min="15662" max="15662" width="0.85546875" style="94" customWidth="1"/>
    <col min="15663" max="15676" width="2.7109375" style="94" customWidth="1"/>
    <col min="15677" max="15872" width="9.140625" style="94"/>
    <col min="15873" max="15873" width="2.7109375" style="94" customWidth="1"/>
    <col min="15874" max="15874" width="0.85546875" style="94" customWidth="1"/>
    <col min="15875" max="15880" width="2.7109375" style="94" customWidth="1"/>
    <col min="15881" max="15881" width="0.85546875" style="94" customWidth="1"/>
    <col min="15882" max="15887" width="2.7109375" style="94" customWidth="1"/>
    <col min="15888" max="15888" width="0.85546875" style="94" customWidth="1"/>
    <col min="15889" max="15894" width="2.7109375" style="94" customWidth="1"/>
    <col min="15895" max="15895" width="0.85546875" style="94" customWidth="1"/>
    <col min="15896" max="15896" width="1.42578125" style="94" customWidth="1"/>
    <col min="15897" max="15897" width="0.85546875" style="94" customWidth="1"/>
    <col min="15898" max="15903" width="2.7109375" style="94" customWidth="1"/>
    <col min="15904" max="15904" width="0.85546875" style="94" customWidth="1"/>
    <col min="15905" max="15910" width="2.7109375" style="94" customWidth="1"/>
    <col min="15911" max="15911" width="0.85546875" style="94" customWidth="1"/>
    <col min="15912" max="15917" width="2.7109375" style="94" customWidth="1"/>
    <col min="15918" max="15918" width="0.85546875" style="94" customWidth="1"/>
    <col min="15919" max="15932" width="2.7109375" style="94" customWidth="1"/>
    <col min="15933" max="16128" width="9.140625" style="94"/>
    <col min="16129" max="16129" width="2.7109375" style="94" customWidth="1"/>
    <col min="16130" max="16130" width="0.85546875" style="94" customWidth="1"/>
    <col min="16131" max="16136" width="2.7109375" style="94" customWidth="1"/>
    <col min="16137" max="16137" width="0.85546875" style="94" customWidth="1"/>
    <col min="16138" max="16143" width="2.7109375" style="94" customWidth="1"/>
    <col min="16144" max="16144" width="0.85546875" style="94" customWidth="1"/>
    <col min="16145" max="16150" width="2.7109375" style="94" customWidth="1"/>
    <col min="16151" max="16151" width="0.85546875" style="94" customWidth="1"/>
    <col min="16152" max="16152" width="1.42578125" style="94" customWidth="1"/>
    <col min="16153" max="16153" width="0.85546875" style="94" customWidth="1"/>
    <col min="16154" max="16159" width="2.7109375" style="94" customWidth="1"/>
    <col min="16160" max="16160" width="0.85546875" style="94" customWidth="1"/>
    <col min="16161" max="16166" width="2.7109375" style="94" customWidth="1"/>
    <col min="16167" max="16167" width="0.85546875" style="94" customWidth="1"/>
    <col min="16168" max="16173" width="2.7109375" style="94" customWidth="1"/>
    <col min="16174" max="16174" width="0.85546875" style="94" customWidth="1"/>
    <col min="16175" max="16188" width="2.7109375" style="94" customWidth="1"/>
    <col min="16189" max="16384" width="9.140625" style="94"/>
  </cols>
  <sheetData>
    <row r="1" spans="2:46" ht="98.25" customHeight="1" x14ac:dyDescent="0.25">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row>
    <row r="2" spans="2:46" ht="29.25" customHeight="1" x14ac:dyDescent="0.2">
      <c r="C2" s="153" t="s">
        <v>51</v>
      </c>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row>
    <row r="3" spans="2:46" ht="7.5" customHeight="1" x14ac:dyDescent="0.2">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row>
    <row r="4" spans="2:46" ht="6" customHeight="1" x14ac:dyDescent="0.2">
      <c r="C4" s="95"/>
      <c r="D4" s="95"/>
      <c r="E4" s="95"/>
      <c r="F4" s="95"/>
      <c r="G4" s="95"/>
      <c r="H4" s="95"/>
      <c r="I4" s="95"/>
      <c r="J4" s="95"/>
      <c r="K4" s="95"/>
      <c r="L4" s="95"/>
      <c r="M4" s="95"/>
      <c r="N4" s="95"/>
      <c r="O4" s="95"/>
      <c r="P4" s="95"/>
      <c r="Q4" s="95"/>
      <c r="R4" s="95"/>
      <c r="S4" s="95"/>
      <c r="T4" s="95"/>
      <c r="U4" s="95"/>
      <c r="V4" s="95"/>
      <c r="Y4" s="96"/>
      <c r="Z4" s="97"/>
      <c r="AA4" s="97"/>
      <c r="AB4" s="97"/>
      <c r="AC4" s="97"/>
      <c r="AD4" s="97"/>
      <c r="AE4" s="97"/>
      <c r="AF4" s="97"/>
      <c r="AG4" s="97"/>
      <c r="AH4" s="97"/>
      <c r="AI4" s="97"/>
      <c r="AJ4" s="97"/>
      <c r="AK4" s="97"/>
      <c r="AL4" s="97"/>
      <c r="AM4" s="97"/>
      <c r="AN4" s="97"/>
      <c r="AO4" s="97"/>
      <c r="AP4" s="97"/>
      <c r="AQ4" s="97"/>
      <c r="AR4" s="97"/>
      <c r="AS4" s="97"/>
    </row>
    <row r="5" spans="2:46" s="101" customFormat="1" ht="17.25" customHeight="1" x14ac:dyDescent="0.25">
      <c r="B5" s="98"/>
      <c r="C5" s="161" t="s">
        <v>52</v>
      </c>
      <c r="D5" s="161"/>
      <c r="E5" s="161"/>
      <c r="F5" s="161"/>
      <c r="G5" s="161"/>
      <c r="H5" s="161"/>
      <c r="I5" s="161"/>
      <c r="J5" s="161"/>
      <c r="K5" s="161"/>
      <c r="L5" s="154"/>
      <c r="M5" s="155"/>
      <c r="N5" s="155"/>
      <c r="O5" s="155"/>
      <c r="P5" s="155"/>
      <c r="Q5" s="156"/>
      <c r="AP5" s="102"/>
      <c r="AQ5" s="102"/>
      <c r="AR5" s="102"/>
      <c r="AS5" s="102"/>
      <c r="AT5" s="100"/>
    </row>
    <row r="6" spans="2:46" ht="3" customHeight="1" x14ac:dyDescent="0.2">
      <c r="C6" s="95"/>
      <c r="D6" s="95"/>
      <c r="E6" s="95"/>
      <c r="F6" s="95"/>
      <c r="G6" s="95"/>
      <c r="H6" s="95"/>
      <c r="I6" s="95"/>
      <c r="J6" s="95"/>
      <c r="K6" s="95"/>
      <c r="L6" s="95"/>
      <c r="M6" s="95"/>
      <c r="N6" s="95"/>
      <c r="O6" s="95"/>
      <c r="P6" s="95"/>
      <c r="Q6" s="95"/>
      <c r="R6" s="95"/>
      <c r="S6" s="95"/>
      <c r="T6" s="95"/>
      <c r="U6" s="95"/>
      <c r="V6" s="95"/>
      <c r="Z6" s="103"/>
      <c r="AA6" s="103"/>
      <c r="AB6" s="103"/>
      <c r="AC6" s="103"/>
      <c r="AD6" s="103"/>
      <c r="AE6" s="103"/>
      <c r="AF6" s="103"/>
      <c r="AG6" s="103"/>
      <c r="AH6" s="103"/>
      <c r="AI6" s="103"/>
      <c r="AJ6" s="103"/>
      <c r="AK6" s="103"/>
      <c r="AL6" s="103"/>
      <c r="AM6" s="103"/>
      <c r="AN6" s="103"/>
      <c r="AO6" s="103"/>
      <c r="AP6" s="103"/>
      <c r="AQ6" s="103"/>
      <c r="AR6" s="103"/>
      <c r="AS6" s="103"/>
    </row>
    <row r="7" spans="2:46" s="101" customFormat="1" ht="17.25" customHeight="1" x14ac:dyDescent="0.25">
      <c r="B7" s="98"/>
      <c r="C7" s="161" t="s">
        <v>50</v>
      </c>
      <c r="D7" s="161"/>
      <c r="E7" s="161"/>
      <c r="F7" s="161"/>
      <c r="G7" s="161"/>
      <c r="H7" s="161"/>
      <c r="I7" s="161"/>
      <c r="J7" s="161"/>
      <c r="L7" s="157"/>
      <c r="M7" s="158"/>
      <c r="S7" s="99"/>
      <c r="T7" s="99"/>
      <c r="U7" s="99"/>
      <c r="V7" s="99"/>
      <c r="W7" s="100"/>
      <c r="Y7" s="100"/>
      <c r="Z7" s="162" t="s">
        <v>53</v>
      </c>
      <c r="AA7" s="162"/>
      <c r="AB7" s="162"/>
      <c r="AC7" s="162"/>
      <c r="AD7" s="162"/>
      <c r="AE7" s="162"/>
      <c r="AF7" s="162"/>
      <c r="AG7" s="162"/>
      <c r="AH7" s="162"/>
      <c r="AI7" s="162"/>
      <c r="AJ7" s="159"/>
      <c r="AK7" s="160"/>
      <c r="AM7" s="104"/>
      <c r="AN7" s="104"/>
      <c r="AQ7" s="102"/>
      <c r="AR7" s="102"/>
      <c r="AS7" s="102"/>
      <c r="AT7" s="100"/>
    </row>
    <row r="8" spans="2:46" s="93" customFormat="1" ht="3" customHeight="1" x14ac:dyDescent="0.2"/>
    <row r="9" spans="2:46" ht="21.75" customHeight="1" x14ac:dyDescent="0.2">
      <c r="B9" s="105"/>
      <c r="C9" s="146" t="s">
        <v>37</v>
      </c>
      <c r="D9" s="147"/>
      <c r="E9" s="147"/>
      <c r="F9" s="147"/>
      <c r="G9" s="147"/>
      <c r="H9" s="147"/>
      <c r="I9" s="147"/>
      <c r="J9" s="147"/>
      <c r="K9" s="147"/>
      <c r="L9" s="147"/>
      <c r="M9" s="147"/>
      <c r="N9" s="147"/>
      <c r="O9" s="147"/>
      <c r="P9" s="147"/>
      <c r="Q9" s="147"/>
      <c r="R9" s="147"/>
      <c r="S9" s="147"/>
      <c r="T9" s="147"/>
      <c r="U9" s="147"/>
      <c r="V9" s="148"/>
      <c r="W9" s="105"/>
      <c r="Y9" s="105"/>
      <c r="Z9" s="146" t="s">
        <v>54</v>
      </c>
      <c r="AA9" s="147"/>
      <c r="AB9" s="147"/>
      <c r="AC9" s="147"/>
      <c r="AD9" s="147"/>
      <c r="AE9" s="147"/>
      <c r="AF9" s="147"/>
      <c r="AG9" s="147"/>
      <c r="AH9" s="147"/>
      <c r="AI9" s="147"/>
      <c r="AJ9" s="147"/>
      <c r="AK9" s="147"/>
      <c r="AL9" s="147"/>
      <c r="AM9" s="147"/>
      <c r="AN9" s="147"/>
      <c r="AO9" s="147"/>
      <c r="AP9" s="147"/>
      <c r="AQ9" s="147"/>
      <c r="AR9" s="147"/>
      <c r="AS9" s="148"/>
      <c r="AT9" s="105"/>
    </row>
    <row r="10" spans="2:46" ht="2.1" customHeight="1" x14ac:dyDescent="0.2">
      <c r="B10" s="105"/>
      <c r="C10" s="106"/>
      <c r="D10" s="107"/>
      <c r="E10" s="107"/>
      <c r="F10" s="107"/>
      <c r="G10" s="107"/>
      <c r="H10" s="107"/>
      <c r="I10" s="107"/>
      <c r="J10" s="107"/>
      <c r="K10" s="107"/>
      <c r="L10" s="107"/>
      <c r="M10" s="107"/>
      <c r="N10" s="107"/>
      <c r="O10" s="107"/>
      <c r="P10" s="107"/>
      <c r="Q10" s="107"/>
      <c r="R10" s="107"/>
      <c r="S10" s="107"/>
      <c r="T10" s="107"/>
      <c r="U10" s="107"/>
      <c r="V10" s="108"/>
      <c r="W10" s="105"/>
      <c r="Y10" s="105"/>
      <c r="Z10" s="106"/>
      <c r="AA10" s="107"/>
      <c r="AB10" s="107"/>
      <c r="AC10" s="107"/>
      <c r="AD10" s="107"/>
      <c r="AE10" s="107"/>
      <c r="AF10" s="107"/>
      <c r="AG10" s="107"/>
      <c r="AH10" s="107"/>
      <c r="AI10" s="107"/>
      <c r="AJ10" s="107"/>
      <c r="AK10" s="107"/>
      <c r="AL10" s="107"/>
      <c r="AM10" s="107"/>
      <c r="AN10" s="107"/>
      <c r="AO10" s="107"/>
      <c r="AP10" s="107"/>
      <c r="AQ10" s="107"/>
      <c r="AR10" s="107"/>
      <c r="AS10" s="108"/>
      <c r="AT10" s="105"/>
    </row>
    <row r="11" spans="2:46" ht="31.5" customHeight="1" x14ac:dyDescent="0.2">
      <c r="B11" s="109"/>
      <c r="C11" s="149" t="s">
        <v>38</v>
      </c>
      <c r="D11" s="150"/>
      <c r="E11" s="150"/>
      <c r="F11" s="150"/>
      <c r="G11" s="150"/>
      <c r="H11" s="150"/>
      <c r="I11" s="110"/>
      <c r="J11" s="150" t="s">
        <v>63</v>
      </c>
      <c r="K11" s="150"/>
      <c r="L11" s="150"/>
      <c r="M11" s="150"/>
      <c r="N11" s="150"/>
      <c r="O11" s="150"/>
      <c r="P11" s="110"/>
      <c r="Q11" s="150" t="s">
        <v>55</v>
      </c>
      <c r="R11" s="150"/>
      <c r="S11" s="150"/>
      <c r="T11" s="150"/>
      <c r="U11" s="150"/>
      <c r="V11" s="151"/>
      <c r="W11" s="111"/>
      <c r="X11" s="112"/>
      <c r="Y11" s="111"/>
      <c r="Z11" s="149" t="s">
        <v>56</v>
      </c>
      <c r="AA11" s="150"/>
      <c r="AB11" s="150"/>
      <c r="AC11" s="150"/>
      <c r="AD11" s="150"/>
      <c r="AE11" s="150"/>
      <c r="AF11" s="110"/>
      <c r="AG11" s="150" t="s">
        <v>63</v>
      </c>
      <c r="AH11" s="150"/>
      <c r="AI11" s="150"/>
      <c r="AJ11" s="150"/>
      <c r="AK11" s="150"/>
      <c r="AL11" s="150"/>
      <c r="AM11" s="110"/>
      <c r="AN11" s="150" t="s">
        <v>55</v>
      </c>
      <c r="AO11" s="150"/>
      <c r="AP11" s="150"/>
      <c r="AQ11" s="150"/>
      <c r="AR11" s="150"/>
      <c r="AS11" s="151"/>
      <c r="AT11" s="109"/>
    </row>
    <row r="12" spans="2:46" ht="2.1" customHeight="1" x14ac:dyDescent="0.2">
      <c r="B12" s="109"/>
      <c r="C12" s="113"/>
      <c r="D12" s="114"/>
      <c r="E12" s="114"/>
      <c r="F12" s="114"/>
      <c r="G12" s="114"/>
      <c r="H12" s="114"/>
      <c r="I12" s="114"/>
      <c r="J12" s="114"/>
      <c r="K12" s="114"/>
      <c r="L12" s="114"/>
      <c r="M12" s="114"/>
      <c r="N12" s="114"/>
      <c r="O12" s="114"/>
      <c r="P12" s="114"/>
      <c r="Q12" s="114"/>
      <c r="R12" s="114"/>
      <c r="S12" s="114"/>
      <c r="T12" s="114"/>
      <c r="U12" s="114"/>
      <c r="V12" s="115"/>
      <c r="W12" s="109"/>
      <c r="X12" s="116"/>
      <c r="Y12" s="109"/>
      <c r="Z12" s="113"/>
      <c r="AA12" s="114"/>
      <c r="AB12" s="114"/>
      <c r="AC12" s="114"/>
      <c r="AD12" s="114"/>
      <c r="AE12" s="114"/>
      <c r="AF12" s="114"/>
      <c r="AG12" s="114"/>
      <c r="AH12" s="114"/>
      <c r="AI12" s="114"/>
      <c r="AJ12" s="114"/>
      <c r="AK12" s="114"/>
      <c r="AL12" s="114"/>
      <c r="AM12" s="114"/>
      <c r="AN12" s="114"/>
      <c r="AO12" s="114"/>
      <c r="AP12" s="114"/>
      <c r="AQ12" s="114"/>
      <c r="AR12" s="114"/>
      <c r="AS12" s="115"/>
      <c r="AT12" s="109"/>
    </row>
    <row r="13" spans="2:46" ht="21" customHeight="1" x14ac:dyDescent="0.2">
      <c r="B13" s="109"/>
      <c r="C13" s="137">
        <v>5</v>
      </c>
      <c r="D13" s="138"/>
      <c r="E13" s="138"/>
      <c r="F13" s="138"/>
      <c r="G13" s="138"/>
      <c r="H13" s="138"/>
      <c r="I13" s="114"/>
      <c r="J13" s="132">
        <f>IF(AND(Member&gt;0),VLOOKUP(Member,PlanC,3,FALSE),0)</f>
        <v>0</v>
      </c>
      <c r="K13" s="132"/>
      <c r="L13" s="132"/>
      <c r="M13" s="132"/>
      <c r="N13" s="132"/>
      <c r="O13" s="132"/>
      <c r="P13" s="126"/>
      <c r="Q13" s="130">
        <f>J13*PlanNAmount</f>
        <v>0</v>
      </c>
      <c r="R13" s="130"/>
      <c r="S13" s="130"/>
      <c r="T13" s="130"/>
      <c r="U13" s="130"/>
      <c r="V13" s="131"/>
      <c r="W13" s="109"/>
      <c r="X13" s="116"/>
      <c r="Y13" s="109"/>
      <c r="Z13" s="139">
        <v>1</v>
      </c>
      <c r="AA13" s="140"/>
      <c r="AB13" s="140"/>
      <c r="AC13" s="140"/>
      <c r="AD13" s="140"/>
      <c r="AE13" s="140"/>
      <c r="AF13" s="114"/>
      <c r="AG13" s="132">
        <f>IF(AND(Member&gt;0,CoMember&gt;0),VLOOKUP(CoMember,PlanD100,Member-13,FALSE),0)</f>
        <v>0</v>
      </c>
      <c r="AH13" s="132"/>
      <c r="AI13" s="132"/>
      <c r="AJ13" s="132"/>
      <c r="AK13" s="132"/>
      <c r="AL13" s="132"/>
      <c r="AM13" s="114"/>
      <c r="AN13" s="130">
        <f>AG13*PlanNAmount</f>
        <v>0</v>
      </c>
      <c r="AO13" s="130"/>
      <c r="AP13" s="130"/>
      <c r="AQ13" s="130"/>
      <c r="AR13" s="130"/>
      <c r="AS13" s="131"/>
      <c r="AT13" s="109"/>
    </row>
    <row r="14" spans="2:46" ht="2.1" customHeight="1" x14ac:dyDescent="0.2">
      <c r="B14" s="109"/>
      <c r="C14" s="113"/>
      <c r="D14" s="114"/>
      <c r="E14" s="114"/>
      <c r="F14" s="114"/>
      <c r="G14" s="114"/>
      <c r="H14" s="114"/>
      <c r="I14" s="114"/>
      <c r="J14" s="117"/>
      <c r="K14" s="117"/>
      <c r="L14" s="117"/>
      <c r="M14" s="117"/>
      <c r="N14" s="117"/>
      <c r="O14" s="117"/>
      <c r="P14" s="114"/>
      <c r="Q14" s="118"/>
      <c r="R14" s="118"/>
      <c r="S14" s="118"/>
      <c r="T14" s="118"/>
      <c r="U14" s="118"/>
      <c r="V14" s="119"/>
      <c r="W14" s="109"/>
      <c r="X14" s="116"/>
      <c r="Y14" s="109"/>
      <c r="Z14" s="120"/>
      <c r="AA14" s="121"/>
      <c r="AB14" s="121"/>
      <c r="AC14" s="121"/>
      <c r="AD14" s="121"/>
      <c r="AE14" s="121"/>
      <c r="AF14" s="114"/>
      <c r="AG14" s="117"/>
      <c r="AH14" s="117"/>
      <c r="AI14" s="117"/>
      <c r="AJ14" s="117"/>
      <c r="AK14" s="117"/>
      <c r="AL14" s="117"/>
      <c r="AM14" s="114"/>
      <c r="AN14" s="118"/>
      <c r="AO14" s="118"/>
      <c r="AP14" s="118"/>
      <c r="AQ14" s="118"/>
      <c r="AR14" s="118"/>
      <c r="AS14" s="119"/>
      <c r="AT14" s="109"/>
    </row>
    <row r="15" spans="2:46" ht="21" customHeight="1" x14ac:dyDescent="0.2">
      <c r="B15" s="109"/>
      <c r="C15" s="137">
        <v>10</v>
      </c>
      <c r="D15" s="138"/>
      <c r="E15" s="138"/>
      <c r="F15" s="138"/>
      <c r="G15" s="138"/>
      <c r="H15" s="138"/>
      <c r="I15" s="114"/>
      <c r="J15" s="132">
        <f>IF(AND(Member&gt;0),VLOOKUP(Member,PlanC,4,FALSE),0)</f>
        <v>0</v>
      </c>
      <c r="K15" s="132"/>
      <c r="L15" s="132"/>
      <c r="M15" s="132"/>
      <c r="N15" s="132"/>
      <c r="O15" s="132"/>
      <c r="P15" s="126"/>
      <c r="Q15" s="130">
        <f>J15*PlanNAmount</f>
        <v>0</v>
      </c>
      <c r="R15" s="130"/>
      <c r="S15" s="130"/>
      <c r="T15" s="130"/>
      <c r="U15" s="130"/>
      <c r="V15" s="131"/>
      <c r="W15" s="109"/>
      <c r="X15" s="116"/>
      <c r="Y15" s="109"/>
      <c r="Z15" s="139">
        <v>0.75</v>
      </c>
      <c r="AA15" s="140"/>
      <c r="AB15" s="140"/>
      <c r="AC15" s="140"/>
      <c r="AD15" s="140"/>
      <c r="AE15" s="140"/>
      <c r="AF15" s="114"/>
      <c r="AG15" s="132">
        <f>IF(AND(Member&gt;0,CoMember&gt;0),VLOOKUP(CoMember,PlanD75,Member-13,FALSE),0)</f>
        <v>0</v>
      </c>
      <c r="AH15" s="132"/>
      <c r="AI15" s="132"/>
      <c r="AJ15" s="132"/>
      <c r="AK15" s="132"/>
      <c r="AL15" s="132"/>
      <c r="AM15" s="114"/>
      <c r="AN15" s="130">
        <f>AG15*PlanNAmount</f>
        <v>0</v>
      </c>
      <c r="AO15" s="130"/>
      <c r="AP15" s="130"/>
      <c r="AQ15" s="130"/>
      <c r="AR15" s="130"/>
      <c r="AS15" s="131"/>
      <c r="AT15" s="109"/>
    </row>
    <row r="16" spans="2:46" ht="2.1" customHeight="1" x14ac:dyDescent="0.2">
      <c r="B16" s="109"/>
      <c r="C16" s="113"/>
      <c r="D16" s="114"/>
      <c r="E16" s="114"/>
      <c r="F16" s="114"/>
      <c r="G16" s="114"/>
      <c r="H16" s="114"/>
      <c r="I16" s="114"/>
      <c r="J16" s="117"/>
      <c r="K16" s="117"/>
      <c r="L16" s="117"/>
      <c r="M16" s="117"/>
      <c r="N16" s="117"/>
      <c r="O16" s="117"/>
      <c r="P16" s="114"/>
      <c r="Q16" s="118"/>
      <c r="R16" s="118"/>
      <c r="S16" s="118"/>
      <c r="T16" s="118"/>
      <c r="U16" s="118"/>
      <c r="V16" s="119"/>
      <c r="W16" s="109"/>
      <c r="X16" s="116"/>
      <c r="Y16" s="109"/>
      <c r="Z16" s="120"/>
      <c r="AA16" s="121"/>
      <c r="AB16" s="121"/>
      <c r="AC16" s="121"/>
      <c r="AD16" s="121"/>
      <c r="AE16" s="121"/>
      <c r="AF16" s="114"/>
      <c r="AG16" s="117"/>
      <c r="AH16" s="117"/>
      <c r="AI16" s="117"/>
      <c r="AJ16" s="117"/>
      <c r="AK16" s="117"/>
      <c r="AL16" s="117"/>
      <c r="AM16" s="114"/>
      <c r="AN16" s="118"/>
      <c r="AO16" s="118"/>
      <c r="AP16" s="118"/>
      <c r="AQ16" s="118"/>
      <c r="AR16" s="118"/>
      <c r="AS16" s="119"/>
      <c r="AT16" s="109"/>
    </row>
    <row r="17" spans="2:49" ht="21" customHeight="1" x14ac:dyDescent="0.2">
      <c r="B17" s="109"/>
      <c r="C17" s="137">
        <v>15</v>
      </c>
      <c r="D17" s="138"/>
      <c r="E17" s="138"/>
      <c r="F17" s="138"/>
      <c r="G17" s="138"/>
      <c r="H17" s="138"/>
      <c r="I17" s="114"/>
      <c r="J17" s="132">
        <f>IF(AND(Member&gt;0),VLOOKUP(Member,PlanC,5,FALSE),0)</f>
        <v>0</v>
      </c>
      <c r="K17" s="132"/>
      <c r="L17" s="132"/>
      <c r="M17" s="132"/>
      <c r="N17" s="132"/>
      <c r="O17" s="132"/>
      <c r="P17" s="126"/>
      <c r="Q17" s="130">
        <f>J17*PlanNAmount</f>
        <v>0</v>
      </c>
      <c r="R17" s="130"/>
      <c r="S17" s="130"/>
      <c r="T17" s="130"/>
      <c r="U17" s="130"/>
      <c r="V17" s="131"/>
      <c r="W17" s="109"/>
      <c r="X17" s="116"/>
      <c r="Y17" s="109"/>
      <c r="Z17" s="139">
        <v>0.66659999999999997</v>
      </c>
      <c r="AA17" s="140"/>
      <c r="AB17" s="140"/>
      <c r="AC17" s="140"/>
      <c r="AD17" s="140"/>
      <c r="AE17" s="140"/>
      <c r="AF17" s="114"/>
      <c r="AG17" s="132">
        <f>IF(AND(Member&gt;0,CoMember&gt;0),VLOOKUP(CoMember,PlanD66,Member-13,FALSE),0)</f>
        <v>0</v>
      </c>
      <c r="AH17" s="132"/>
      <c r="AI17" s="132"/>
      <c r="AJ17" s="132"/>
      <c r="AK17" s="132"/>
      <c r="AL17" s="132"/>
      <c r="AM17" s="114"/>
      <c r="AN17" s="130">
        <f>AG17*PlanNAmount</f>
        <v>0</v>
      </c>
      <c r="AO17" s="130"/>
      <c r="AP17" s="130"/>
      <c r="AQ17" s="130"/>
      <c r="AR17" s="130"/>
      <c r="AS17" s="131"/>
      <c r="AT17" s="109"/>
      <c r="AW17" s="128"/>
    </row>
    <row r="18" spans="2:49" ht="2.1" customHeight="1" x14ac:dyDescent="0.2">
      <c r="B18" s="109"/>
      <c r="C18" s="113"/>
      <c r="D18" s="114"/>
      <c r="E18" s="114"/>
      <c r="F18" s="114"/>
      <c r="G18" s="114"/>
      <c r="H18" s="114"/>
      <c r="I18" s="114"/>
      <c r="J18" s="117"/>
      <c r="K18" s="117"/>
      <c r="L18" s="117"/>
      <c r="M18" s="117"/>
      <c r="N18" s="117"/>
      <c r="O18" s="117"/>
      <c r="P18" s="114"/>
      <c r="Q18" s="118"/>
      <c r="R18" s="118"/>
      <c r="S18" s="118"/>
      <c r="T18" s="118"/>
      <c r="U18" s="118"/>
      <c r="V18" s="119"/>
      <c r="W18" s="109"/>
      <c r="X18" s="116"/>
      <c r="Y18" s="109"/>
      <c r="Z18" s="120"/>
      <c r="AA18" s="121"/>
      <c r="AB18" s="121"/>
      <c r="AC18" s="121"/>
      <c r="AD18" s="121"/>
      <c r="AE18" s="121"/>
      <c r="AF18" s="114"/>
      <c r="AG18" s="117"/>
      <c r="AH18" s="117"/>
      <c r="AI18" s="117"/>
      <c r="AJ18" s="117"/>
      <c r="AK18" s="117"/>
      <c r="AL18" s="117"/>
      <c r="AM18" s="114"/>
      <c r="AN18" s="118"/>
      <c r="AO18" s="118"/>
      <c r="AP18" s="118"/>
      <c r="AQ18" s="118"/>
      <c r="AR18" s="118"/>
      <c r="AS18" s="119"/>
      <c r="AT18" s="109"/>
    </row>
    <row r="19" spans="2:49" ht="21" customHeight="1" x14ac:dyDescent="0.2">
      <c r="B19" s="109"/>
      <c r="C19" s="137">
        <v>20</v>
      </c>
      <c r="D19" s="138"/>
      <c r="E19" s="138"/>
      <c r="F19" s="138"/>
      <c r="G19" s="138"/>
      <c r="H19" s="138"/>
      <c r="I19" s="114"/>
      <c r="J19" s="132">
        <f>IF(AND(Member&gt;0),VLOOKUP(Member,PlanC,6,FALSE),0)</f>
        <v>0</v>
      </c>
      <c r="K19" s="132"/>
      <c r="L19" s="132"/>
      <c r="M19" s="132"/>
      <c r="N19" s="132"/>
      <c r="O19" s="132"/>
      <c r="P19" s="126"/>
      <c r="Q19" s="130">
        <f>J19*PlanNAmount</f>
        <v>0</v>
      </c>
      <c r="R19" s="130"/>
      <c r="S19" s="130"/>
      <c r="T19" s="130"/>
      <c r="U19" s="130"/>
      <c r="V19" s="131"/>
      <c r="W19" s="109"/>
      <c r="X19" s="116"/>
      <c r="Y19" s="109"/>
      <c r="Z19" s="139">
        <v>0.5</v>
      </c>
      <c r="AA19" s="140"/>
      <c r="AB19" s="140"/>
      <c r="AC19" s="140"/>
      <c r="AD19" s="140"/>
      <c r="AE19" s="140"/>
      <c r="AF19" s="114"/>
      <c r="AG19" s="132">
        <f>IF(AND(Member&gt;0,CoMember&gt;0),VLOOKUP(CoMember,PlanD50,Member-13,FALSE),0)</f>
        <v>0</v>
      </c>
      <c r="AH19" s="132"/>
      <c r="AI19" s="132"/>
      <c r="AJ19" s="132"/>
      <c r="AK19" s="132"/>
      <c r="AL19" s="132"/>
      <c r="AM19" s="114"/>
      <c r="AN19" s="130">
        <f>AG19*PlanNAmount</f>
        <v>0</v>
      </c>
      <c r="AO19" s="130"/>
      <c r="AP19" s="130"/>
      <c r="AQ19" s="130"/>
      <c r="AR19" s="130"/>
      <c r="AS19" s="131"/>
      <c r="AT19" s="109"/>
    </row>
    <row r="20" spans="2:49" ht="2.1" customHeight="1" x14ac:dyDescent="0.2">
      <c r="B20" s="109"/>
      <c r="C20" s="113"/>
      <c r="D20" s="114"/>
      <c r="E20" s="114"/>
      <c r="F20" s="114"/>
      <c r="G20" s="114"/>
      <c r="H20" s="114"/>
      <c r="I20" s="114"/>
      <c r="J20" s="117"/>
      <c r="K20" s="117"/>
      <c r="L20" s="117"/>
      <c r="M20" s="117"/>
      <c r="N20" s="117"/>
      <c r="O20" s="117"/>
      <c r="P20" s="114"/>
      <c r="Q20" s="118"/>
      <c r="R20" s="118"/>
      <c r="S20" s="118"/>
      <c r="T20" s="118"/>
      <c r="U20" s="118"/>
      <c r="V20" s="119"/>
      <c r="W20" s="109"/>
      <c r="X20" s="116"/>
      <c r="Y20" s="109"/>
      <c r="Z20" s="120"/>
      <c r="AA20" s="121"/>
      <c r="AB20" s="121"/>
      <c r="AC20" s="121"/>
      <c r="AD20" s="121"/>
      <c r="AE20" s="121"/>
      <c r="AF20" s="114"/>
      <c r="AG20" s="117"/>
      <c r="AH20" s="117"/>
      <c r="AI20" s="117"/>
      <c r="AJ20" s="117"/>
      <c r="AK20" s="117"/>
      <c r="AL20" s="117"/>
      <c r="AM20" s="114"/>
      <c r="AN20" s="118"/>
      <c r="AO20" s="118"/>
      <c r="AP20" s="118"/>
      <c r="AQ20" s="118"/>
      <c r="AR20" s="118"/>
      <c r="AS20" s="119"/>
      <c r="AT20" s="109"/>
    </row>
    <row r="21" spans="2:49" ht="21" customHeight="1" x14ac:dyDescent="0.2">
      <c r="B21" s="109"/>
      <c r="C21" s="133">
        <v>25</v>
      </c>
      <c r="D21" s="134"/>
      <c r="E21" s="134"/>
      <c r="F21" s="134"/>
      <c r="G21" s="134"/>
      <c r="H21" s="134"/>
      <c r="I21" s="122"/>
      <c r="J21" s="143">
        <f>IF(AND(Member&gt;0),VLOOKUP(Member,PlanC,7,FALSE),0)</f>
        <v>0</v>
      </c>
      <c r="K21" s="143"/>
      <c r="L21" s="143"/>
      <c r="M21" s="143"/>
      <c r="N21" s="143"/>
      <c r="O21" s="143"/>
      <c r="P21" s="127"/>
      <c r="Q21" s="144">
        <f>J21*PlanNAmount</f>
        <v>0</v>
      </c>
      <c r="R21" s="144"/>
      <c r="S21" s="144"/>
      <c r="T21" s="144"/>
      <c r="U21" s="144"/>
      <c r="V21" s="145"/>
      <c r="W21" s="109"/>
      <c r="X21" s="116"/>
      <c r="Y21" s="109"/>
      <c r="Z21" s="135">
        <v>0.33329999999999999</v>
      </c>
      <c r="AA21" s="136"/>
      <c r="AB21" s="136"/>
      <c r="AC21" s="136"/>
      <c r="AD21" s="136"/>
      <c r="AE21" s="136"/>
      <c r="AF21" s="122"/>
      <c r="AG21" s="143">
        <f>IF(AND(Member&gt;0,CoMember&gt;0),VLOOKUP(CoMember,PlanD33,Member-13,FALSE),0)</f>
        <v>0</v>
      </c>
      <c r="AH21" s="143"/>
      <c r="AI21" s="143"/>
      <c r="AJ21" s="143"/>
      <c r="AK21" s="143"/>
      <c r="AL21" s="143"/>
      <c r="AM21" s="122"/>
      <c r="AN21" s="144">
        <f>AG21*PlanNAmount</f>
        <v>0</v>
      </c>
      <c r="AO21" s="144"/>
      <c r="AP21" s="144"/>
      <c r="AQ21" s="144"/>
      <c r="AR21" s="144"/>
      <c r="AS21" s="145"/>
      <c r="AT21" s="109"/>
    </row>
    <row r="22" spans="2:49" s="93" customFormat="1" ht="15.75" customHeight="1" x14ac:dyDescent="0.2">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09"/>
      <c r="AO22" s="109"/>
      <c r="AP22" s="109"/>
      <c r="AQ22" s="109"/>
      <c r="AR22" s="109"/>
      <c r="AS22" s="109"/>
      <c r="AT22" s="109"/>
    </row>
    <row r="23" spans="2:49" s="93" customFormat="1" ht="14.25" customHeight="1" x14ac:dyDescent="0.2">
      <c r="B23" s="109"/>
      <c r="C23" s="123" t="s">
        <v>57</v>
      </c>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c r="AN23" s="109"/>
      <c r="AO23" s="109"/>
      <c r="AP23" s="109"/>
      <c r="AQ23" s="109"/>
      <c r="AR23" s="109"/>
      <c r="AS23" s="109"/>
      <c r="AT23" s="109"/>
    </row>
    <row r="24" spans="2:49" ht="15" x14ac:dyDescent="0.2">
      <c r="C24" s="141" t="s">
        <v>58</v>
      </c>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row>
    <row r="25" spans="2:49" ht="15" x14ac:dyDescent="0.2">
      <c r="C25" s="141" t="s">
        <v>59</v>
      </c>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c r="AK25" s="141"/>
      <c r="AL25" s="141"/>
      <c r="AM25" s="141"/>
      <c r="AN25" s="141"/>
      <c r="AO25" s="141"/>
      <c r="AP25" s="141"/>
      <c r="AQ25" s="141"/>
      <c r="AR25" s="141"/>
      <c r="AS25" s="141"/>
    </row>
    <row r="26" spans="2:49" ht="15" x14ac:dyDescent="0.2">
      <c r="C26" s="141" t="s">
        <v>60</v>
      </c>
      <c r="D26" s="141"/>
      <c r="E26" s="141"/>
      <c r="F26" s="141"/>
      <c r="G26" s="141"/>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row>
    <row r="27" spans="2:49" ht="15" x14ac:dyDescent="0.2">
      <c r="C27" s="141" t="s">
        <v>61</v>
      </c>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41"/>
      <c r="AS27" s="141"/>
    </row>
    <row r="28" spans="2:49" x14ac:dyDescent="0.2">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row>
    <row r="29" spans="2:49" ht="12.75" customHeight="1" x14ac:dyDescent="0.2">
      <c r="C29" s="142" t="s">
        <v>62</v>
      </c>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42"/>
      <c r="AR29" s="142"/>
      <c r="AS29" s="142"/>
    </row>
    <row r="30" spans="2:49" s="93" customFormat="1" x14ac:dyDescent="0.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42"/>
      <c r="AR30" s="142"/>
      <c r="AS30" s="142"/>
    </row>
    <row r="31" spans="2:49" s="93" customFormat="1" x14ac:dyDescent="0.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2"/>
    </row>
    <row r="32" spans="2:49" s="93" customFormat="1" x14ac:dyDescent="0.2">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row>
    <row r="33" spans="3:45" s="93" customFormat="1" x14ac:dyDescent="0.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row>
    <row r="34" spans="3:45" s="93" customFormat="1" x14ac:dyDescent="0.2">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row>
    <row r="35" spans="3:45" s="93" customFormat="1" x14ac:dyDescent="0.2">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row>
    <row r="36" spans="3:45" s="93" customFormat="1" x14ac:dyDescent="0.2">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row>
    <row r="37" spans="3:45" s="93" customFormat="1" x14ac:dyDescent="0.2">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row>
  </sheetData>
  <sheetProtection algorithmName="SHA-512" hashValue="L+Dg2kvMjUzThfcKtBOWhKfkvBdXJyiSW5haRmBYL5veBsmEoLY+5Q0n3OGAmyZguWKG9zgenDe3xPxITDLwTg==" saltValue="VCQgXvY9u4VH2QrkLNZBsA==" spinCount="100000" sheet="1" objects="1" scenarios="1" selectLockedCells="1"/>
  <mergeCells count="51">
    <mergeCell ref="C1:AS1"/>
    <mergeCell ref="C2:AS2"/>
    <mergeCell ref="L5:Q5"/>
    <mergeCell ref="L7:M7"/>
    <mergeCell ref="AJ7:AK7"/>
    <mergeCell ref="C5:K5"/>
    <mergeCell ref="C7:J7"/>
    <mergeCell ref="Z7:AI7"/>
    <mergeCell ref="AN13:AS13"/>
    <mergeCell ref="C9:V9"/>
    <mergeCell ref="Z9:AS9"/>
    <mergeCell ref="C11:H11"/>
    <mergeCell ref="Q11:V11"/>
    <mergeCell ref="Z11:AE11"/>
    <mergeCell ref="AN11:AS11"/>
    <mergeCell ref="J11:O11"/>
    <mergeCell ref="AG11:AL11"/>
    <mergeCell ref="C13:H13"/>
    <mergeCell ref="Z13:AE13"/>
    <mergeCell ref="J13:O13"/>
    <mergeCell ref="C26:AS26"/>
    <mergeCell ref="C27:AS27"/>
    <mergeCell ref="C29:AS33"/>
    <mergeCell ref="J21:O21"/>
    <mergeCell ref="Q21:V21"/>
    <mergeCell ref="AG21:AL21"/>
    <mergeCell ref="AN21:AS21"/>
    <mergeCell ref="C24:AS24"/>
    <mergeCell ref="C25:AS25"/>
    <mergeCell ref="AN19:AS19"/>
    <mergeCell ref="J17:O17"/>
    <mergeCell ref="Q17:V17"/>
    <mergeCell ref="AG17:AL17"/>
    <mergeCell ref="AN17:AS17"/>
    <mergeCell ref="AN15:AS15"/>
    <mergeCell ref="J15:O15"/>
    <mergeCell ref="Q15:V15"/>
    <mergeCell ref="AG15:AL15"/>
    <mergeCell ref="C17:H17"/>
    <mergeCell ref="Z17:AE17"/>
    <mergeCell ref="Q13:V13"/>
    <mergeCell ref="AG13:AL13"/>
    <mergeCell ref="C21:H21"/>
    <mergeCell ref="Z21:AE21"/>
    <mergeCell ref="C19:H19"/>
    <mergeCell ref="Z19:AE19"/>
    <mergeCell ref="C15:H15"/>
    <mergeCell ref="Z15:AE15"/>
    <mergeCell ref="J19:O19"/>
    <mergeCell ref="Q19:V19"/>
    <mergeCell ref="AG19:AL19"/>
  </mergeCells>
  <pageMargins left="0.7" right="0.7" top="0.75" bottom="0.7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23"/>
  <sheetViews>
    <sheetView zoomScaleNormal="100" workbookViewId="0">
      <selection activeCell="AI29" sqref="AI29:AN29"/>
    </sheetView>
  </sheetViews>
  <sheetFormatPr defaultRowHeight="15" x14ac:dyDescent="0.25"/>
  <cols>
    <col min="2" max="2" width="25.5703125" bestFit="1" customWidth="1"/>
    <col min="3" max="3" width="6.5703125" style="58" bestFit="1" customWidth="1"/>
    <col min="4" max="4" width="2.7109375" customWidth="1"/>
    <col min="10" max="10" width="2.7109375" customWidth="1"/>
  </cols>
  <sheetData>
    <row r="1" spans="1:18" ht="18" x14ac:dyDescent="0.25">
      <c r="A1" s="5" t="s">
        <v>15</v>
      </c>
    </row>
    <row r="3" spans="1:18" x14ac:dyDescent="0.25">
      <c r="A3" t="s">
        <v>47</v>
      </c>
    </row>
    <row r="5" spans="1:18" x14ac:dyDescent="0.25">
      <c r="A5" s="68" t="s">
        <v>48</v>
      </c>
    </row>
    <row r="7" spans="1:18" x14ac:dyDescent="0.25">
      <c r="B7" s="61" t="s">
        <v>49</v>
      </c>
      <c r="C7" s="69">
        <v>4000</v>
      </c>
    </row>
    <row r="9" spans="1:18" x14ac:dyDescent="0.25">
      <c r="B9" s="61" t="s">
        <v>50</v>
      </c>
      <c r="C9" s="62">
        <v>60</v>
      </c>
      <c r="D9" s="63"/>
      <c r="E9" s="70" t="s">
        <v>40</v>
      </c>
      <c r="F9" s="71"/>
      <c r="G9" s="71"/>
      <c r="H9" s="71"/>
      <c r="I9" s="72"/>
      <c r="J9" s="66"/>
      <c r="K9" s="70" t="s">
        <v>41</v>
      </c>
      <c r="L9" s="77"/>
      <c r="M9" s="77"/>
      <c r="N9" s="77"/>
      <c r="O9" s="78"/>
    </row>
    <row r="10" spans="1:18" x14ac:dyDescent="0.25">
      <c r="B10" s="61" t="s">
        <v>46</v>
      </c>
      <c r="C10" s="62">
        <v>55</v>
      </c>
      <c r="D10" s="63"/>
      <c r="E10" s="73"/>
      <c r="F10" s="74"/>
      <c r="G10" s="74"/>
      <c r="H10" s="74"/>
      <c r="I10" s="63"/>
      <c r="J10" s="64"/>
      <c r="K10" s="73"/>
      <c r="L10" s="74"/>
      <c r="M10" s="74"/>
      <c r="N10" s="74"/>
      <c r="O10" s="63"/>
    </row>
    <row r="11" spans="1:18" x14ac:dyDescent="0.25">
      <c r="D11" s="63"/>
      <c r="E11" s="75" t="s">
        <v>0</v>
      </c>
      <c r="F11" s="76" t="s">
        <v>1</v>
      </c>
      <c r="G11" s="76" t="s">
        <v>2</v>
      </c>
      <c r="H11" s="76" t="s">
        <v>3</v>
      </c>
      <c r="I11" s="65" t="s">
        <v>4</v>
      </c>
      <c r="J11" s="64"/>
      <c r="K11" s="79">
        <v>1</v>
      </c>
      <c r="L11" s="80">
        <v>0.75</v>
      </c>
      <c r="M11" s="80">
        <v>0.66669999999999996</v>
      </c>
      <c r="N11" s="80">
        <v>0.5</v>
      </c>
      <c r="O11" s="67">
        <v>0.33329999999999999</v>
      </c>
    </row>
    <row r="12" spans="1:18" x14ac:dyDescent="0.25">
      <c r="B12" s="61" t="s">
        <v>42</v>
      </c>
      <c r="D12" s="63"/>
      <c r="E12" s="81" t="e">
        <f>VLOOKUP($C$9,#REF!,3,0)</f>
        <v>#REF!</v>
      </c>
      <c r="F12" s="88" t="e">
        <f>VLOOKUP($C$9,#REF!,4,0)</f>
        <v>#REF!</v>
      </c>
      <c r="G12" s="88" t="e">
        <f>VLOOKUP($C$9,#REF!,5,0)</f>
        <v>#REF!</v>
      </c>
      <c r="H12" s="88" t="e">
        <f>VLOOKUP($C$9,#REF!,6,0)</f>
        <v>#REF!</v>
      </c>
      <c r="I12" s="89" t="e">
        <f>VLOOKUP($C$9,#REF!,7,0)</f>
        <v>#REF!</v>
      </c>
      <c r="J12" s="64"/>
      <c r="K12" s="81" t="e">
        <f>INDEX(#REF!,MATCH($C$10,#REF!,0),MATCH($C$9,#REF!,0))</f>
        <v>#REF!</v>
      </c>
      <c r="L12" s="88" t="e">
        <f>INDEX(#REF!,MATCH($C$10,#REF!,0),MATCH($C$9,#REF!,0))</f>
        <v>#REF!</v>
      </c>
      <c r="M12" s="88" t="e">
        <f>INDEX(#REF!,MATCH($C$10,#REF!,0),MATCH($C$9,#REF!,0))</f>
        <v>#REF!</v>
      </c>
      <c r="N12" s="88" t="e">
        <f>INDEX(#REF!,MATCH($C$10,#REF!,0),MATCH($C$9,#REF!,0))</f>
        <v>#REF!</v>
      </c>
      <c r="O12" s="89" t="e">
        <f>INDEX(#REF!,MATCH($C$10,#REF!,0),MATCH($C$9,#REF!,0))</f>
        <v>#REF!</v>
      </c>
      <c r="P12" t="e">
        <f>INDEX(PlanD100_curr,Q12,R12)</f>
        <v>#REF!</v>
      </c>
      <c r="Q12" t="e">
        <f>MATCH($C$10,#REF!,0)</f>
        <v>#REF!</v>
      </c>
      <c r="R12" t="e">
        <f>MATCH($C$9,#REF!,0)</f>
        <v>#REF!</v>
      </c>
    </row>
    <row r="13" spans="1:18" x14ac:dyDescent="0.25">
      <c r="B13" s="61" t="s">
        <v>43</v>
      </c>
      <c r="C13" s="4"/>
      <c r="D13" s="63"/>
      <c r="E13" s="84" t="e">
        <f>$C$7*E12</f>
        <v>#REF!</v>
      </c>
      <c r="F13" s="85" t="e">
        <f>$C$7*F12</f>
        <v>#REF!</v>
      </c>
      <c r="G13" s="85" t="e">
        <f>$C$7*G12</f>
        <v>#REF!</v>
      </c>
      <c r="H13" s="85" t="e">
        <f>$C$7*H12</f>
        <v>#REF!</v>
      </c>
      <c r="I13" s="86" t="e">
        <f>$C$7*I12</f>
        <v>#REF!</v>
      </c>
      <c r="J13" s="64"/>
      <c r="K13" s="84" t="e">
        <f>$C$7*K12</f>
        <v>#REF!</v>
      </c>
      <c r="L13" s="85" t="e">
        <f>$C$7*L12</f>
        <v>#REF!</v>
      </c>
      <c r="M13" s="85" t="e">
        <f>$C$7*M12</f>
        <v>#REF!</v>
      </c>
      <c r="N13" s="85" t="e">
        <f>$C$7*N12</f>
        <v>#REF!</v>
      </c>
      <c r="O13" s="86" t="e">
        <f>$C$7*O12</f>
        <v>#REF!</v>
      </c>
    </row>
    <row r="14" spans="1:18" x14ac:dyDescent="0.25">
      <c r="B14" s="61"/>
      <c r="D14" s="63"/>
      <c r="E14" s="87"/>
      <c r="F14" s="82"/>
      <c r="G14" s="82"/>
      <c r="H14" s="82"/>
      <c r="I14" s="83"/>
      <c r="J14" s="64"/>
      <c r="K14" s="87"/>
      <c r="L14" s="82"/>
      <c r="M14" s="82"/>
      <c r="N14" s="82"/>
      <c r="O14" s="83"/>
    </row>
    <row r="15" spans="1:18" x14ac:dyDescent="0.25">
      <c r="B15" s="61" t="s">
        <v>44</v>
      </c>
      <c r="C15" s="60"/>
      <c r="D15" s="63"/>
      <c r="E15" s="81">
        <f>VLOOKUP($C$9,PlanC_Factors!$A$11:$G$311,3,0)</f>
        <v>0.999</v>
      </c>
      <c r="F15" s="88">
        <f>VLOOKUP($C$9,PlanC_Factors!$A$11:$G$311,4,0)</f>
        <v>0.99</v>
      </c>
      <c r="G15" s="88">
        <f>VLOOKUP($C$9,PlanC_Factors!$A$11:$G$311,5,0)</f>
        <v>0.97399999999999998</v>
      </c>
      <c r="H15" s="88">
        <f>VLOOKUP($C$9,PlanC_Factors!$A$11:$G$311,6,0)</f>
        <v>0.95299999999999996</v>
      </c>
      <c r="I15" s="89">
        <f>VLOOKUP($C$9,PlanC_Factors!$A$11:$G$311,7,0)</f>
        <v>0.92700000000000005</v>
      </c>
      <c r="J15" s="64"/>
      <c r="K15" s="81">
        <f>INDEX(PlanD_JS100!$A$14:$CI$115,MATCH($C$10,PlanD_JS100!$A$14:$A$115,0),MATCH($C$9,PlanD_JS100!$A$14:$CI$14,0))</f>
        <v>0.874</v>
      </c>
      <c r="L15" s="88">
        <f>INDEX(PlanD_JS75!$A$14:$CI$115,MATCH($C$10,PlanD_JS75!$A$14:$A$115,0),MATCH($C$9,PlanD_JS75!$A$14:$CI$14,0))</f>
        <v>0.90300000000000002</v>
      </c>
      <c r="M15" s="88">
        <f>INDEX(PlanD_JS67!$A$14:$CI$115,MATCH($C$10,PlanD_JS67!$A$14:$A$115,0),MATCH($C$9,PlanD_JS67!$A$14:$CI$14,0))</f>
        <v>0.91300000000000003</v>
      </c>
      <c r="N15" s="88">
        <f>INDEX(PlanD_JS50!$A$14:$CI$115,MATCH($C$10,PlanD_JS50!$A$14:$A$115,0),MATCH($C$9,PlanD_JS50!$A$14:$CI$14,0))</f>
        <v>0.93400000000000005</v>
      </c>
      <c r="O15" s="89">
        <f>INDEX(PlanD_JS33!$A$14:$CI$115,MATCH($C$10,PlanD_JS33!$A$14:$A$115,0),MATCH($C$9,PlanD_JS33!$A$14:$CI$14,0))</f>
        <v>0.95599999999999996</v>
      </c>
    </row>
    <row r="16" spans="1:18" x14ac:dyDescent="0.25">
      <c r="B16" s="61" t="s">
        <v>45</v>
      </c>
      <c r="C16" s="4"/>
      <c r="D16" s="63"/>
      <c r="E16" s="90">
        <f>$C$7*E15</f>
        <v>3996</v>
      </c>
      <c r="F16" s="91">
        <f t="shared" ref="F16:I16" si="0">$C$7*F15</f>
        <v>3960</v>
      </c>
      <c r="G16" s="91">
        <f t="shared" si="0"/>
        <v>3896</v>
      </c>
      <c r="H16" s="91">
        <f t="shared" si="0"/>
        <v>3812</v>
      </c>
      <c r="I16" s="92">
        <f t="shared" si="0"/>
        <v>3708</v>
      </c>
      <c r="J16" s="64"/>
      <c r="K16" s="90">
        <f t="shared" ref="K16:O16" si="1">$C$7*K15</f>
        <v>3496</v>
      </c>
      <c r="L16" s="91">
        <f t="shared" si="1"/>
        <v>3612</v>
      </c>
      <c r="M16" s="91">
        <f t="shared" si="1"/>
        <v>3652</v>
      </c>
      <c r="N16" s="91">
        <f t="shared" si="1"/>
        <v>3736</v>
      </c>
      <c r="O16" s="92">
        <f t="shared" si="1"/>
        <v>3824</v>
      </c>
    </row>
    <row r="21" spans="2:4" x14ac:dyDescent="0.25">
      <c r="B21" s="3"/>
      <c r="C21" s="4"/>
    </row>
    <row r="22" spans="2:4" x14ac:dyDescent="0.25">
      <c r="C22" s="4"/>
      <c r="D22" s="2"/>
    </row>
    <row r="23" spans="2:4" x14ac:dyDescent="0.25">
      <c r="C23" s="4"/>
    </row>
  </sheetData>
  <pageMargins left="0.7" right="0.7" top="0.75" bottom="0.7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K28"/>
  <sheetViews>
    <sheetView showGridLines="0" topLeftCell="A7" workbookViewId="0">
      <selection activeCell="AI29" sqref="AI29:AN29"/>
    </sheetView>
  </sheetViews>
  <sheetFormatPr defaultRowHeight="15" x14ac:dyDescent="0.25"/>
  <cols>
    <col min="1" max="1" width="12.42578125" customWidth="1"/>
    <col min="2" max="2" width="19.42578125" customWidth="1"/>
    <col min="257" max="257" width="12.42578125" customWidth="1"/>
    <col min="258" max="258" width="19.42578125" customWidth="1"/>
    <col min="513" max="513" width="12.42578125" customWidth="1"/>
    <col min="514" max="514" width="19.42578125" customWidth="1"/>
    <col min="769" max="769" width="12.42578125" customWidth="1"/>
    <col min="770" max="770" width="19.42578125" customWidth="1"/>
    <col min="1025" max="1025" width="12.42578125" customWidth="1"/>
    <col min="1026" max="1026" width="19.42578125" customWidth="1"/>
    <col min="1281" max="1281" width="12.42578125" customWidth="1"/>
    <col min="1282" max="1282" width="19.42578125" customWidth="1"/>
    <col min="1537" max="1537" width="12.42578125" customWidth="1"/>
    <col min="1538" max="1538" width="19.42578125" customWidth="1"/>
    <col min="1793" max="1793" width="12.42578125" customWidth="1"/>
    <col min="1794" max="1794" width="19.42578125" customWidth="1"/>
    <col min="2049" max="2049" width="12.42578125" customWidth="1"/>
    <col min="2050" max="2050" width="19.42578125" customWidth="1"/>
    <col min="2305" max="2305" width="12.42578125" customWidth="1"/>
    <col min="2306" max="2306" width="19.42578125" customWidth="1"/>
    <col min="2561" max="2561" width="12.42578125" customWidth="1"/>
    <col min="2562" max="2562" width="19.42578125" customWidth="1"/>
    <col min="2817" max="2817" width="12.42578125" customWidth="1"/>
    <col min="2818" max="2818" width="19.42578125" customWidth="1"/>
    <col min="3073" max="3073" width="12.42578125" customWidth="1"/>
    <col min="3074" max="3074" width="19.42578125" customWidth="1"/>
    <col min="3329" max="3329" width="12.42578125" customWidth="1"/>
    <col min="3330" max="3330" width="19.42578125" customWidth="1"/>
    <col min="3585" max="3585" width="12.42578125" customWidth="1"/>
    <col min="3586" max="3586" width="19.42578125" customWidth="1"/>
    <col min="3841" max="3841" width="12.42578125" customWidth="1"/>
    <col min="3842" max="3842" width="19.42578125" customWidth="1"/>
    <col min="4097" max="4097" width="12.42578125" customWidth="1"/>
    <col min="4098" max="4098" width="19.42578125" customWidth="1"/>
    <col min="4353" max="4353" width="12.42578125" customWidth="1"/>
    <col min="4354" max="4354" width="19.42578125" customWidth="1"/>
    <col min="4609" max="4609" width="12.42578125" customWidth="1"/>
    <col min="4610" max="4610" width="19.42578125" customWidth="1"/>
    <col min="4865" max="4865" width="12.42578125" customWidth="1"/>
    <col min="4866" max="4866" width="19.42578125" customWidth="1"/>
    <col min="5121" max="5121" width="12.42578125" customWidth="1"/>
    <col min="5122" max="5122" width="19.42578125" customWidth="1"/>
    <col min="5377" max="5377" width="12.42578125" customWidth="1"/>
    <col min="5378" max="5378" width="19.42578125" customWidth="1"/>
    <col min="5633" max="5633" width="12.42578125" customWidth="1"/>
    <col min="5634" max="5634" width="19.42578125" customWidth="1"/>
    <col min="5889" max="5889" width="12.42578125" customWidth="1"/>
    <col min="5890" max="5890" width="19.42578125" customWidth="1"/>
    <col min="6145" max="6145" width="12.42578125" customWidth="1"/>
    <col min="6146" max="6146" width="19.42578125" customWidth="1"/>
    <col min="6401" max="6401" width="12.42578125" customWidth="1"/>
    <col min="6402" max="6402" width="19.42578125" customWidth="1"/>
    <col min="6657" max="6657" width="12.42578125" customWidth="1"/>
    <col min="6658" max="6658" width="19.42578125" customWidth="1"/>
    <col min="6913" max="6913" width="12.42578125" customWidth="1"/>
    <col min="6914" max="6914" width="19.42578125" customWidth="1"/>
    <col min="7169" max="7169" width="12.42578125" customWidth="1"/>
    <col min="7170" max="7170" width="19.42578125" customWidth="1"/>
    <col min="7425" max="7425" width="12.42578125" customWidth="1"/>
    <col min="7426" max="7426" width="19.42578125" customWidth="1"/>
    <col min="7681" max="7681" width="12.42578125" customWidth="1"/>
    <col min="7682" max="7682" width="19.42578125" customWidth="1"/>
    <col min="7937" max="7937" width="12.42578125" customWidth="1"/>
    <col min="7938" max="7938" width="19.42578125" customWidth="1"/>
    <col min="8193" max="8193" width="12.42578125" customWidth="1"/>
    <col min="8194" max="8194" width="19.42578125" customWidth="1"/>
    <col min="8449" max="8449" width="12.42578125" customWidth="1"/>
    <col min="8450" max="8450" width="19.42578125" customWidth="1"/>
    <col min="8705" max="8705" width="12.42578125" customWidth="1"/>
    <col min="8706" max="8706" width="19.42578125" customWidth="1"/>
    <col min="8961" max="8961" width="12.42578125" customWidth="1"/>
    <col min="8962" max="8962" width="19.42578125" customWidth="1"/>
    <col min="9217" max="9217" width="12.42578125" customWidth="1"/>
    <col min="9218" max="9218" width="19.42578125" customWidth="1"/>
    <col min="9473" max="9473" width="12.42578125" customWidth="1"/>
    <col min="9474" max="9474" width="19.42578125" customWidth="1"/>
    <col min="9729" max="9729" width="12.42578125" customWidth="1"/>
    <col min="9730" max="9730" width="19.42578125" customWidth="1"/>
    <col min="9985" max="9985" width="12.42578125" customWidth="1"/>
    <col min="9986" max="9986" width="19.42578125" customWidth="1"/>
    <col min="10241" max="10241" width="12.42578125" customWidth="1"/>
    <col min="10242" max="10242" width="19.42578125" customWidth="1"/>
    <col min="10497" max="10497" width="12.42578125" customWidth="1"/>
    <col min="10498" max="10498" width="19.42578125" customWidth="1"/>
    <col min="10753" max="10753" width="12.42578125" customWidth="1"/>
    <col min="10754" max="10754" width="19.42578125" customWidth="1"/>
    <col min="11009" max="11009" width="12.42578125" customWidth="1"/>
    <col min="11010" max="11010" width="19.42578125" customWidth="1"/>
    <col min="11265" max="11265" width="12.42578125" customWidth="1"/>
    <col min="11266" max="11266" width="19.42578125" customWidth="1"/>
    <col min="11521" max="11521" width="12.42578125" customWidth="1"/>
    <col min="11522" max="11522" width="19.42578125" customWidth="1"/>
    <col min="11777" max="11777" width="12.42578125" customWidth="1"/>
    <col min="11778" max="11778" width="19.42578125" customWidth="1"/>
    <col min="12033" max="12033" width="12.42578125" customWidth="1"/>
    <col min="12034" max="12034" width="19.42578125" customWidth="1"/>
    <col min="12289" max="12289" width="12.42578125" customWidth="1"/>
    <col min="12290" max="12290" width="19.42578125" customWidth="1"/>
    <col min="12545" max="12545" width="12.42578125" customWidth="1"/>
    <col min="12546" max="12546" width="19.42578125" customWidth="1"/>
    <col min="12801" max="12801" width="12.42578125" customWidth="1"/>
    <col min="12802" max="12802" width="19.42578125" customWidth="1"/>
    <col min="13057" max="13057" width="12.42578125" customWidth="1"/>
    <col min="13058" max="13058" width="19.42578125" customWidth="1"/>
    <col min="13313" max="13313" width="12.42578125" customWidth="1"/>
    <col min="13314" max="13314" width="19.42578125" customWidth="1"/>
    <col min="13569" max="13569" width="12.42578125" customWidth="1"/>
    <col min="13570" max="13570" width="19.42578125" customWidth="1"/>
    <col min="13825" max="13825" width="12.42578125" customWidth="1"/>
    <col min="13826" max="13826" width="19.42578125" customWidth="1"/>
    <col min="14081" max="14081" width="12.42578125" customWidth="1"/>
    <col min="14082" max="14082" width="19.42578125" customWidth="1"/>
    <col min="14337" max="14337" width="12.42578125" customWidth="1"/>
    <col min="14338" max="14338" width="19.42578125" customWidth="1"/>
    <col min="14593" max="14593" width="12.42578125" customWidth="1"/>
    <col min="14594" max="14594" width="19.42578125" customWidth="1"/>
    <col min="14849" max="14849" width="12.42578125" customWidth="1"/>
    <col min="14850" max="14850" width="19.42578125" customWidth="1"/>
    <col min="15105" max="15105" width="12.42578125" customWidth="1"/>
    <col min="15106" max="15106" width="19.42578125" customWidth="1"/>
    <col min="15361" max="15361" width="12.42578125" customWidth="1"/>
    <col min="15362" max="15362" width="19.42578125" customWidth="1"/>
    <col min="15617" max="15617" width="12.42578125" customWidth="1"/>
    <col min="15618" max="15618" width="19.42578125" customWidth="1"/>
    <col min="15873" max="15873" width="12.42578125" customWidth="1"/>
    <col min="15874" max="15874" width="19.42578125" customWidth="1"/>
    <col min="16129" max="16129" width="12.42578125" customWidth="1"/>
    <col min="16130" max="16130" width="19.42578125" customWidth="1"/>
  </cols>
  <sheetData>
    <row r="1" spans="1:11" ht="20.25" customHeight="1" x14ac:dyDescent="0.3">
      <c r="A1" s="16" t="s">
        <v>34</v>
      </c>
      <c r="B1" s="16"/>
      <c r="C1" s="16"/>
      <c r="D1" s="16"/>
      <c r="E1" s="16"/>
      <c r="F1" s="16"/>
      <c r="G1" s="16"/>
      <c r="H1" s="16"/>
      <c r="I1" s="16"/>
      <c r="K1" s="17" t="s">
        <v>22</v>
      </c>
    </row>
    <row r="2" spans="1:11" ht="20.25" customHeight="1" x14ac:dyDescent="0.3">
      <c r="A2" s="16" t="s">
        <v>23</v>
      </c>
      <c r="B2" s="16"/>
      <c r="C2" s="16"/>
      <c r="D2" s="16"/>
      <c r="E2" s="16"/>
      <c r="F2" s="16"/>
      <c r="G2" s="16"/>
      <c r="H2" s="16"/>
      <c r="I2" s="16"/>
      <c r="K2" s="18" t="s">
        <v>24</v>
      </c>
    </row>
    <row r="4" spans="1:11" ht="18" customHeight="1" x14ac:dyDescent="0.25">
      <c r="A4" s="19" t="s">
        <v>25</v>
      </c>
      <c r="B4" s="19"/>
      <c r="C4" s="19"/>
      <c r="D4" s="19"/>
      <c r="E4" s="19"/>
      <c r="F4" s="19"/>
      <c r="G4" s="19"/>
      <c r="H4" s="19"/>
      <c r="I4" s="19"/>
    </row>
    <row r="9" spans="1:11" x14ac:dyDescent="0.25">
      <c r="A9" s="20" t="s">
        <v>35</v>
      </c>
      <c r="B9" s="8"/>
      <c r="C9" s="21">
        <v>60</v>
      </c>
    </row>
    <row r="10" spans="1:11" x14ac:dyDescent="0.25">
      <c r="A10" s="20" t="s">
        <v>26</v>
      </c>
      <c r="B10" s="8"/>
      <c r="C10" s="21">
        <v>0.91700000000000004</v>
      </c>
      <c r="D10" s="2" t="str">
        <f>IF(OR(C10&lt;0, C10&gt;1), "ERROR", "")</f>
        <v/>
      </c>
      <c r="E10" s="2"/>
      <c r="F10" s="2"/>
      <c r="G10" s="2"/>
      <c r="H10" s="2"/>
    </row>
    <row r="11" spans="1:11" x14ac:dyDescent="0.25">
      <c r="A11" s="163" t="s">
        <v>39</v>
      </c>
      <c r="B11" s="163"/>
      <c r="C11" s="21">
        <v>55</v>
      </c>
    </row>
    <row r="12" spans="1:11" x14ac:dyDescent="0.25">
      <c r="A12" s="163" t="s">
        <v>27</v>
      </c>
      <c r="B12" s="163"/>
      <c r="C12" s="21">
        <v>0.66700000000000004</v>
      </c>
      <c r="D12" s="2" t="str">
        <f>IF(OR(C12&lt;0, C12&gt;1), "ERROR", "")</f>
        <v/>
      </c>
    </row>
    <row r="13" spans="1:11" x14ac:dyDescent="0.25">
      <c r="A13" s="12"/>
      <c r="B13" s="12"/>
      <c r="C13" s="22"/>
      <c r="D13" s="23" t="s">
        <v>28</v>
      </c>
      <c r="E13" s="23"/>
      <c r="F13" s="23"/>
      <c r="G13" s="23"/>
      <c r="H13" s="23"/>
    </row>
    <row r="14" spans="1:11" x14ac:dyDescent="0.25">
      <c r="A14" s="12"/>
      <c r="B14" s="12"/>
      <c r="D14" s="24">
        <v>1</v>
      </c>
      <c r="E14" s="24">
        <v>0.75</v>
      </c>
      <c r="F14" s="24">
        <v>0.66669999999999996</v>
      </c>
      <c r="G14" s="24">
        <v>0.5</v>
      </c>
      <c r="H14" s="24">
        <v>0.33329999999999999</v>
      </c>
    </row>
    <row r="15" spans="1:11" x14ac:dyDescent="0.25">
      <c r="A15" s="25" t="s">
        <v>29</v>
      </c>
      <c r="B15" s="25" t="s">
        <v>30</v>
      </c>
      <c r="D15" s="2">
        <f>PlanD_JS100!C8</f>
        <v>0.874</v>
      </c>
      <c r="E15" s="2">
        <f>PlanD_JS75!C8</f>
        <v>0.90300000000000002</v>
      </c>
      <c r="F15" s="2">
        <f>PlanD_JS67!C8</f>
        <v>0.91300000000000003</v>
      </c>
      <c r="G15" s="2">
        <f>PlanD_JS50!C8</f>
        <v>0.93400000000000005</v>
      </c>
      <c r="H15" s="2">
        <f>PlanD_JS33!C8</f>
        <v>0.95599999999999996</v>
      </c>
    </row>
    <row r="16" spans="1:11" x14ac:dyDescent="0.25">
      <c r="A16" s="25" t="s">
        <v>31</v>
      </c>
      <c r="B16" s="25" t="s">
        <v>30</v>
      </c>
      <c r="D16" s="2">
        <f>PlanD_JS100!C9</f>
        <v>0.86399999999999999</v>
      </c>
      <c r="E16" s="2">
        <f>PlanD_JS75!C9</f>
        <v>0.89400000000000002</v>
      </c>
      <c r="F16" s="2">
        <f>PlanD_JS67!C9</f>
        <v>0.90500000000000003</v>
      </c>
      <c r="G16" s="2">
        <f>PlanD_JS50!C9</f>
        <v>0.92800000000000005</v>
      </c>
      <c r="H16" s="2">
        <f>PlanD_JS33!C9</f>
        <v>0.95099999999999996</v>
      </c>
    </row>
    <row r="17" spans="1:9" x14ac:dyDescent="0.25">
      <c r="A17" s="25" t="s">
        <v>29</v>
      </c>
      <c r="B17" s="25" t="s">
        <v>32</v>
      </c>
      <c r="D17" s="2">
        <f>PlanD_JS100!C10</f>
        <v>0.879</v>
      </c>
      <c r="E17" s="2">
        <f>PlanD_JS75!C10</f>
        <v>0.90700000000000003</v>
      </c>
      <c r="F17" s="2">
        <f>PlanD_JS67!C10</f>
        <v>0.91700000000000004</v>
      </c>
      <c r="G17" s="2">
        <f>PlanD_JS50!C10</f>
        <v>0.93700000000000006</v>
      </c>
      <c r="H17" s="2">
        <f>PlanD_JS33!C10</f>
        <v>0.95699999999999996</v>
      </c>
    </row>
    <row r="18" spans="1:9" x14ac:dyDescent="0.25">
      <c r="A18" s="25" t="s">
        <v>31</v>
      </c>
      <c r="B18" s="25" t="s">
        <v>32</v>
      </c>
      <c r="D18" s="2">
        <f>PlanD_JS100!C11</f>
        <v>0.86799999999999999</v>
      </c>
      <c r="E18" s="2">
        <f>PlanD_JS75!C11</f>
        <v>0.89800000000000002</v>
      </c>
      <c r="F18" s="2">
        <f>PlanD_JS67!C11</f>
        <v>0.90900000000000003</v>
      </c>
      <c r="G18" s="2">
        <f>PlanD_JS50!C11</f>
        <v>0.93100000000000005</v>
      </c>
      <c r="H18" s="2">
        <f>PlanD_JS33!C11</f>
        <v>0.95299999999999996</v>
      </c>
    </row>
    <row r="20" spans="1:9" x14ac:dyDescent="0.25">
      <c r="A20" s="25" t="s">
        <v>33</v>
      </c>
      <c r="D20" s="26">
        <f>ROUND((D15*(1-$C10)+D16*$C10)*(1-$C12)+(D17*(1-$C10)+D18*$C10)*($C12),3)</f>
        <v>0.86799999999999999</v>
      </c>
      <c r="E20" s="26">
        <f>ROUND((E15*(1-$C10)+E16*$C10)*(1-$C12)+(E17*(1-$C10)+E18*$C10)*($C12),3)</f>
        <v>0.89700000000000002</v>
      </c>
      <c r="F20" s="26">
        <f>ROUND((F15*(1-$C10)+F16*$C10)*(1-$C12)+(F17*(1-$C10)+F18*$C10)*($C12),3)</f>
        <v>0.90800000000000003</v>
      </c>
      <c r="G20" s="26">
        <f>ROUND((G15*(1-$C10)+G16*$C10)*(1-$C12)+(G17*(1-$C10)+G18*$C10)*($C12),3)</f>
        <v>0.93</v>
      </c>
      <c r="H20" s="26">
        <f>ROUND((H15*(1-$C10)+H16*$C10)*(1-$C12)+(H17*(1-$C10)+H18*$C10)*($C12),3)</f>
        <v>0.95299999999999996</v>
      </c>
    </row>
    <row r="24" spans="1:9" x14ac:dyDescent="0.25">
      <c r="E24" s="27"/>
      <c r="F24" s="27"/>
      <c r="G24" s="27"/>
      <c r="H24" s="27"/>
      <c r="I24" s="27"/>
    </row>
    <row r="25" spans="1:9" x14ac:dyDescent="0.25">
      <c r="E25" s="27"/>
      <c r="F25" s="27"/>
      <c r="G25" s="27"/>
      <c r="H25" s="27"/>
      <c r="I25" s="27"/>
    </row>
    <row r="26" spans="1:9" x14ac:dyDescent="0.25">
      <c r="E26" s="27"/>
      <c r="F26" s="27"/>
      <c r="G26" s="27"/>
      <c r="H26" s="27"/>
      <c r="I26" s="27"/>
    </row>
    <row r="27" spans="1:9" x14ac:dyDescent="0.25">
      <c r="E27" s="27"/>
      <c r="F27" s="27"/>
      <c r="G27" s="27"/>
      <c r="H27" s="27"/>
      <c r="I27" s="27"/>
    </row>
    <row r="28" spans="1:9" x14ac:dyDescent="0.25">
      <c r="E28" s="27"/>
      <c r="F28" s="27"/>
      <c r="G28" s="27"/>
      <c r="H28" s="27"/>
      <c r="I28" s="27"/>
    </row>
  </sheetData>
  <mergeCells count="2">
    <mergeCell ref="A11:B11"/>
    <mergeCell ref="A12:B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AP1355"/>
  <sheetViews>
    <sheetView workbookViewId="0">
      <selection activeCell="AI29" sqref="AI29:AN29"/>
    </sheetView>
  </sheetViews>
  <sheetFormatPr defaultRowHeight="15" x14ac:dyDescent="0.25"/>
  <cols>
    <col min="1" max="1" width="9" style="28" customWidth="1"/>
    <col min="2" max="2" width="1.28515625" style="28" customWidth="1"/>
    <col min="3" max="7" width="13.5703125" style="28" customWidth="1"/>
    <col min="8" max="8" width="1.28515625" style="28" customWidth="1"/>
    <col min="9" max="9" width="9.28515625" style="29" customWidth="1"/>
    <col min="10" max="10" width="9" customWidth="1"/>
    <col min="11" max="11" width="1.28515625" customWidth="1"/>
    <col min="12" max="16" width="13.5703125" customWidth="1"/>
    <col min="17" max="17" width="2" customWidth="1"/>
    <col min="20" max="20" width="1.28515625" customWidth="1"/>
    <col min="21" max="22" width="13.140625" customWidth="1"/>
    <col min="23" max="23" width="13" customWidth="1"/>
    <col min="24" max="25" width="13.140625" customWidth="1"/>
    <col min="26" max="26" width="1.28515625" customWidth="1"/>
    <col min="27" max="27" width="9" customWidth="1"/>
    <col min="29" max="29" width="1.28515625" customWidth="1"/>
    <col min="30" max="30" width="13.5703125" customWidth="1"/>
    <col min="31" max="31" width="13.28515625" customWidth="1"/>
    <col min="32" max="33" width="13.5703125" customWidth="1"/>
    <col min="34" max="34" width="13.28515625" customWidth="1"/>
    <col min="35" max="35" width="1.28515625" customWidth="1"/>
    <col min="257" max="257" width="9" customWidth="1"/>
    <col min="258" max="258" width="1.28515625" customWidth="1"/>
    <col min="259" max="263" width="13.5703125" customWidth="1"/>
    <col min="264" max="264" width="1.28515625" customWidth="1"/>
    <col min="265" max="265" width="9.28515625" customWidth="1"/>
    <col min="266" max="266" width="9" customWidth="1"/>
    <col min="267" max="267" width="1.28515625" customWidth="1"/>
    <col min="268" max="272" width="13.5703125" customWidth="1"/>
    <col min="273" max="273" width="2" customWidth="1"/>
    <col min="276" max="276" width="1.28515625" customWidth="1"/>
    <col min="277" max="278" width="13.140625" customWidth="1"/>
    <col min="279" max="279" width="13" customWidth="1"/>
    <col min="280" max="281" width="13.140625" customWidth="1"/>
    <col min="282" max="282" width="1.28515625" customWidth="1"/>
    <col min="283" max="283" width="9" customWidth="1"/>
    <col min="285" max="285" width="1.28515625" customWidth="1"/>
    <col min="286" max="286" width="13.5703125" customWidth="1"/>
    <col min="287" max="287" width="13.28515625" customWidth="1"/>
    <col min="288" max="289" width="13.5703125" customWidth="1"/>
    <col min="290" max="290" width="13.28515625" customWidth="1"/>
    <col min="291" max="291" width="1.28515625" customWidth="1"/>
    <col min="513" max="513" width="9" customWidth="1"/>
    <col min="514" max="514" width="1.28515625" customWidth="1"/>
    <col min="515" max="519" width="13.5703125" customWidth="1"/>
    <col min="520" max="520" width="1.28515625" customWidth="1"/>
    <col min="521" max="521" width="9.28515625" customWidth="1"/>
    <col min="522" max="522" width="9" customWidth="1"/>
    <col min="523" max="523" width="1.28515625" customWidth="1"/>
    <col min="524" max="528" width="13.5703125" customWidth="1"/>
    <col min="529" max="529" width="2" customWidth="1"/>
    <col min="532" max="532" width="1.28515625" customWidth="1"/>
    <col min="533" max="534" width="13.140625" customWidth="1"/>
    <col min="535" max="535" width="13" customWidth="1"/>
    <col min="536" max="537" width="13.140625" customWidth="1"/>
    <col min="538" max="538" width="1.28515625" customWidth="1"/>
    <col min="539" max="539" width="9" customWidth="1"/>
    <col min="541" max="541" width="1.28515625" customWidth="1"/>
    <col min="542" max="542" width="13.5703125" customWidth="1"/>
    <col min="543" max="543" width="13.28515625" customWidth="1"/>
    <col min="544" max="545" width="13.5703125" customWidth="1"/>
    <col min="546" max="546" width="13.28515625" customWidth="1"/>
    <col min="547" max="547" width="1.28515625" customWidth="1"/>
    <col min="769" max="769" width="9" customWidth="1"/>
    <col min="770" max="770" width="1.28515625" customWidth="1"/>
    <col min="771" max="775" width="13.5703125" customWidth="1"/>
    <col min="776" max="776" width="1.28515625" customWidth="1"/>
    <col min="777" max="777" width="9.28515625" customWidth="1"/>
    <col min="778" max="778" width="9" customWidth="1"/>
    <col min="779" max="779" width="1.28515625" customWidth="1"/>
    <col min="780" max="784" width="13.5703125" customWidth="1"/>
    <col min="785" max="785" width="2" customWidth="1"/>
    <col min="788" max="788" width="1.28515625" customWidth="1"/>
    <col min="789" max="790" width="13.140625" customWidth="1"/>
    <col min="791" max="791" width="13" customWidth="1"/>
    <col min="792" max="793" width="13.140625" customWidth="1"/>
    <col min="794" max="794" width="1.28515625" customWidth="1"/>
    <col min="795" max="795" width="9" customWidth="1"/>
    <col min="797" max="797" width="1.28515625" customWidth="1"/>
    <col min="798" max="798" width="13.5703125" customWidth="1"/>
    <col min="799" max="799" width="13.28515625" customWidth="1"/>
    <col min="800" max="801" width="13.5703125" customWidth="1"/>
    <col min="802" max="802" width="13.28515625" customWidth="1"/>
    <col min="803" max="803" width="1.28515625" customWidth="1"/>
    <col min="1025" max="1025" width="9" customWidth="1"/>
    <col min="1026" max="1026" width="1.28515625" customWidth="1"/>
    <col min="1027" max="1031" width="13.5703125" customWidth="1"/>
    <col min="1032" max="1032" width="1.28515625" customWidth="1"/>
    <col min="1033" max="1033" width="9.28515625" customWidth="1"/>
    <col min="1034" max="1034" width="9" customWidth="1"/>
    <col min="1035" max="1035" width="1.28515625" customWidth="1"/>
    <col min="1036" max="1040" width="13.5703125" customWidth="1"/>
    <col min="1041" max="1041" width="2" customWidth="1"/>
    <col min="1044" max="1044" width="1.28515625" customWidth="1"/>
    <col min="1045" max="1046" width="13.140625" customWidth="1"/>
    <col min="1047" max="1047" width="13" customWidth="1"/>
    <col min="1048" max="1049" width="13.140625" customWidth="1"/>
    <col min="1050" max="1050" width="1.28515625" customWidth="1"/>
    <col min="1051" max="1051" width="9" customWidth="1"/>
    <col min="1053" max="1053" width="1.28515625" customWidth="1"/>
    <col min="1054" max="1054" width="13.5703125" customWidth="1"/>
    <col min="1055" max="1055" width="13.28515625" customWidth="1"/>
    <col min="1056" max="1057" width="13.5703125" customWidth="1"/>
    <col min="1058" max="1058" width="13.28515625" customWidth="1"/>
    <col min="1059" max="1059" width="1.28515625" customWidth="1"/>
    <col min="1281" max="1281" width="9" customWidth="1"/>
    <col min="1282" max="1282" width="1.28515625" customWidth="1"/>
    <col min="1283" max="1287" width="13.5703125" customWidth="1"/>
    <col min="1288" max="1288" width="1.28515625" customWidth="1"/>
    <col min="1289" max="1289" width="9.28515625" customWidth="1"/>
    <col min="1290" max="1290" width="9" customWidth="1"/>
    <col min="1291" max="1291" width="1.28515625" customWidth="1"/>
    <col min="1292" max="1296" width="13.5703125" customWidth="1"/>
    <col min="1297" max="1297" width="2" customWidth="1"/>
    <col min="1300" max="1300" width="1.28515625" customWidth="1"/>
    <col min="1301" max="1302" width="13.140625" customWidth="1"/>
    <col min="1303" max="1303" width="13" customWidth="1"/>
    <col min="1304" max="1305" width="13.140625" customWidth="1"/>
    <col min="1306" max="1306" width="1.28515625" customWidth="1"/>
    <col min="1307" max="1307" width="9" customWidth="1"/>
    <col min="1309" max="1309" width="1.28515625" customWidth="1"/>
    <col min="1310" max="1310" width="13.5703125" customWidth="1"/>
    <col min="1311" max="1311" width="13.28515625" customWidth="1"/>
    <col min="1312" max="1313" width="13.5703125" customWidth="1"/>
    <col min="1314" max="1314" width="13.28515625" customWidth="1"/>
    <col min="1315" max="1315" width="1.28515625" customWidth="1"/>
    <col min="1537" max="1537" width="9" customWidth="1"/>
    <col min="1538" max="1538" width="1.28515625" customWidth="1"/>
    <col min="1539" max="1543" width="13.5703125" customWidth="1"/>
    <col min="1544" max="1544" width="1.28515625" customWidth="1"/>
    <col min="1545" max="1545" width="9.28515625" customWidth="1"/>
    <col min="1546" max="1546" width="9" customWidth="1"/>
    <col min="1547" max="1547" width="1.28515625" customWidth="1"/>
    <col min="1548" max="1552" width="13.5703125" customWidth="1"/>
    <col min="1553" max="1553" width="2" customWidth="1"/>
    <col min="1556" max="1556" width="1.28515625" customWidth="1"/>
    <col min="1557" max="1558" width="13.140625" customWidth="1"/>
    <col min="1559" max="1559" width="13" customWidth="1"/>
    <col min="1560" max="1561" width="13.140625" customWidth="1"/>
    <col min="1562" max="1562" width="1.28515625" customWidth="1"/>
    <col min="1563" max="1563" width="9" customWidth="1"/>
    <col min="1565" max="1565" width="1.28515625" customWidth="1"/>
    <col min="1566" max="1566" width="13.5703125" customWidth="1"/>
    <col min="1567" max="1567" width="13.28515625" customWidth="1"/>
    <col min="1568" max="1569" width="13.5703125" customWidth="1"/>
    <col min="1570" max="1570" width="13.28515625" customWidth="1"/>
    <col min="1571" max="1571" width="1.28515625" customWidth="1"/>
    <col min="1793" max="1793" width="9" customWidth="1"/>
    <col min="1794" max="1794" width="1.28515625" customWidth="1"/>
    <col min="1795" max="1799" width="13.5703125" customWidth="1"/>
    <col min="1800" max="1800" width="1.28515625" customWidth="1"/>
    <col min="1801" max="1801" width="9.28515625" customWidth="1"/>
    <col min="1802" max="1802" width="9" customWidth="1"/>
    <col min="1803" max="1803" width="1.28515625" customWidth="1"/>
    <col min="1804" max="1808" width="13.5703125" customWidth="1"/>
    <col min="1809" max="1809" width="2" customWidth="1"/>
    <col min="1812" max="1812" width="1.28515625" customWidth="1"/>
    <col min="1813" max="1814" width="13.140625" customWidth="1"/>
    <col min="1815" max="1815" width="13" customWidth="1"/>
    <col min="1816" max="1817" width="13.140625" customWidth="1"/>
    <col min="1818" max="1818" width="1.28515625" customWidth="1"/>
    <col min="1819" max="1819" width="9" customWidth="1"/>
    <col min="1821" max="1821" width="1.28515625" customWidth="1"/>
    <col min="1822" max="1822" width="13.5703125" customWidth="1"/>
    <col min="1823" max="1823" width="13.28515625" customWidth="1"/>
    <col min="1824" max="1825" width="13.5703125" customWidth="1"/>
    <col min="1826" max="1826" width="13.28515625" customWidth="1"/>
    <col min="1827" max="1827" width="1.28515625" customWidth="1"/>
    <col min="2049" max="2049" width="9" customWidth="1"/>
    <col min="2050" max="2050" width="1.28515625" customWidth="1"/>
    <col min="2051" max="2055" width="13.5703125" customWidth="1"/>
    <col min="2056" max="2056" width="1.28515625" customWidth="1"/>
    <col min="2057" max="2057" width="9.28515625" customWidth="1"/>
    <col min="2058" max="2058" width="9" customWidth="1"/>
    <col min="2059" max="2059" width="1.28515625" customWidth="1"/>
    <col min="2060" max="2064" width="13.5703125" customWidth="1"/>
    <col min="2065" max="2065" width="2" customWidth="1"/>
    <col min="2068" max="2068" width="1.28515625" customWidth="1"/>
    <col min="2069" max="2070" width="13.140625" customWidth="1"/>
    <col min="2071" max="2071" width="13" customWidth="1"/>
    <col min="2072" max="2073" width="13.140625" customWidth="1"/>
    <col min="2074" max="2074" width="1.28515625" customWidth="1"/>
    <col min="2075" max="2075" width="9" customWidth="1"/>
    <col min="2077" max="2077" width="1.28515625" customWidth="1"/>
    <col min="2078" max="2078" width="13.5703125" customWidth="1"/>
    <col min="2079" max="2079" width="13.28515625" customWidth="1"/>
    <col min="2080" max="2081" width="13.5703125" customWidth="1"/>
    <col min="2082" max="2082" width="13.28515625" customWidth="1"/>
    <col min="2083" max="2083" width="1.28515625" customWidth="1"/>
    <col min="2305" max="2305" width="9" customWidth="1"/>
    <col min="2306" max="2306" width="1.28515625" customWidth="1"/>
    <col min="2307" max="2311" width="13.5703125" customWidth="1"/>
    <col min="2312" max="2312" width="1.28515625" customWidth="1"/>
    <col min="2313" max="2313" width="9.28515625" customWidth="1"/>
    <col min="2314" max="2314" width="9" customWidth="1"/>
    <col min="2315" max="2315" width="1.28515625" customWidth="1"/>
    <col min="2316" max="2320" width="13.5703125" customWidth="1"/>
    <col min="2321" max="2321" width="2" customWidth="1"/>
    <col min="2324" max="2324" width="1.28515625" customWidth="1"/>
    <col min="2325" max="2326" width="13.140625" customWidth="1"/>
    <col min="2327" max="2327" width="13" customWidth="1"/>
    <col min="2328" max="2329" width="13.140625" customWidth="1"/>
    <col min="2330" max="2330" width="1.28515625" customWidth="1"/>
    <col min="2331" max="2331" width="9" customWidth="1"/>
    <col min="2333" max="2333" width="1.28515625" customWidth="1"/>
    <col min="2334" max="2334" width="13.5703125" customWidth="1"/>
    <col min="2335" max="2335" width="13.28515625" customWidth="1"/>
    <col min="2336" max="2337" width="13.5703125" customWidth="1"/>
    <col min="2338" max="2338" width="13.28515625" customWidth="1"/>
    <col min="2339" max="2339" width="1.28515625" customWidth="1"/>
    <col min="2561" max="2561" width="9" customWidth="1"/>
    <col min="2562" max="2562" width="1.28515625" customWidth="1"/>
    <col min="2563" max="2567" width="13.5703125" customWidth="1"/>
    <col min="2568" max="2568" width="1.28515625" customWidth="1"/>
    <col min="2569" max="2569" width="9.28515625" customWidth="1"/>
    <col min="2570" max="2570" width="9" customWidth="1"/>
    <col min="2571" max="2571" width="1.28515625" customWidth="1"/>
    <col min="2572" max="2576" width="13.5703125" customWidth="1"/>
    <col min="2577" max="2577" width="2" customWidth="1"/>
    <col min="2580" max="2580" width="1.28515625" customWidth="1"/>
    <col min="2581" max="2582" width="13.140625" customWidth="1"/>
    <col min="2583" max="2583" width="13" customWidth="1"/>
    <col min="2584" max="2585" width="13.140625" customWidth="1"/>
    <col min="2586" max="2586" width="1.28515625" customWidth="1"/>
    <col min="2587" max="2587" width="9" customWidth="1"/>
    <col min="2589" max="2589" width="1.28515625" customWidth="1"/>
    <col min="2590" max="2590" width="13.5703125" customWidth="1"/>
    <col min="2591" max="2591" width="13.28515625" customWidth="1"/>
    <col min="2592" max="2593" width="13.5703125" customWidth="1"/>
    <col min="2594" max="2594" width="13.28515625" customWidth="1"/>
    <col min="2595" max="2595" width="1.28515625" customWidth="1"/>
    <col min="2817" max="2817" width="9" customWidth="1"/>
    <col min="2818" max="2818" width="1.28515625" customWidth="1"/>
    <col min="2819" max="2823" width="13.5703125" customWidth="1"/>
    <col min="2824" max="2824" width="1.28515625" customWidth="1"/>
    <col min="2825" max="2825" width="9.28515625" customWidth="1"/>
    <col min="2826" max="2826" width="9" customWidth="1"/>
    <col min="2827" max="2827" width="1.28515625" customWidth="1"/>
    <col min="2828" max="2832" width="13.5703125" customWidth="1"/>
    <col min="2833" max="2833" width="2" customWidth="1"/>
    <col min="2836" max="2836" width="1.28515625" customWidth="1"/>
    <col min="2837" max="2838" width="13.140625" customWidth="1"/>
    <col min="2839" max="2839" width="13" customWidth="1"/>
    <col min="2840" max="2841" width="13.140625" customWidth="1"/>
    <col min="2842" max="2842" width="1.28515625" customWidth="1"/>
    <col min="2843" max="2843" width="9" customWidth="1"/>
    <col min="2845" max="2845" width="1.28515625" customWidth="1"/>
    <col min="2846" max="2846" width="13.5703125" customWidth="1"/>
    <col min="2847" max="2847" width="13.28515625" customWidth="1"/>
    <col min="2848" max="2849" width="13.5703125" customWidth="1"/>
    <col min="2850" max="2850" width="13.28515625" customWidth="1"/>
    <col min="2851" max="2851" width="1.28515625" customWidth="1"/>
    <col min="3073" max="3073" width="9" customWidth="1"/>
    <col min="3074" max="3074" width="1.28515625" customWidth="1"/>
    <col min="3075" max="3079" width="13.5703125" customWidth="1"/>
    <col min="3080" max="3080" width="1.28515625" customWidth="1"/>
    <col min="3081" max="3081" width="9.28515625" customWidth="1"/>
    <col min="3082" max="3082" width="9" customWidth="1"/>
    <col min="3083" max="3083" width="1.28515625" customWidth="1"/>
    <col min="3084" max="3088" width="13.5703125" customWidth="1"/>
    <col min="3089" max="3089" width="2" customWidth="1"/>
    <col min="3092" max="3092" width="1.28515625" customWidth="1"/>
    <col min="3093" max="3094" width="13.140625" customWidth="1"/>
    <col min="3095" max="3095" width="13" customWidth="1"/>
    <col min="3096" max="3097" width="13.140625" customWidth="1"/>
    <col min="3098" max="3098" width="1.28515625" customWidth="1"/>
    <col min="3099" max="3099" width="9" customWidth="1"/>
    <col min="3101" max="3101" width="1.28515625" customWidth="1"/>
    <col min="3102" max="3102" width="13.5703125" customWidth="1"/>
    <col min="3103" max="3103" width="13.28515625" customWidth="1"/>
    <col min="3104" max="3105" width="13.5703125" customWidth="1"/>
    <col min="3106" max="3106" width="13.28515625" customWidth="1"/>
    <col min="3107" max="3107" width="1.28515625" customWidth="1"/>
    <col min="3329" max="3329" width="9" customWidth="1"/>
    <col min="3330" max="3330" width="1.28515625" customWidth="1"/>
    <col min="3331" max="3335" width="13.5703125" customWidth="1"/>
    <col min="3336" max="3336" width="1.28515625" customWidth="1"/>
    <col min="3337" max="3337" width="9.28515625" customWidth="1"/>
    <col min="3338" max="3338" width="9" customWidth="1"/>
    <col min="3339" max="3339" width="1.28515625" customWidth="1"/>
    <col min="3340" max="3344" width="13.5703125" customWidth="1"/>
    <col min="3345" max="3345" width="2" customWidth="1"/>
    <col min="3348" max="3348" width="1.28515625" customWidth="1"/>
    <col min="3349" max="3350" width="13.140625" customWidth="1"/>
    <col min="3351" max="3351" width="13" customWidth="1"/>
    <col min="3352" max="3353" width="13.140625" customWidth="1"/>
    <col min="3354" max="3354" width="1.28515625" customWidth="1"/>
    <col min="3355" max="3355" width="9" customWidth="1"/>
    <col min="3357" max="3357" width="1.28515625" customWidth="1"/>
    <col min="3358" max="3358" width="13.5703125" customWidth="1"/>
    <col min="3359" max="3359" width="13.28515625" customWidth="1"/>
    <col min="3360" max="3361" width="13.5703125" customWidth="1"/>
    <col min="3362" max="3362" width="13.28515625" customWidth="1"/>
    <col min="3363" max="3363" width="1.28515625" customWidth="1"/>
    <col min="3585" max="3585" width="9" customWidth="1"/>
    <col min="3586" max="3586" width="1.28515625" customWidth="1"/>
    <col min="3587" max="3591" width="13.5703125" customWidth="1"/>
    <col min="3592" max="3592" width="1.28515625" customWidth="1"/>
    <col min="3593" max="3593" width="9.28515625" customWidth="1"/>
    <col min="3594" max="3594" width="9" customWidth="1"/>
    <col min="3595" max="3595" width="1.28515625" customWidth="1"/>
    <col min="3596" max="3600" width="13.5703125" customWidth="1"/>
    <col min="3601" max="3601" width="2" customWidth="1"/>
    <col min="3604" max="3604" width="1.28515625" customWidth="1"/>
    <col min="3605" max="3606" width="13.140625" customWidth="1"/>
    <col min="3607" max="3607" width="13" customWidth="1"/>
    <col min="3608" max="3609" width="13.140625" customWidth="1"/>
    <col min="3610" max="3610" width="1.28515625" customWidth="1"/>
    <col min="3611" max="3611" width="9" customWidth="1"/>
    <col min="3613" max="3613" width="1.28515625" customWidth="1"/>
    <col min="3614" max="3614" width="13.5703125" customWidth="1"/>
    <col min="3615" max="3615" width="13.28515625" customWidth="1"/>
    <col min="3616" max="3617" width="13.5703125" customWidth="1"/>
    <col min="3618" max="3618" width="13.28515625" customWidth="1"/>
    <col min="3619" max="3619" width="1.28515625" customWidth="1"/>
    <col min="3841" max="3841" width="9" customWidth="1"/>
    <col min="3842" max="3842" width="1.28515625" customWidth="1"/>
    <col min="3843" max="3847" width="13.5703125" customWidth="1"/>
    <col min="3848" max="3848" width="1.28515625" customWidth="1"/>
    <col min="3849" max="3849" width="9.28515625" customWidth="1"/>
    <col min="3850" max="3850" width="9" customWidth="1"/>
    <col min="3851" max="3851" width="1.28515625" customWidth="1"/>
    <col min="3852" max="3856" width="13.5703125" customWidth="1"/>
    <col min="3857" max="3857" width="2" customWidth="1"/>
    <col min="3860" max="3860" width="1.28515625" customWidth="1"/>
    <col min="3861" max="3862" width="13.140625" customWidth="1"/>
    <col min="3863" max="3863" width="13" customWidth="1"/>
    <col min="3864" max="3865" width="13.140625" customWidth="1"/>
    <col min="3866" max="3866" width="1.28515625" customWidth="1"/>
    <col min="3867" max="3867" width="9" customWidth="1"/>
    <col min="3869" max="3869" width="1.28515625" customWidth="1"/>
    <col min="3870" max="3870" width="13.5703125" customWidth="1"/>
    <col min="3871" max="3871" width="13.28515625" customWidth="1"/>
    <col min="3872" max="3873" width="13.5703125" customWidth="1"/>
    <col min="3874" max="3874" width="13.28515625" customWidth="1"/>
    <col min="3875" max="3875" width="1.28515625" customWidth="1"/>
    <col min="4097" max="4097" width="9" customWidth="1"/>
    <col min="4098" max="4098" width="1.28515625" customWidth="1"/>
    <col min="4099" max="4103" width="13.5703125" customWidth="1"/>
    <col min="4104" max="4104" width="1.28515625" customWidth="1"/>
    <col min="4105" max="4105" width="9.28515625" customWidth="1"/>
    <col min="4106" max="4106" width="9" customWidth="1"/>
    <col min="4107" max="4107" width="1.28515625" customWidth="1"/>
    <col min="4108" max="4112" width="13.5703125" customWidth="1"/>
    <col min="4113" max="4113" width="2" customWidth="1"/>
    <col min="4116" max="4116" width="1.28515625" customWidth="1"/>
    <col min="4117" max="4118" width="13.140625" customWidth="1"/>
    <col min="4119" max="4119" width="13" customWidth="1"/>
    <col min="4120" max="4121" width="13.140625" customWidth="1"/>
    <col min="4122" max="4122" width="1.28515625" customWidth="1"/>
    <col min="4123" max="4123" width="9" customWidth="1"/>
    <col min="4125" max="4125" width="1.28515625" customWidth="1"/>
    <col min="4126" max="4126" width="13.5703125" customWidth="1"/>
    <col min="4127" max="4127" width="13.28515625" customWidth="1"/>
    <col min="4128" max="4129" width="13.5703125" customWidth="1"/>
    <col min="4130" max="4130" width="13.28515625" customWidth="1"/>
    <col min="4131" max="4131" width="1.28515625" customWidth="1"/>
    <col min="4353" max="4353" width="9" customWidth="1"/>
    <col min="4354" max="4354" width="1.28515625" customWidth="1"/>
    <col min="4355" max="4359" width="13.5703125" customWidth="1"/>
    <col min="4360" max="4360" width="1.28515625" customWidth="1"/>
    <col min="4361" max="4361" width="9.28515625" customWidth="1"/>
    <col min="4362" max="4362" width="9" customWidth="1"/>
    <col min="4363" max="4363" width="1.28515625" customWidth="1"/>
    <col min="4364" max="4368" width="13.5703125" customWidth="1"/>
    <col min="4369" max="4369" width="2" customWidth="1"/>
    <col min="4372" max="4372" width="1.28515625" customWidth="1"/>
    <col min="4373" max="4374" width="13.140625" customWidth="1"/>
    <col min="4375" max="4375" width="13" customWidth="1"/>
    <col min="4376" max="4377" width="13.140625" customWidth="1"/>
    <col min="4378" max="4378" width="1.28515625" customWidth="1"/>
    <col min="4379" max="4379" width="9" customWidth="1"/>
    <col min="4381" max="4381" width="1.28515625" customWidth="1"/>
    <col min="4382" max="4382" width="13.5703125" customWidth="1"/>
    <col min="4383" max="4383" width="13.28515625" customWidth="1"/>
    <col min="4384" max="4385" width="13.5703125" customWidth="1"/>
    <col min="4386" max="4386" width="13.28515625" customWidth="1"/>
    <col min="4387" max="4387" width="1.28515625" customWidth="1"/>
    <col min="4609" max="4609" width="9" customWidth="1"/>
    <col min="4610" max="4610" width="1.28515625" customWidth="1"/>
    <col min="4611" max="4615" width="13.5703125" customWidth="1"/>
    <col min="4616" max="4616" width="1.28515625" customWidth="1"/>
    <col min="4617" max="4617" width="9.28515625" customWidth="1"/>
    <col min="4618" max="4618" width="9" customWidth="1"/>
    <col min="4619" max="4619" width="1.28515625" customWidth="1"/>
    <col min="4620" max="4624" width="13.5703125" customWidth="1"/>
    <col min="4625" max="4625" width="2" customWidth="1"/>
    <col min="4628" max="4628" width="1.28515625" customWidth="1"/>
    <col min="4629" max="4630" width="13.140625" customWidth="1"/>
    <col min="4631" max="4631" width="13" customWidth="1"/>
    <col min="4632" max="4633" width="13.140625" customWidth="1"/>
    <col min="4634" max="4634" width="1.28515625" customWidth="1"/>
    <col min="4635" max="4635" width="9" customWidth="1"/>
    <col min="4637" max="4637" width="1.28515625" customWidth="1"/>
    <col min="4638" max="4638" width="13.5703125" customWidth="1"/>
    <col min="4639" max="4639" width="13.28515625" customWidth="1"/>
    <col min="4640" max="4641" width="13.5703125" customWidth="1"/>
    <col min="4642" max="4642" width="13.28515625" customWidth="1"/>
    <col min="4643" max="4643" width="1.28515625" customWidth="1"/>
    <col min="4865" max="4865" width="9" customWidth="1"/>
    <col min="4866" max="4866" width="1.28515625" customWidth="1"/>
    <col min="4867" max="4871" width="13.5703125" customWidth="1"/>
    <col min="4872" max="4872" width="1.28515625" customWidth="1"/>
    <col min="4873" max="4873" width="9.28515625" customWidth="1"/>
    <col min="4874" max="4874" width="9" customWidth="1"/>
    <col min="4875" max="4875" width="1.28515625" customWidth="1"/>
    <col min="4876" max="4880" width="13.5703125" customWidth="1"/>
    <col min="4881" max="4881" width="2" customWidth="1"/>
    <col min="4884" max="4884" width="1.28515625" customWidth="1"/>
    <col min="4885" max="4886" width="13.140625" customWidth="1"/>
    <col min="4887" max="4887" width="13" customWidth="1"/>
    <col min="4888" max="4889" width="13.140625" customWidth="1"/>
    <col min="4890" max="4890" width="1.28515625" customWidth="1"/>
    <col min="4891" max="4891" width="9" customWidth="1"/>
    <col min="4893" max="4893" width="1.28515625" customWidth="1"/>
    <col min="4894" max="4894" width="13.5703125" customWidth="1"/>
    <col min="4895" max="4895" width="13.28515625" customWidth="1"/>
    <col min="4896" max="4897" width="13.5703125" customWidth="1"/>
    <col min="4898" max="4898" width="13.28515625" customWidth="1"/>
    <col min="4899" max="4899" width="1.28515625" customWidth="1"/>
    <col min="5121" max="5121" width="9" customWidth="1"/>
    <col min="5122" max="5122" width="1.28515625" customWidth="1"/>
    <col min="5123" max="5127" width="13.5703125" customWidth="1"/>
    <col min="5128" max="5128" width="1.28515625" customWidth="1"/>
    <col min="5129" max="5129" width="9.28515625" customWidth="1"/>
    <col min="5130" max="5130" width="9" customWidth="1"/>
    <col min="5131" max="5131" width="1.28515625" customWidth="1"/>
    <col min="5132" max="5136" width="13.5703125" customWidth="1"/>
    <col min="5137" max="5137" width="2" customWidth="1"/>
    <col min="5140" max="5140" width="1.28515625" customWidth="1"/>
    <col min="5141" max="5142" width="13.140625" customWidth="1"/>
    <col min="5143" max="5143" width="13" customWidth="1"/>
    <col min="5144" max="5145" width="13.140625" customWidth="1"/>
    <col min="5146" max="5146" width="1.28515625" customWidth="1"/>
    <col min="5147" max="5147" width="9" customWidth="1"/>
    <col min="5149" max="5149" width="1.28515625" customWidth="1"/>
    <col min="5150" max="5150" width="13.5703125" customWidth="1"/>
    <col min="5151" max="5151" width="13.28515625" customWidth="1"/>
    <col min="5152" max="5153" width="13.5703125" customWidth="1"/>
    <col min="5154" max="5154" width="13.28515625" customWidth="1"/>
    <col min="5155" max="5155" width="1.28515625" customWidth="1"/>
    <col min="5377" max="5377" width="9" customWidth="1"/>
    <col min="5378" max="5378" width="1.28515625" customWidth="1"/>
    <col min="5379" max="5383" width="13.5703125" customWidth="1"/>
    <col min="5384" max="5384" width="1.28515625" customWidth="1"/>
    <col min="5385" max="5385" width="9.28515625" customWidth="1"/>
    <col min="5386" max="5386" width="9" customWidth="1"/>
    <col min="5387" max="5387" width="1.28515625" customWidth="1"/>
    <col min="5388" max="5392" width="13.5703125" customWidth="1"/>
    <col min="5393" max="5393" width="2" customWidth="1"/>
    <col min="5396" max="5396" width="1.28515625" customWidth="1"/>
    <col min="5397" max="5398" width="13.140625" customWidth="1"/>
    <col min="5399" max="5399" width="13" customWidth="1"/>
    <col min="5400" max="5401" width="13.140625" customWidth="1"/>
    <col min="5402" max="5402" width="1.28515625" customWidth="1"/>
    <col min="5403" max="5403" width="9" customWidth="1"/>
    <col min="5405" max="5405" width="1.28515625" customWidth="1"/>
    <col min="5406" max="5406" width="13.5703125" customWidth="1"/>
    <col min="5407" max="5407" width="13.28515625" customWidth="1"/>
    <col min="5408" max="5409" width="13.5703125" customWidth="1"/>
    <col min="5410" max="5410" width="13.28515625" customWidth="1"/>
    <col min="5411" max="5411" width="1.28515625" customWidth="1"/>
    <col min="5633" max="5633" width="9" customWidth="1"/>
    <col min="5634" max="5634" width="1.28515625" customWidth="1"/>
    <col min="5635" max="5639" width="13.5703125" customWidth="1"/>
    <col min="5640" max="5640" width="1.28515625" customWidth="1"/>
    <col min="5641" max="5641" width="9.28515625" customWidth="1"/>
    <col min="5642" max="5642" width="9" customWidth="1"/>
    <col min="5643" max="5643" width="1.28515625" customWidth="1"/>
    <col min="5644" max="5648" width="13.5703125" customWidth="1"/>
    <col min="5649" max="5649" width="2" customWidth="1"/>
    <col min="5652" max="5652" width="1.28515625" customWidth="1"/>
    <col min="5653" max="5654" width="13.140625" customWidth="1"/>
    <col min="5655" max="5655" width="13" customWidth="1"/>
    <col min="5656" max="5657" width="13.140625" customWidth="1"/>
    <col min="5658" max="5658" width="1.28515625" customWidth="1"/>
    <col min="5659" max="5659" width="9" customWidth="1"/>
    <col min="5661" max="5661" width="1.28515625" customWidth="1"/>
    <col min="5662" max="5662" width="13.5703125" customWidth="1"/>
    <col min="5663" max="5663" width="13.28515625" customWidth="1"/>
    <col min="5664" max="5665" width="13.5703125" customWidth="1"/>
    <col min="5666" max="5666" width="13.28515625" customWidth="1"/>
    <col min="5667" max="5667" width="1.28515625" customWidth="1"/>
    <col min="5889" max="5889" width="9" customWidth="1"/>
    <col min="5890" max="5890" width="1.28515625" customWidth="1"/>
    <col min="5891" max="5895" width="13.5703125" customWidth="1"/>
    <col min="5896" max="5896" width="1.28515625" customWidth="1"/>
    <col min="5897" max="5897" width="9.28515625" customWidth="1"/>
    <col min="5898" max="5898" width="9" customWidth="1"/>
    <col min="5899" max="5899" width="1.28515625" customWidth="1"/>
    <col min="5900" max="5904" width="13.5703125" customWidth="1"/>
    <col min="5905" max="5905" width="2" customWidth="1"/>
    <col min="5908" max="5908" width="1.28515625" customWidth="1"/>
    <col min="5909" max="5910" width="13.140625" customWidth="1"/>
    <col min="5911" max="5911" width="13" customWidth="1"/>
    <col min="5912" max="5913" width="13.140625" customWidth="1"/>
    <col min="5914" max="5914" width="1.28515625" customWidth="1"/>
    <col min="5915" max="5915" width="9" customWidth="1"/>
    <col min="5917" max="5917" width="1.28515625" customWidth="1"/>
    <col min="5918" max="5918" width="13.5703125" customWidth="1"/>
    <col min="5919" max="5919" width="13.28515625" customWidth="1"/>
    <col min="5920" max="5921" width="13.5703125" customWidth="1"/>
    <col min="5922" max="5922" width="13.28515625" customWidth="1"/>
    <col min="5923" max="5923" width="1.28515625" customWidth="1"/>
    <col min="6145" max="6145" width="9" customWidth="1"/>
    <col min="6146" max="6146" width="1.28515625" customWidth="1"/>
    <col min="6147" max="6151" width="13.5703125" customWidth="1"/>
    <col min="6152" max="6152" width="1.28515625" customWidth="1"/>
    <col min="6153" max="6153" width="9.28515625" customWidth="1"/>
    <col min="6154" max="6154" width="9" customWidth="1"/>
    <col min="6155" max="6155" width="1.28515625" customWidth="1"/>
    <col min="6156" max="6160" width="13.5703125" customWidth="1"/>
    <col min="6161" max="6161" width="2" customWidth="1"/>
    <col min="6164" max="6164" width="1.28515625" customWidth="1"/>
    <col min="6165" max="6166" width="13.140625" customWidth="1"/>
    <col min="6167" max="6167" width="13" customWidth="1"/>
    <col min="6168" max="6169" width="13.140625" customWidth="1"/>
    <col min="6170" max="6170" width="1.28515625" customWidth="1"/>
    <col min="6171" max="6171" width="9" customWidth="1"/>
    <col min="6173" max="6173" width="1.28515625" customWidth="1"/>
    <col min="6174" max="6174" width="13.5703125" customWidth="1"/>
    <col min="6175" max="6175" width="13.28515625" customWidth="1"/>
    <col min="6176" max="6177" width="13.5703125" customWidth="1"/>
    <col min="6178" max="6178" width="13.28515625" customWidth="1"/>
    <col min="6179" max="6179" width="1.28515625" customWidth="1"/>
    <col min="6401" max="6401" width="9" customWidth="1"/>
    <col min="6402" max="6402" width="1.28515625" customWidth="1"/>
    <col min="6403" max="6407" width="13.5703125" customWidth="1"/>
    <col min="6408" max="6408" width="1.28515625" customWidth="1"/>
    <col min="6409" max="6409" width="9.28515625" customWidth="1"/>
    <col min="6410" max="6410" width="9" customWidth="1"/>
    <col min="6411" max="6411" width="1.28515625" customWidth="1"/>
    <col min="6412" max="6416" width="13.5703125" customWidth="1"/>
    <col min="6417" max="6417" width="2" customWidth="1"/>
    <col min="6420" max="6420" width="1.28515625" customWidth="1"/>
    <col min="6421" max="6422" width="13.140625" customWidth="1"/>
    <col min="6423" max="6423" width="13" customWidth="1"/>
    <col min="6424" max="6425" width="13.140625" customWidth="1"/>
    <col min="6426" max="6426" width="1.28515625" customWidth="1"/>
    <col min="6427" max="6427" width="9" customWidth="1"/>
    <col min="6429" max="6429" width="1.28515625" customWidth="1"/>
    <col min="6430" max="6430" width="13.5703125" customWidth="1"/>
    <col min="6431" max="6431" width="13.28515625" customWidth="1"/>
    <col min="6432" max="6433" width="13.5703125" customWidth="1"/>
    <col min="6434" max="6434" width="13.28515625" customWidth="1"/>
    <col min="6435" max="6435" width="1.28515625" customWidth="1"/>
    <col min="6657" max="6657" width="9" customWidth="1"/>
    <col min="6658" max="6658" width="1.28515625" customWidth="1"/>
    <col min="6659" max="6663" width="13.5703125" customWidth="1"/>
    <col min="6664" max="6664" width="1.28515625" customWidth="1"/>
    <col min="6665" max="6665" width="9.28515625" customWidth="1"/>
    <col min="6666" max="6666" width="9" customWidth="1"/>
    <col min="6667" max="6667" width="1.28515625" customWidth="1"/>
    <col min="6668" max="6672" width="13.5703125" customWidth="1"/>
    <col min="6673" max="6673" width="2" customWidth="1"/>
    <col min="6676" max="6676" width="1.28515625" customWidth="1"/>
    <col min="6677" max="6678" width="13.140625" customWidth="1"/>
    <col min="6679" max="6679" width="13" customWidth="1"/>
    <col min="6680" max="6681" width="13.140625" customWidth="1"/>
    <col min="6682" max="6682" width="1.28515625" customWidth="1"/>
    <col min="6683" max="6683" width="9" customWidth="1"/>
    <col min="6685" max="6685" width="1.28515625" customWidth="1"/>
    <col min="6686" max="6686" width="13.5703125" customWidth="1"/>
    <col min="6687" max="6687" width="13.28515625" customWidth="1"/>
    <col min="6688" max="6689" width="13.5703125" customWidth="1"/>
    <col min="6690" max="6690" width="13.28515625" customWidth="1"/>
    <col min="6691" max="6691" width="1.28515625" customWidth="1"/>
    <col min="6913" max="6913" width="9" customWidth="1"/>
    <col min="6914" max="6914" width="1.28515625" customWidth="1"/>
    <col min="6915" max="6919" width="13.5703125" customWidth="1"/>
    <col min="6920" max="6920" width="1.28515625" customWidth="1"/>
    <col min="6921" max="6921" width="9.28515625" customWidth="1"/>
    <col min="6922" max="6922" width="9" customWidth="1"/>
    <col min="6923" max="6923" width="1.28515625" customWidth="1"/>
    <col min="6924" max="6928" width="13.5703125" customWidth="1"/>
    <col min="6929" max="6929" width="2" customWidth="1"/>
    <col min="6932" max="6932" width="1.28515625" customWidth="1"/>
    <col min="6933" max="6934" width="13.140625" customWidth="1"/>
    <col min="6935" max="6935" width="13" customWidth="1"/>
    <col min="6936" max="6937" width="13.140625" customWidth="1"/>
    <col min="6938" max="6938" width="1.28515625" customWidth="1"/>
    <col min="6939" max="6939" width="9" customWidth="1"/>
    <col min="6941" max="6941" width="1.28515625" customWidth="1"/>
    <col min="6942" max="6942" width="13.5703125" customWidth="1"/>
    <col min="6943" max="6943" width="13.28515625" customWidth="1"/>
    <col min="6944" max="6945" width="13.5703125" customWidth="1"/>
    <col min="6946" max="6946" width="13.28515625" customWidth="1"/>
    <col min="6947" max="6947" width="1.28515625" customWidth="1"/>
    <col min="7169" max="7169" width="9" customWidth="1"/>
    <col min="7170" max="7170" width="1.28515625" customWidth="1"/>
    <col min="7171" max="7175" width="13.5703125" customWidth="1"/>
    <col min="7176" max="7176" width="1.28515625" customWidth="1"/>
    <col min="7177" max="7177" width="9.28515625" customWidth="1"/>
    <col min="7178" max="7178" width="9" customWidth="1"/>
    <col min="7179" max="7179" width="1.28515625" customWidth="1"/>
    <col min="7180" max="7184" width="13.5703125" customWidth="1"/>
    <col min="7185" max="7185" width="2" customWidth="1"/>
    <col min="7188" max="7188" width="1.28515625" customWidth="1"/>
    <col min="7189" max="7190" width="13.140625" customWidth="1"/>
    <col min="7191" max="7191" width="13" customWidth="1"/>
    <col min="7192" max="7193" width="13.140625" customWidth="1"/>
    <col min="7194" max="7194" width="1.28515625" customWidth="1"/>
    <col min="7195" max="7195" width="9" customWidth="1"/>
    <col min="7197" max="7197" width="1.28515625" customWidth="1"/>
    <col min="7198" max="7198" width="13.5703125" customWidth="1"/>
    <col min="7199" max="7199" width="13.28515625" customWidth="1"/>
    <col min="7200" max="7201" width="13.5703125" customWidth="1"/>
    <col min="7202" max="7202" width="13.28515625" customWidth="1"/>
    <col min="7203" max="7203" width="1.28515625" customWidth="1"/>
    <col min="7425" max="7425" width="9" customWidth="1"/>
    <col min="7426" max="7426" width="1.28515625" customWidth="1"/>
    <col min="7427" max="7431" width="13.5703125" customWidth="1"/>
    <col min="7432" max="7432" width="1.28515625" customWidth="1"/>
    <col min="7433" max="7433" width="9.28515625" customWidth="1"/>
    <col min="7434" max="7434" width="9" customWidth="1"/>
    <col min="7435" max="7435" width="1.28515625" customWidth="1"/>
    <col min="7436" max="7440" width="13.5703125" customWidth="1"/>
    <col min="7441" max="7441" width="2" customWidth="1"/>
    <col min="7444" max="7444" width="1.28515625" customWidth="1"/>
    <col min="7445" max="7446" width="13.140625" customWidth="1"/>
    <col min="7447" max="7447" width="13" customWidth="1"/>
    <col min="7448" max="7449" width="13.140625" customWidth="1"/>
    <col min="7450" max="7450" width="1.28515625" customWidth="1"/>
    <col min="7451" max="7451" width="9" customWidth="1"/>
    <col min="7453" max="7453" width="1.28515625" customWidth="1"/>
    <col min="7454" max="7454" width="13.5703125" customWidth="1"/>
    <col min="7455" max="7455" width="13.28515625" customWidth="1"/>
    <col min="7456" max="7457" width="13.5703125" customWidth="1"/>
    <col min="7458" max="7458" width="13.28515625" customWidth="1"/>
    <col min="7459" max="7459" width="1.28515625" customWidth="1"/>
    <col min="7681" max="7681" width="9" customWidth="1"/>
    <col min="7682" max="7682" width="1.28515625" customWidth="1"/>
    <col min="7683" max="7687" width="13.5703125" customWidth="1"/>
    <col min="7688" max="7688" width="1.28515625" customWidth="1"/>
    <col min="7689" max="7689" width="9.28515625" customWidth="1"/>
    <col min="7690" max="7690" width="9" customWidth="1"/>
    <col min="7691" max="7691" width="1.28515625" customWidth="1"/>
    <col min="7692" max="7696" width="13.5703125" customWidth="1"/>
    <col min="7697" max="7697" width="2" customWidth="1"/>
    <col min="7700" max="7700" width="1.28515625" customWidth="1"/>
    <col min="7701" max="7702" width="13.140625" customWidth="1"/>
    <col min="7703" max="7703" width="13" customWidth="1"/>
    <col min="7704" max="7705" width="13.140625" customWidth="1"/>
    <col min="7706" max="7706" width="1.28515625" customWidth="1"/>
    <col min="7707" max="7707" width="9" customWidth="1"/>
    <col min="7709" max="7709" width="1.28515625" customWidth="1"/>
    <col min="7710" max="7710" width="13.5703125" customWidth="1"/>
    <col min="7711" max="7711" width="13.28515625" customWidth="1"/>
    <col min="7712" max="7713" width="13.5703125" customWidth="1"/>
    <col min="7714" max="7714" width="13.28515625" customWidth="1"/>
    <col min="7715" max="7715" width="1.28515625" customWidth="1"/>
    <col min="7937" max="7937" width="9" customWidth="1"/>
    <col min="7938" max="7938" width="1.28515625" customWidth="1"/>
    <col min="7939" max="7943" width="13.5703125" customWidth="1"/>
    <col min="7944" max="7944" width="1.28515625" customWidth="1"/>
    <col min="7945" max="7945" width="9.28515625" customWidth="1"/>
    <col min="7946" max="7946" width="9" customWidth="1"/>
    <col min="7947" max="7947" width="1.28515625" customWidth="1"/>
    <col min="7948" max="7952" width="13.5703125" customWidth="1"/>
    <col min="7953" max="7953" width="2" customWidth="1"/>
    <col min="7956" max="7956" width="1.28515625" customWidth="1"/>
    <col min="7957" max="7958" width="13.140625" customWidth="1"/>
    <col min="7959" max="7959" width="13" customWidth="1"/>
    <col min="7960" max="7961" width="13.140625" customWidth="1"/>
    <col min="7962" max="7962" width="1.28515625" customWidth="1"/>
    <col min="7963" max="7963" width="9" customWidth="1"/>
    <col min="7965" max="7965" width="1.28515625" customWidth="1"/>
    <col min="7966" max="7966" width="13.5703125" customWidth="1"/>
    <col min="7967" max="7967" width="13.28515625" customWidth="1"/>
    <col min="7968" max="7969" width="13.5703125" customWidth="1"/>
    <col min="7970" max="7970" width="13.28515625" customWidth="1"/>
    <col min="7971" max="7971" width="1.28515625" customWidth="1"/>
    <col min="8193" max="8193" width="9" customWidth="1"/>
    <col min="8194" max="8194" width="1.28515625" customWidth="1"/>
    <col min="8195" max="8199" width="13.5703125" customWidth="1"/>
    <col min="8200" max="8200" width="1.28515625" customWidth="1"/>
    <col min="8201" max="8201" width="9.28515625" customWidth="1"/>
    <col min="8202" max="8202" width="9" customWidth="1"/>
    <col min="8203" max="8203" width="1.28515625" customWidth="1"/>
    <col min="8204" max="8208" width="13.5703125" customWidth="1"/>
    <col min="8209" max="8209" width="2" customWidth="1"/>
    <col min="8212" max="8212" width="1.28515625" customWidth="1"/>
    <col min="8213" max="8214" width="13.140625" customWidth="1"/>
    <col min="8215" max="8215" width="13" customWidth="1"/>
    <col min="8216" max="8217" width="13.140625" customWidth="1"/>
    <col min="8218" max="8218" width="1.28515625" customWidth="1"/>
    <col min="8219" max="8219" width="9" customWidth="1"/>
    <col min="8221" max="8221" width="1.28515625" customWidth="1"/>
    <col min="8222" max="8222" width="13.5703125" customWidth="1"/>
    <col min="8223" max="8223" width="13.28515625" customWidth="1"/>
    <col min="8224" max="8225" width="13.5703125" customWidth="1"/>
    <col min="8226" max="8226" width="13.28515625" customWidth="1"/>
    <col min="8227" max="8227" width="1.28515625" customWidth="1"/>
    <col min="8449" max="8449" width="9" customWidth="1"/>
    <col min="8450" max="8450" width="1.28515625" customWidth="1"/>
    <col min="8451" max="8455" width="13.5703125" customWidth="1"/>
    <col min="8456" max="8456" width="1.28515625" customWidth="1"/>
    <col min="8457" max="8457" width="9.28515625" customWidth="1"/>
    <col min="8458" max="8458" width="9" customWidth="1"/>
    <col min="8459" max="8459" width="1.28515625" customWidth="1"/>
    <col min="8460" max="8464" width="13.5703125" customWidth="1"/>
    <col min="8465" max="8465" width="2" customWidth="1"/>
    <col min="8468" max="8468" width="1.28515625" customWidth="1"/>
    <col min="8469" max="8470" width="13.140625" customWidth="1"/>
    <col min="8471" max="8471" width="13" customWidth="1"/>
    <col min="8472" max="8473" width="13.140625" customWidth="1"/>
    <col min="8474" max="8474" width="1.28515625" customWidth="1"/>
    <col min="8475" max="8475" width="9" customWidth="1"/>
    <col min="8477" max="8477" width="1.28515625" customWidth="1"/>
    <col min="8478" max="8478" width="13.5703125" customWidth="1"/>
    <col min="8479" max="8479" width="13.28515625" customWidth="1"/>
    <col min="8480" max="8481" width="13.5703125" customWidth="1"/>
    <col min="8482" max="8482" width="13.28515625" customWidth="1"/>
    <col min="8483" max="8483" width="1.28515625" customWidth="1"/>
    <col min="8705" max="8705" width="9" customWidth="1"/>
    <col min="8706" max="8706" width="1.28515625" customWidth="1"/>
    <col min="8707" max="8711" width="13.5703125" customWidth="1"/>
    <col min="8712" max="8712" width="1.28515625" customWidth="1"/>
    <col min="8713" max="8713" width="9.28515625" customWidth="1"/>
    <col min="8714" max="8714" width="9" customWidth="1"/>
    <col min="8715" max="8715" width="1.28515625" customWidth="1"/>
    <col min="8716" max="8720" width="13.5703125" customWidth="1"/>
    <col min="8721" max="8721" width="2" customWidth="1"/>
    <col min="8724" max="8724" width="1.28515625" customWidth="1"/>
    <col min="8725" max="8726" width="13.140625" customWidth="1"/>
    <col min="8727" max="8727" width="13" customWidth="1"/>
    <col min="8728" max="8729" width="13.140625" customWidth="1"/>
    <col min="8730" max="8730" width="1.28515625" customWidth="1"/>
    <col min="8731" max="8731" width="9" customWidth="1"/>
    <col min="8733" max="8733" width="1.28515625" customWidth="1"/>
    <col min="8734" max="8734" width="13.5703125" customWidth="1"/>
    <col min="8735" max="8735" width="13.28515625" customWidth="1"/>
    <col min="8736" max="8737" width="13.5703125" customWidth="1"/>
    <col min="8738" max="8738" width="13.28515625" customWidth="1"/>
    <col min="8739" max="8739" width="1.28515625" customWidth="1"/>
    <col min="8961" max="8961" width="9" customWidth="1"/>
    <col min="8962" max="8962" width="1.28515625" customWidth="1"/>
    <col min="8963" max="8967" width="13.5703125" customWidth="1"/>
    <col min="8968" max="8968" width="1.28515625" customWidth="1"/>
    <col min="8969" max="8969" width="9.28515625" customWidth="1"/>
    <col min="8970" max="8970" width="9" customWidth="1"/>
    <col min="8971" max="8971" width="1.28515625" customWidth="1"/>
    <col min="8972" max="8976" width="13.5703125" customWidth="1"/>
    <col min="8977" max="8977" width="2" customWidth="1"/>
    <col min="8980" max="8980" width="1.28515625" customWidth="1"/>
    <col min="8981" max="8982" width="13.140625" customWidth="1"/>
    <col min="8983" max="8983" width="13" customWidth="1"/>
    <col min="8984" max="8985" width="13.140625" customWidth="1"/>
    <col min="8986" max="8986" width="1.28515625" customWidth="1"/>
    <col min="8987" max="8987" width="9" customWidth="1"/>
    <col min="8989" max="8989" width="1.28515625" customWidth="1"/>
    <col min="8990" max="8990" width="13.5703125" customWidth="1"/>
    <col min="8991" max="8991" width="13.28515625" customWidth="1"/>
    <col min="8992" max="8993" width="13.5703125" customWidth="1"/>
    <col min="8994" max="8994" width="13.28515625" customWidth="1"/>
    <col min="8995" max="8995" width="1.28515625" customWidth="1"/>
    <col min="9217" max="9217" width="9" customWidth="1"/>
    <col min="9218" max="9218" width="1.28515625" customWidth="1"/>
    <col min="9219" max="9223" width="13.5703125" customWidth="1"/>
    <col min="9224" max="9224" width="1.28515625" customWidth="1"/>
    <col min="9225" max="9225" width="9.28515625" customWidth="1"/>
    <col min="9226" max="9226" width="9" customWidth="1"/>
    <col min="9227" max="9227" width="1.28515625" customWidth="1"/>
    <col min="9228" max="9232" width="13.5703125" customWidth="1"/>
    <col min="9233" max="9233" width="2" customWidth="1"/>
    <col min="9236" max="9236" width="1.28515625" customWidth="1"/>
    <col min="9237" max="9238" width="13.140625" customWidth="1"/>
    <col min="9239" max="9239" width="13" customWidth="1"/>
    <col min="9240" max="9241" width="13.140625" customWidth="1"/>
    <col min="9242" max="9242" width="1.28515625" customWidth="1"/>
    <col min="9243" max="9243" width="9" customWidth="1"/>
    <col min="9245" max="9245" width="1.28515625" customWidth="1"/>
    <col min="9246" max="9246" width="13.5703125" customWidth="1"/>
    <col min="9247" max="9247" width="13.28515625" customWidth="1"/>
    <col min="9248" max="9249" width="13.5703125" customWidth="1"/>
    <col min="9250" max="9250" width="13.28515625" customWidth="1"/>
    <col min="9251" max="9251" width="1.28515625" customWidth="1"/>
    <col min="9473" max="9473" width="9" customWidth="1"/>
    <col min="9474" max="9474" width="1.28515625" customWidth="1"/>
    <col min="9475" max="9479" width="13.5703125" customWidth="1"/>
    <col min="9480" max="9480" width="1.28515625" customWidth="1"/>
    <col min="9481" max="9481" width="9.28515625" customWidth="1"/>
    <col min="9482" max="9482" width="9" customWidth="1"/>
    <col min="9483" max="9483" width="1.28515625" customWidth="1"/>
    <col min="9484" max="9488" width="13.5703125" customWidth="1"/>
    <col min="9489" max="9489" width="2" customWidth="1"/>
    <col min="9492" max="9492" width="1.28515625" customWidth="1"/>
    <col min="9493" max="9494" width="13.140625" customWidth="1"/>
    <col min="9495" max="9495" width="13" customWidth="1"/>
    <col min="9496" max="9497" width="13.140625" customWidth="1"/>
    <col min="9498" max="9498" width="1.28515625" customWidth="1"/>
    <col min="9499" max="9499" width="9" customWidth="1"/>
    <col min="9501" max="9501" width="1.28515625" customWidth="1"/>
    <col min="9502" max="9502" width="13.5703125" customWidth="1"/>
    <col min="9503" max="9503" width="13.28515625" customWidth="1"/>
    <col min="9504" max="9505" width="13.5703125" customWidth="1"/>
    <col min="9506" max="9506" width="13.28515625" customWidth="1"/>
    <col min="9507" max="9507" width="1.28515625" customWidth="1"/>
    <col min="9729" max="9729" width="9" customWidth="1"/>
    <col min="9730" max="9730" width="1.28515625" customWidth="1"/>
    <col min="9731" max="9735" width="13.5703125" customWidth="1"/>
    <col min="9736" max="9736" width="1.28515625" customWidth="1"/>
    <col min="9737" max="9737" width="9.28515625" customWidth="1"/>
    <col min="9738" max="9738" width="9" customWidth="1"/>
    <col min="9739" max="9739" width="1.28515625" customWidth="1"/>
    <col min="9740" max="9744" width="13.5703125" customWidth="1"/>
    <col min="9745" max="9745" width="2" customWidth="1"/>
    <col min="9748" max="9748" width="1.28515625" customWidth="1"/>
    <col min="9749" max="9750" width="13.140625" customWidth="1"/>
    <col min="9751" max="9751" width="13" customWidth="1"/>
    <col min="9752" max="9753" width="13.140625" customWidth="1"/>
    <col min="9754" max="9754" width="1.28515625" customWidth="1"/>
    <col min="9755" max="9755" width="9" customWidth="1"/>
    <col min="9757" max="9757" width="1.28515625" customWidth="1"/>
    <col min="9758" max="9758" width="13.5703125" customWidth="1"/>
    <col min="9759" max="9759" width="13.28515625" customWidth="1"/>
    <col min="9760" max="9761" width="13.5703125" customWidth="1"/>
    <col min="9762" max="9762" width="13.28515625" customWidth="1"/>
    <col min="9763" max="9763" width="1.28515625" customWidth="1"/>
    <col min="9985" max="9985" width="9" customWidth="1"/>
    <col min="9986" max="9986" width="1.28515625" customWidth="1"/>
    <col min="9987" max="9991" width="13.5703125" customWidth="1"/>
    <col min="9992" max="9992" width="1.28515625" customWidth="1"/>
    <col min="9993" max="9993" width="9.28515625" customWidth="1"/>
    <col min="9994" max="9994" width="9" customWidth="1"/>
    <col min="9995" max="9995" width="1.28515625" customWidth="1"/>
    <col min="9996" max="10000" width="13.5703125" customWidth="1"/>
    <col min="10001" max="10001" width="2" customWidth="1"/>
    <col min="10004" max="10004" width="1.28515625" customWidth="1"/>
    <col min="10005" max="10006" width="13.140625" customWidth="1"/>
    <col min="10007" max="10007" width="13" customWidth="1"/>
    <col min="10008" max="10009" width="13.140625" customWidth="1"/>
    <col min="10010" max="10010" width="1.28515625" customWidth="1"/>
    <col min="10011" max="10011" width="9" customWidth="1"/>
    <col min="10013" max="10013" width="1.28515625" customWidth="1"/>
    <col min="10014" max="10014" width="13.5703125" customWidth="1"/>
    <col min="10015" max="10015" width="13.28515625" customWidth="1"/>
    <col min="10016" max="10017" width="13.5703125" customWidth="1"/>
    <col min="10018" max="10018" width="13.28515625" customWidth="1"/>
    <col min="10019" max="10019" width="1.28515625" customWidth="1"/>
    <col min="10241" max="10241" width="9" customWidth="1"/>
    <col min="10242" max="10242" width="1.28515625" customWidth="1"/>
    <col min="10243" max="10247" width="13.5703125" customWidth="1"/>
    <col min="10248" max="10248" width="1.28515625" customWidth="1"/>
    <col min="10249" max="10249" width="9.28515625" customWidth="1"/>
    <col min="10250" max="10250" width="9" customWidth="1"/>
    <col min="10251" max="10251" width="1.28515625" customWidth="1"/>
    <col min="10252" max="10256" width="13.5703125" customWidth="1"/>
    <col min="10257" max="10257" width="2" customWidth="1"/>
    <col min="10260" max="10260" width="1.28515625" customWidth="1"/>
    <col min="10261" max="10262" width="13.140625" customWidth="1"/>
    <col min="10263" max="10263" width="13" customWidth="1"/>
    <col min="10264" max="10265" width="13.140625" customWidth="1"/>
    <col min="10266" max="10266" width="1.28515625" customWidth="1"/>
    <col min="10267" max="10267" width="9" customWidth="1"/>
    <col min="10269" max="10269" width="1.28515625" customWidth="1"/>
    <col min="10270" max="10270" width="13.5703125" customWidth="1"/>
    <col min="10271" max="10271" width="13.28515625" customWidth="1"/>
    <col min="10272" max="10273" width="13.5703125" customWidth="1"/>
    <col min="10274" max="10274" width="13.28515625" customWidth="1"/>
    <col min="10275" max="10275" width="1.28515625" customWidth="1"/>
    <col min="10497" max="10497" width="9" customWidth="1"/>
    <col min="10498" max="10498" width="1.28515625" customWidth="1"/>
    <col min="10499" max="10503" width="13.5703125" customWidth="1"/>
    <col min="10504" max="10504" width="1.28515625" customWidth="1"/>
    <col min="10505" max="10505" width="9.28515625" customWidth="1"/>
    <col min="10506" max="10506" width="9" customWidth="1"/>
    <col min="10507" max="10507" width="1.28515625" customWidth="1"/>
    <col min="10508" max="10512" width="13.5703125" customWidth="1"/>
    <col min="10513" max="10513" width="2" customWidth="1"/>
    <col min="10516" max="10516" width="1.28515625" customWidth="1"/>
    <col min="10517" max="10518" width="13.140625" customWidth="1"/>
    <col min="10519" max="10519" width="13" customWidth="1"/>
    <col min="10520" max="10521" width="13.140625" customWidth="1"/>
    <col min="10522" max="10522" width="1.28515625" customWidth="1"/>
    <col min="10523" max="10523" width="9" customWidth="1"/>
    <col min="10525" max="10525" width="1.28515625" customWidth="1"/>
    <col min="10526" max="10526" width="13.5703125" customWidth="1"/>
    <col min="10527" max="10527" width="13.28515625" customWidth="1"/>
    <col min="10528" max="10529" width="13.5703125" customWidth="1"/>
    <col min="10530" max="10530" width="13.28515625" customWidth="1"/>
    <col min="10531" max="10531" width="1.28515625" customWidth="1"/>
    <col min="10753" max="10753" width="9" customWidth="1"/>
    <col min="10754" max="10754" width="1.28515625" customWidth="1"/>
    <col min="10755" max="10759" width="13.5703125" customWidth="1"/>
    <col min="10760" max="10760" width="1.28515625" customWidth="1"/>
    <col min="10761" max="10761" width="9.28515625" customWidth="1"/>
    <col min="10762" max="10762" width="9" customWidth="1"/>
    <col min="10763" max="10763" width="1.28515625" customWidth="1"/>
    <col min="10764" max="10768" width="13.5703125" customWidth="1"/>
    <col min="10769" max="10769" width="2" customWidth="1"/>
    <col min="10772" max="10772" width="1.28515625" customWidth="1"/>
    <col min="10773" max="10774" width="13.140625" customWidth="1"/>
    <col min="10775" max="10775" width="13" customWidth="1"/>
    <col min="10776" max="10777" width="13.140625" customWidth="1"/>
    <col min="10778" max="10778" width="1.28515625" customWidth="1"/>
    <col min="10779" max="10779" width="9" customWidth="1"/>
    <col min="10781" max="10781" width="1.28515625" customWidth="1"/>
    <col min="10782" max="10782" width="13.5703125" customWidth="1"/>
    <col min="10783" max="10783" width="13.28515625" customWidth="1"/>
    <col min="10784" max="10785" width="13.5703125" customWidth="1"/>
    <col min="10786" max="10786" width="13.28515625" customWidth="1"/>
    <col min="10787" max="10787" width="1.28515625" customWidth="1"/>
    <col min="11009" max="11009" width="9" customWidth="1"/>
    <col min="11010" max="11010" width="1.28515625" customWidth="1"/>
    <col min="11011" max="11015" width="13.5703125" customWidth="1"/>
    <col min="11016" max="11016" width="1.28515625" customWidth="1"/>
    <col min="11017" max="11017" width="9.28515625" customWidth="1"/>
    <col min="11018" max="11018" width="9" customWidth="1"/>
    <col min="11019" max="11019" width="1.28515625" customWidth="1"/>
    <col min="11020" max="11024" width="13.5703125" customWidth="1"/>
    <col min="11025" max="11025" width="2" customWidth="1"/>
    <col min="11028" max="11028" width="1.28515625" customWidth="1"/>
    <col min="11029" max="11030" width="13.140625" customWidth="1"/>
    <col min="11031" max="11031" width="13" customWidth="1"/>
    <col min="11032" max="11033" width="13.140625" customWidth="1"/>
    <col min="11034" max="11034" width="1.28515625" customWidth="1"/>
    <col min="11035" max="11035" width="9" customWidth="1"/>
    <col min="11037" max="11037" width="1.28515625" customWidth="1"/>
    <col min="11038" max="11038" width="13.5703125" customWidth="1"/>
    <col min="11039" max="11039" width="13.28515625" customWidth="1"/>
    <col min="11040" max="11041" width="13.5703125" customWidth="1"/>
    <col min="11042" max="11042" width="13.28515625" customWidth="1"/>
    <col min="11043" max="11043" width="1.28515625" customWidth="1"/>
    <col min="11265" max="11265" width="9" customWidth="1"/>
    <col min="11266" max="11266" width="1.28515625" customWidth="1"/>
    <col min="11267" max="11271" width="13.5703125" customWidth="1"/>
    <col min="11272" max="11272" width="1.28515625" customWidth="1"/>
    <col min="11273" max="11273" width="9.28515625" customWidth="1"/>
    <col min="11274" max="11274" width="9" customWidth="1"/>
    <col min="11275" max="11275" width="1.28515625" customWidth="1"/>
    <col min="11276" max="11280" width="13.5703125" customWidth="1"/>
    <col min="11281" max="11281" width="2" customWidth="1"/>
    <col min="11284" max="11284" width="1.28515625" customWidth="1"/>
    <col min="11285" max="11286" width="13.140625" customWidth="1"/>
    <col min="11287" max="11287" width="13" customWidth="1"/>
    <col min="11288" max="11289" width="13.140625" customWidth="1"/>
    <col min="11290" max="11290" width="1.28515625" customWidth="1"/>
    <col min="11291" max="11291" width="9" customWidth="1"/>
    <col min="11293" max="11293" width="1.28515625" customWidth="1"/>
    <col min="11294" max="11294" width="13.5703125" customWidth="1"/>
    <col min="11295" max="11295" width="13.28515625" customWidth="1"/>
    <col min="11296" max="11297" width="13.5703125" customWidth="1"/>
    <col min="11298" max="11298" width="13.28515625" customWidth="1"/>
    <col min="11299" max="11299" width="1.28515625" customWidth="1"/>
    <col min="11521" max="11521" width="9" customWidth="1"/>
    <col min="11522" max="11522" width="1.28515625" customWidth="1"/>
    <col min="11523" max="11527" width="13.5703125" customWidth="1"/>
    <col min="11528" max="11528" width="1.28515625" customWidth="1"/>
    <col min="11529" max="11529" width="9.28515625" customWidth="1"/>
    <col min="11530" max="11530" width="9" customWidth="1"/>
    <col min="11531" max="11531" width="1.28515625" customWidth="1"/>
    <col min="11532" max="11536" width="13.5703125" customWidth="1"/>
    <col min="11537" max="11537" width="2" customWidth="1"/>
    <col min="11540" max="11540" width="1.28515625" customWidth="1"/>
    <col min="11541" max="11542" width="13.140625" customWidth="1"/>
    <col min="11543" max="11543" width="13" customWidth="1"/>
    <col min="11544" max="11545" width="13.140625" customWidth="1"/>
    <col min="11546" max="11546" width="1.28515625" customWidth="1"/>
    <col min="11547" max="11547" width="9" customWidth="1"/>
    <col min="11549" max="11549" width="1.28515625" customWidth="1"/>
    <col min="11550" max="11550" width="13.5703125" customWidth="1"/>
    <col min="11551" max="11551" width="13.28515625" customWidth="1"/>
    <col min="11552" max="11553" width="13.5703125" customWidth="1"/>
    <col min="11554" max="11554" width="13.28515625" customWidth="1"/>
    <col min="11555" max="11555" width="1.28515625" customWidth="1"/>
    <col min="11777" max="11777" width="9" customWidth="1"/>
    <col min="11778" max="11778" width="1.28515625" customWidth="1"/>
    <col min="11779" max="11783" width="13.5703125" customWidth="1"/>
    <col min="11784" max="11784" width="1.28515625" customWidth="1"/>
    <col min="11785" max="11785" width="9.28515625" customWidth="1"/>
    <col min="11786" max="11786" width="9" customWidth="1"/>
    <col min="11787" max="11787" width="1.28515625" customWidth="1"/>
    <col min="11788" max="11792" width="13.5703125" customWidth="1"/>
    <col min="11793" max="11793" width="2" customWidth="1"/>
    <col min="11796" max="11796" width="1.28515625" customWidth="1"/>
    <col min="11797" max="11798" width="13.140625" customWidth="1"/>
    <col min="11799" max="11799" width="13" customWidth="1"/>
    <col min="11800" max="11801" width="13.140625" customWidth="1"/>
    <col min="11802" max="11802" width="1.28515625" customWidth="1"/>
    <col min="11803" max="11803" width="9" customWidth="1"/>
    <col min="11805" max="11805" width="1.28515625" customWidth="1"/>
    <col min="11806" max="11806" width="13.5703125" customWidth="1"/>
    <col min="11807" max="11807" width="13.28515625" customWidth="1"/>
    <col min="11808" max="11809" width="13.5703125" customWidth="1"/>
    <col min="11810" max="11810" width="13.28515625" customWidth="1"/>
    <col min="11811" max="11811" width="1.28515625" customWidth="1"/>
    <col min="12033" max="12033" width="9" customWidth="1"/>
    <col min="12034" max="12034" width="1.28515625" customWidth="1"/>
    <col min="12035" max="12039" width="13.5703125" customWidth="1"/>
    <col min="12040" max="12040" width="1.28515625" customWidth="1"/>
    <col min="12041" max="12041" width="9.28515625" customWidth="1"/>
    <col min="12042" max="12042" width="9" customWidth="1"/>
    <col min="12043" max="12043" width="1.28515625" customWidth="1"/>
    <col min="12044" max="12048" width="13.5703125" customWidth="1"/>
    <col min="12049" max="12049" width="2" customWidth="1"/>
    <col min="12052" max="12052" width="1.28515625" customWidth="1"/>
    <col min="12053" max="12054" width="13.140625" customWidth="1"/>
    <col min="12055" max="12055" width="13" customWidth="1"/>
    <col min="12056" max="12057" width="13.140625" customWidth="1"/>
    <col min="12058" max="12058" width="1.28515625" customWidth="1"/>
    <col min="12059" max="12059" width="9" customWidth="1"/>
    <col min="12061" max="12061" width="1.28515625" customWidth="1"/>
    <col min="12062" max="12062" width="13.5703125" customWidth="1"/>
    <col min="12063" max="12063" width="13.28515625" customWidth="1"/>
    <col min="12064" max="12065" width="13.5703125" customWidth="1"/>
    <col min="12066" max="12066" width="13.28515625" customWidth="1"/>
    <col min="12067" max="12067" width="1.28515625" customWidth="1"/>
    <col min="12289" max="12289" width="9" customWidth="1"/>
    <col min="12290" max="12290" width="1.28515625" customWidth="1"/>
    <col min="12291" max="12295" width="13.5703125" customWidth="1"/>
    <col min="12296" max="12296" width="1.28515625" customWidth="1"/>
    <col min="12297" max="12297" width="9.28515625" customWidth="1"/>
    <col min="12298" max="12298" width="9" customWidth="1"/>
    <col min="12299" max="12299" width="1.28515625" customWidth="1"/>
    <col min="12300" max="12304" width="13.5703125" customWidth="1"/>
    <col min="12305" max="12305" width="2" customWidth="1"/>
    <col min="12308" max="12308" width="1.28515625" customWidth="1"/>
    <col min="12309" max="12310" width="13.140625" customWidth="1"/>
    <col min="12311" max="12311" width="13" customWidth="1"/>
    <col min="12312" max="12313" width="13.140625" customWidth="1"/>
    <col min="12314" max="12314" width="1.28515625" customWidth="1"/>
    <col min="12315" max="12315" width="9" customWidth="1"/>
    <col min="12317" max="12317" width="1.28515625" customWidth="1"/>
    <col min="12318" max="12318" width="13.5703125" customWidth="1"/>
    <col min="12319" max="12319" width="13.28515625" customWidth="1"/>
    <col min="12320" max="12321" width="13.5703125" customWidth="1"/>
    <col min="12322" max="12322" width="13.28515625" customWidth="1"/>
    <col min="12323" max="12323" width="1.28515625" customWidth="1"/>
    <col min="12545" max="12545" width="9" customWidth="1"/>
    <col min="12546" max="12546" width="1.28515625" customWidth="1"/>
    <col min="12547" max="12551" width="13.5703125" customWidth="1"/>
    <col min="12552" max="12552" width="1.28515625" customWidth="1"/>
    <col min="12553" max="12553" width="9.28515625" customWidth="1"/>
    <col min="12554" max="12554" width="9" customWidth="1"/>
    <col min="12555" max="12555" width="1.28515625" customWidth="1"/>
    <col min="12556" max="12560" width="13.5703125" customWidth="1"/>
    <col min="12561" max="12561" width="2" customWidth="1"/>
    <col min="12564" max="12564" width="1.28515625" customWidth="1"/>
    <col min="12565" max="12566" width="13.140625" customWidth="1"/>
    <col min="12567" max="12567" width="13" customWidth="1"/>
    <col min="12568" max="12569" width="13.140625" customWidth="1"/>
    <col min="12570" max="12570" width="1.28515625" customWidth="1"/>
    <col min="12571" max="12571" width="9" customWidth="1"/>
    <col min="12573" max="12573" width="1.28515625" customWidth="1"/>
    <col min="12574" max="12574" width="13.5703125" customWidth="1"/>
    <col min="12575" max="12575" width="13.28515625" customWidth="1"/>
    <col min="12576" max="12577" width="13.5703125" customWidth="1"/>
    <col min="12578" max="12578" width="13.28515625" customWidth="1"/>
    <col min="12579" max="12579" width="1.28515625" customWidth="1"/>
    <col min="12801" max="12801" width="9" customWidth="1"/>
    <col min="12802" max="12802" width="1.28515625" customWidth="1"/>
    <col min="12803" max="12807" width="13.5703125" customWidth="1"/>
    <col min="12808" max="12808" width="1.28515625" customWidth="1"/>
    <col min="12809" max="12809" width="9.28515625" customWidth="1"/>
    <col min="12810" max="12810" width="9" customWidth="1"/>
    <col min="12811" max="12811" width="1.28515625" customWidth="1"/>
    <col min="12812" max="12816" width="13.5703125" customWidth="1"/>
    <col min="12817" max="12817" width="2" customWidth="1"/>
    <col min="12820" max="12820" width="1.28515625" customWidth="1"/>
    <col min="12821" max="12822" width="13.140625" customWidth="1"/>
    <col min="12823" max="12823" width="13" customWidth="1"/>
    <col min="12824" max="12825" width="13.140625" customWidth="1"/>
    <col min="12826" max="12826" width="1.28515625" customWidth="1"/>
    <col min="12827" max="12827" width="9" customWidth="1"/>
    <col min="12829" max="12829" width="1.28515625" customWidth="1"/>
    <col min="12830" max="12830" width="13.5703125" customWidth="1"/>
    <col min="12831" max="12831" width="13.28515625" customWidth="1"/>
    <col min="12832" max="12833" width="13.5703125" customWidth="1"/>
    <col min="12834" max="12834" width="13.28515625" customWidth="1"/>
    <col min="12835" max="12835" width="1.28515625" customWidth="1"/>
    <col min="13057" max="13057" width="9" customWidth="1"/>
    <col min="13058" max="13058" width="1.28515625" customWidth="1"/>
    <col min="13059" max="13063" width="13.5703125" customWidth="1"/>
    <col min="13064" max="13064" width="1.28515625" customWidth="1"/>
    <col min="13065" max="13065" width="9.28515625" customWidth="1"/>
    <col min="13066" max="13066" width="9" customWidth="1"/>
    <col min="13067" max="13067" width="1.28515625" customWidth="1"/>
    <col min="13068" max="13072" width="13.5703125" customWidth="1"/>
    <col min="13073" max="13073" width="2" customWidth="1"/>
    <col min="13076" max="13076" width="1.28515625" customWidth="1"/>
    <col min="13077" max="13078" width="13.140625" customWidth="1"/>
    <col min="13079" max="13079" width="13" customWidth="1"/>
    <col min="13080" max="13081" width="13.140625" customWidth="1"/>
    <col min="13082" max="13082" width="1.28515625" customWidth="1"/>
    <col min="13083" max="13083" width="9" customWidth="1"/>
    <col min="13085" max="13085" width="1.28515625" customWidth="1"/>
    <col min="13086" max="13086" width="13.5703125" customWidth="1"/>
    <col min="13087" max="13087" width="13.28515625" customWidth="1"/>
    <col min="13088" max="13089" width="13.5703125" customWidth="1"/>
    <col min="13090" max="13090" width="13.28515625" customWidth="1"/>
    <col min="13091" max="13091" width="1.28515625" customWidth="1"/>
    <col min="13313" max="13313" width="9" customWidth="1"/>
    <col min="13314" max="13314" width="1.28515625" customWidth="1"/>
    <col min="13315" max="13319" width="13.5703125" customWidth="1"/>
    <col min="13320" max="13320" width="1.28515625" customWidth="1"/>
    <col min="13321" max="13321" width="9.28515625" customWidth="1"/>
    <col min="13322" max="13322" width="9" customWidth="1"/>
    <col min="13323" max="13323" width="1.28515625" customWidth="1"/>
    <col min="13324" max="13328" width="13.5703125" customWidth="1"/>
    <col min="13329" max="13329" width="2" customWidth="1"/>
    <col min="13332" max="13332" width="1.28515625" customWidth="1"/>
    <col min="13333" max="13334" width="13.140625" customWidth="1"/>
    <col min="13335" max="13335" width="13" customWidth="1"/>
    <col min="13336" max="13337" width="13.140625" customWidth="1"/>
    <col min="13338" max="13338" width="1.28515625" customWidth="1"/>
    <col min="13339" max="13339" width="9" customWidth="1"/>
    <col min="13341" max="13341" width="1.28515625" customWidth="1"/>
    <col min="13342" max="13342" width="13.5703125" customWidth="1"/>
    <col min="13343" max="13343" width="13.28515625" customWidth="1"/>
    <col min="13344" max="13345" width="13.5703125" customWidth="1"/>
    <col min="13346" max="13346" width="13.28515625" customWidth="1"/>
    <col min="13347" max="13347" width="1.28515625" customWidth="1"/>
    <col min="13569" max="13569" width="9" customWidth="1"/>
    <col min="13570" max="13570" width="1.28515625" customWidth="1"/>
    <col min="13571" max="13575" width="13.5703125" customWidth="1"/>
    <col min="13576" max="13576" width="1.28515625" customWidth="1"/>
    <col min="13577" max="13577" width="9.28515625" customWidth="1"/>
    <col min="13578" max="13578" width="9" customWidth="1"/>
    <col min="13579" max="13579" width="1.28515625" customWidth="1"/>
    <col min="13580" max="13584" width="13.5703125" customWidth="1"/>
    <col min="13585" max="13585" width="2" customWidth="1"/>
    <col min="13588" max="13588" width="1.28515625" customWidth="1"/>
    <col min="13589" max="13590" width="13.140625" customWidth="1"/>
    <col min="13591" max="13591" width="13" customWidth="1"/>
    <col min="13592" max="13593" width="13.140625" customWidth="1"/>
    <col min="13594" max="13594" width="1.28515625" customWidth="1"/>
    <col min="13595" max="13595" width="9" customWidth="1"/>
    <col min="13597" max="13597" width="1.28515625" customWidth="1"/>
    <col min="13598" max="13598" width="13.5703125" customWidth="1"/>
    <col min="13599" max="13599" width="13.28515625" customWidth="1"/>
    <col min="13600" max="13601" width="13.5703125" customWidth="1"/>
    <col min="13602" max="13602" width="13.28515625" customWidth="1"/>
    <col min="13603" max="13603" width="1.28515625" customWidth="1"/>
    <col min="13825" max="13825" width="9" customWidth="1"/>
    <col min="13826" max="13826" width="1.28515625" customWidth="1"/>
    <col min="13827" max="13831" width="13.5703125" customWidth="1"/>
    <col min="13832" max="13832" width="1.28515625" customWidth="1"/>
    <col min="13833" max="13833" width="9.28515625" customWidth="1"/>
    <col min="13834" max="13834" width="9" customWidth="1"/>
    <col min="13835" max="13835" width="1.28515625" customWidth="1"/>
    <col min="13836" max="13840" width="13.5703125" customWidth="1"/>
    <col min="13841" max="13841" width="2" customWidth="1"/>
    <col min="13844" max="13844" width="1.28515625" customWidth="1"/>
    <col min="13845" max="13846" width="13.140625" customWidth="1"/>
    <col min="13847" max="13847" width="13" customWidth="1"/>
    <col min="13848" max="13849" width="13.140625" customWidth="1"/>
    <col min="13850" max="13850" width="1.28515625" customWidth="1"/>
    <col min="13851" max="13851" width="9" customWidth="1"/>
    <col min="13853" max="13853" width="1.28515625" customWidth="1"/>
    <col min="13854" max="13854" width="13.5703125" customWidth="1"/>
    <col min="13855" max="13855" width="13.28515625" customWidth="1"/>
    <col min="13856" max="13857" width="13.5703125" customWidth="1"/>
    <col min="13858" max="13858" width="13.28515625" customWidth="1"/>
    <col min="13859" max="13859" width="1.28515625" customWidth="1"/>
    <col min="14081" max="14081" width="9" customWidth="1"/>
    <col min="14082" max="14082" width="1.28515625" customWidth="1"/>
    <col min="14083" max="14087" width="13.5703125" customWidth="1"/>
    <col min="14088" max="14088" width="1.28515625" customWidth="1"/>
    <col min="14089" max="14089" width="9.28515625" customWidth="1"/>
    <col min="14090" max="14090" width="9" customWidth="1"/>
    <col min="14091" max="14091" width="1.28515625" customWidth="1"/>
    <col min="14092" max="14096" width="13.5703125" customWidth="1"/>
    <col min="14097" max="14097" width="2" customWidth="1"/>
    <col min="14100" max="14100" width="1.28515625" customWidth="1"/>
    <col min="14101" max="14102" width="13.140625" customWidth="1"/>
    <col min="14103" max="14103" width="13" customWidth="1"/>
    <col min="14104" max="14105" width="13.140625" customWidth="1"/>
    <col min="14106" max="14106" width="1.28515625" customWidth="1"/>
    <col min="14107" max="14107" width="9" customWidth="1"/>
    <col min="14109" max="14109" width="1.28515625" customWidth="1"/>
    <col min="14110" max="14110" width="13.5703125" customWidth="1"/>
    <col min="14111" max="14111" width="13.28515625" customWidth="1"/>
    <col min="14112" max="14113" width="13.5703125" customWidth="1"/>
    <col min="14114" max="14114" width="13.28515625" customWidth="1"/>
    <col min="14115" max="14115" width="1.28515625" customWidth="1"/>
    <col min="14337" max="14337" width="9" customWidth="1"/>
    <col min="14338" max="14338" width="1.28515625" customWidth="1"/>
    <col min="14339" max="14343" width="13.5703125" customWidth="1"/>
    <col min="14344" max="14344" width="1.28515625" customWidth="1"/>
    <col min="14345" max="14345" width="9.28515625" customWidth="1"/>
    <col min="14346" max="14346" width="9" customWidth="1"/>
    <col min="14347" max="14347" width="1.28515625" customWidth="1"/>
    <col min="14348" max="14352" width="13.5703125" customWidth="1"/>
    <col min="14353" max="14353" width="2" customWidth="1"/>
    <col min="14356" max="14356" width="1.28515625" customWidth="1"/>
    <col min="14357" max="14358" width="13.140625" customWidth="1"/>
    <col min="14359" max="14359" width="13" customWidth="1"/>
    <col min="14360" max="14361" width="13.140625" customWidth="1"/>
    <col min="14362" max="14362" width="1.28515625" customWidth="1"/>
    <col min="14363" max="14363" width="9" customWidth="1"/>
    <col min="14365" max="14365" width="1.28515625" customWidth="1"/>
    <col min="14366" max="14366" width="13.5703125" customWidth="1"/>
    <col min="14367" max="14367" width="13.28515625" customWidth="1"/>
    <col min="14368" max="14369" width="13.5703125" customWidth="1"/>
    <col min="14370" max="14370" width="13.28515625" customWidth="1"/>
    <col min="14371" max="14371" width="1.28515625" customWidth="1"/>
    <col min="14593" max="14593" width="9" customWidth="1"/>
    <col min="14594" max="14594" width="1.28515625" customWidth="1"/>
    <col min="14595" max="14599" width="13.5703125" customWidth="1"/>
    <col min="14600" max="14600" width="1.28515625" customWidth="1"/>
    <col min="14601" max="14601" width="9.28515625" customWidth="1"/>
    <col min="14602" max="14602" width="9" customWidth="1"/>
    <col min="14603" max="14603" width="1.28515625" customWidth="1"/>
    <col min="14604" max="14608" width="13.5703125" customWidth="1"/>
    <col min="14609" max="14609" width="2" customWidth="1"/>
    <col min="14612" max="14612" width="1.28515625" customWidth="1"/>
    <col min="14613" max="14614" width="13.140625" customWidth="1"/>
    <col min="14615" max="14615" width="13" customWidth="1"/>
    <col min="14616" max="14617" width="13.140625" customWidth="1"/>
    <col min="14618" max="14618" width="1.28515625" customWidth="1"/>
    <col min="14619" max="14619" width="9" customWidth="1"/>
    <col min="14621" max="14621" width="1.28515625" customWidth="1"/>
    <col min="14622" max="14622" width="13.5703125" customWidth="1"/>
    <col min="14623" max="14623" width="13.28515625" customWidth="1"/>
    <col min="14624" max="14625" width="13.5703125" customWidth="1"/>
    <col min="14626" max="14626" width="13.28515625" customWidth="1"/>
    <col min="14627" max="14627" width="1.28515625" customWidth="1"/>
    <col min="14849" max="14849" width="9" customWidth="1"/>
    <col min="14850" max="14850" width="1.28515625" customWidth="1"/>
    <col min="14851" max="14855" width="13.5703125" customWidth="1"/>
    <col min="14856" max="14856" width="1.28515625" customWidth="1"/>
    <col min="14857" max="14857" width="9.28515625" customWidth="1"/>
    <col min="14858" max="14858" width="9" customWidth="1"/>
    <col min="14859" max="14859" width="1.28515625" customWidth="1"/>
    <col min="14860" max="14864" width="13.5703125" customWidth="1"/>
    <col min="14865" max="14865" width="2" customWidth="1"/>
    <col min="14868" max="14868" width="1.28515625" customWidth="1"/>
    <col min="14869" max="14870" width="13.140625" customWidth="1"/>
    <col min="14871" max="14871" width="13" customWidth="1"/>
    <col min="14872" max="14873" width="13.140625" customWidth="1"/>
    <col min="14874" max="14874" width="1.28515625" customWidth="1"/>
    <col min="14875" max="14875" width="9" customWidth="1"/>
    <col min="14877" max="14877" width="1.28515625" customWidth="1"/>
    <col min="14878" max="14878" width="13.5703125" customWidth="1"/>
    <col min="14879" max="14879" width="13.28515625" customWidth="1"/>
    <col min="14880" max="14881" width="13.5703125" customWidth="1"/>
    <col min="14882" max="14882" width="13.28515625" customWidth="1"/>
    <col min="14883" max="14883" width="1.28515625" customWidth="1"/>
    <col min="15105" max="15105" width="9" customWidth="1"/>
    <col min="15106" max="15106" width="1.28515625" customWidth="1"/>
    <col min="15107" max="15111" width="13.5703125" customWidth="1"/>
    <col min="15112" max="15112" width="1.28515625" customWidth="1"/>
    <col min="15113" max="15113" width="9.28515625" customWidth="1"/>
    <col min="15114" max="15114" width="9" customWidth="1"/>
    <col min="15115" max="15115" width="1.28515625" customWidth="1"/>
    <col min="15116" max="15120" width="13.5703125" customWidth="1"/>
    <col min="15121" max="15121" width="2" customWidth="1"/>
    <col min="15124" max="15124" width="1.28515625" customWidth="1"/>
    <col min="15125" max="15126" width="13.140625" customWidth="1"/>
    <col min="15127" max="15127" width="13" customWidth="1"/>
    <col min="15128" max="15129" width="13.140625" customWidth="1"/>
    <col min="15130" max="15130" width="1.28515625" customWidth="1"/>
    <col min="15131" max="15131" width="9" customWidth="1"/>
    <col min="15133" max="15133" width="1.28515625" customWidth="1"/>
    <col min="15134" max="15134" width="13.5703125" customWidth="1"/>
    <col min="15135" max="15135" width="13.28515625" customWidth="1"/>
    <col min="15136" max="15137" width="13.5703125" customWidth="1"/>
    <col min="15138" max="15138" width="13.28515625" customWidth="1"/>
    <col min="15139" max="15139" width="1.28515625" customWidth="1"/>
    <col min="15361" max="15361" width="9" customWidth="1"/>
    <col min="15362" max="15362" width="1.28515625" customWidth="1"/>
    <col min="15363" max="15367" width="13.5703125" customWidth="1"/>
    <col min="15368" max="15368" width="1.28515625" customWidth="1"/>
    <col min="15369" max="15369" width="9.28515625" customWidth="1"/>
    <col min="15370" max="15370" width="9" customWidth="1"/>
    <col min="15371" max="15371" width="1.28515625" customWidth="1"/>
    <col min="15372" max="15376" width="13.5703125" customWidth="1"/>
    <col min="15377" max="15377" width="2" customWidth="1"/>
    <col min="15380" max="15380" width="1.28515625" customWidth="1"/>
    <col min="15381" max="15382" width="13.140625" customWidth="1"/>
    <col min="15383" max="15383" width="13" customWidth="1"/>
    <col min="15384" max="15385" width="13.140625" customWidth="1"/>
    <col min="15386" max="15386" width="1.28515625" customWidth="1"/>
    <col min="15387" max="15387" width="9" customWidth="1"/>
    <col min="15389" max="15389" width="1.28515625" customWidth="1"/>
    <col min="15390" max="15390" width="13.5703125" customWidth="1"/>
    <col min="15391" max="15391" width="13.28515625" customWidth="1"/>
    <col min="15392" max="15393" width="13.5703125" customWidth="1"/>
    <col min="15394" max="15394" width="13.28515625" customWidth="1"/>
    <col min="15395" max="15395" width="1.28515625" customWidth="1"/>
    <col min="15617" max="15617" width="9" customWidth="1"/>
    <col min="15618" max="15618" width="1.28515625" customWidth="1"/>
    <col min="15619" max="15623" width="13.5703125" customWidth="1"/>
    <col min="15624" max="15624" width="1.28515625" customWidth="1"/>
    <col min="15625" max="15625" width="9.28515625" customWidth="1"/>
    <col min="15626" max="15626" width="9" customWidth="1"/>
    <col min="15627" max="15627" width="1.28515625" customWidth="1"/>
    <col min="15628" max="15632" width="13.5703125" customWidth="1"/>
    <col min="15633" max="15633" width="2" customWidth="1"/>
    <col min="15636" max="15636" width="1.28515625" customWidth="1"/>
    <col min="15637" max="15638" width="13.140625" customWidth="1"/>
    <col min="15639" max="15639" width="13" customWidth="1"/>
    <col min="15640" max="15641" width="13.140625" customWidth="1"/>
    <col min="15642" max="15642" width="1.28515625" customWidth="1"/>
    <col min="15643" max="15643" width="9" customWidth="1"/>
    <col min="15645" max="15645" width="1.28515625" customWidth="1"/>
    <col min="15646" max="15646" width="13.5703125" customWidth="1"/>
    <col min="15647" max="15647" width="13.28515625" customWidth="1"/>
    <col min="15648" max="15649" width="13.5703125" customWidth="1"/>
    <col min="15650" max="15650" width="13.28515625" customWidth="1"/>
    <col min="15651" max="15651" width="1.28515625" customWidth="1"/>
    <col min="15873" max="15873" width="9" customWidth="1"/>
    <col min="15874" max="15874" width="1.28515625" customWidth="1"/>
    <col min="15875" max="15879" width="13.5703125" customWidth="1"/>
    <col min="15880" max="15880" width="1.28515625" customWidth="1"/>
    <col min="15881" max="15881" width="9.28515625" customWidth="1"/>
    <col min="15882" max="15882" width="9" customWidth="1"/>
    <col min="15883" max="15883" width="1.28515625" customWidth="1"/>
    <col min="15884" max="15888" width="13.5703125" customWidth="1"/>
    <col min="15889" max="15889" width="2" customWidth="1"/>
    <col min="15892" max="15892" width="1.28515625" customWidth="1"/>
    <col min="15893" max="15894" width="13.140625" customWidth="1"/>
    <col min="15895" max="15895" width="13" customWidth="1"/>
    <col min="15896" max="15897" width="13.140625" customWidth="1"/>
    <col min="15898" max="15898" width="1.28515625" customWidth="1"/>
    <col min="15899" max="15899" width="9" customWidth="1"/>
    <col min="15901" max="15901" width="1.28515625" customWidth="1"/>
    <col min="15902" max="15902" width="13.5703125" customWidth="1"/>
    <col min="15903" max="15903" width="13.28515625" customWidth="1"/>
    <col min="15904" max="15905" width="13.5703125" customWidth="1"/>
    <col min="15906" max="15906" width="13.28515625" customWidth="1"/>
    <col min="15907" max="15907" width="1.28515625" customWidth="1"/>
    <col min="16129" max="16129" width="9" customWidth="1"/>
    <col min="16130" max="16130" width="1.28515625" customWidth="1"/>
    <col min="16131" max="16135" width="13.5703125" customWidth="1"/>
    <col min="16136" max="16136" width="1.28515625" customWidth="1"/>
    <col min="16137" max="16137" width="9.28515625" customWidth="1"/>
    <col min="16138" max="16138" width="9" customWidth="1"/>
    <col min="16139" max="16139" width="1.28515625" customWidth="1"/>
    <col min="16140" max="16144" width="13.5703125" customWidth="1"/>
    <col min="16145" max="16145" width="2" customWidth="1"/>
    <col min="16148" max="16148" width="1.28515625" customWidth="1"/>
    <col min="16149" max="16150" width="13.140625" customWidth="1"/>
    <col min="16151" max="16151" width="13" customWidth="1"/>
    <col min="16152" max="16153" width="13.140625" customWidth="1"/>
    <col min="16154" max="16154" width="1.28515625" customWidth="1"/>
    <col min="16155" max="16155" width="9" customWidth="1"/>
    <col min="16157" max="16157" width="1.28515625" customWidth="1"/>
    <col min="16158" max="16158" width="13.5703125" customWidth="1"/>
    <col min="16159" max="16159" width="13.28515625" customWidth="1"/>
    <col min="16160" max="16161" width="13.5703125" customWidth="1"/>
    <col min="16162" max="16162" width="13.28515625" customWidth="1"/>
    <col min="16163" max="16163" width="1.28515625" customWidth="1"/>
  </cols>
  <sheetData>
    <row r="1" spans="1:42" x14ac:dyDescent="0.25">
      <c r="AK1" s="2"/>
      <c r="AL1" s="2"/>
      <c r="AM1" s="2"/>
      <c r="AN1" s="2"/>
      <c r="AO1" s="2"/>
      <c r="AP1" s="30"/>
    </row>
    <row r="2" spans="1:42" ht="21" x14ac:dyDescent="0.35">
      <c r="A2" s="31" t="s">
        <v>34</v>
      </c>
      <c r="B2" s="32"/>
      <c r="C2" s="32"/>
      <c r="D2" s="32"/>
      <c r="E2" s="32"/>
      <c r="F2" s="32"/>
      <c r="G2" s="32"/>
      <c r="H2" s="32"/>
      <c r="I2" s="33"/>
      <c r="AK2" s="2"/>
      <c r="AL2" s="2"/>
      <c r="AM2" s="2"/>
      <c r="AN2" s="2"/>
      <c r="AO2" s="2"/>
      <c r="AP2" s="30"/>
    </row>
    <row r="3" spans="1:42" ht="21" x14ac:dyDescent="0.35">
      <c r="A3" s="31" t="s">
        <v>23</v>
      </c>
      <c r="B3" s="32"/>
      <c r="C3" s="34"/>
      <c r="D3" s="34"/>
      <c r="E3" s="34"/>
      <c r="F3" s="34"/>
      <c r="G3" s="34"/>
      <c r="H3" s="34"/>
      <c r="I3" s="35"/>
      <c r="AK3" s="2"/>
      <c r="AL3" s="2"/>
      <c r="AM3" s="2"/>
      <c r="AN3" s="2"/>
      <c r="AO3" s="2"/>
      <c r="AP3" s="30"/>
    </row>
    <row r="4" spans="1:42" ht="20.25" x14ac:dyDescent="0.3">
      <c r="A4" s="36"/>
      <c r="B4" s="36"/>
      <c r="C4" s="37"/>
      <c r="D4" s="36"/>
      <c r="E4" s="36"/>
      <c r="F4" s="36"/>
      <c r="G4" s="36"/>
      <c r="H4" s="36"/>
      <c r="I4" s="38"/>
      <c r="AK4" s="2"/>
      <c r="AL4" s="2"/>
      <c r="AM4" s="2"/>
      <c r="AN4" s="2"/>
      <c r="AO4" s="2"/>
      <c r="AP4" s="30"/>
    </row>
    <row r="5" spans="1:42" ht="20.25" x14ac:dyDescent="0.3">
      <c r="A5" s="31" t="s">
        <v>36</v>
      </c>
      <c r="B5" s="31"/>
      <c r="C5" s="31"/>
      <c r="D5" s="31"/>
      <c r="E5" s="31"/>
      <c r="F5" s="31"/>
      <c r="G5" s="31"/>
      <c r="H5" s="31"/>
      <c r="I5" s="39"/>
      <c r="AK5" s="2"/>
      <c r="AL5" s="2"/>
      <c r="AM5" s="2"/>
      <c r="AN5" s="2"/>
      <c r="AO5" s="2"/>
      <c r="AP5" s="30"/>
    </row>
    <row r="6" spans="1:42" ht="20.25" x14ac:dyDescent="0.3">
      <c r="A6" s="31" t="s">
        <v>37</v>
      </c>
      <c r="B6" s="34"/>
      <c r="C6" s="34"/>
      <c r="D6" s="34"/>
      <c r="E6" s="34"/>
      <c r="F6" s="34"/>
      <c r="G6" s="34"/>
      <c r="H6" s="34"/>
      <c r="I6" s="35"/>
      <c r="AK6" s="2"/>
      <c r="AL6" s="2"/>
      <c r="AM6" s="2"/>
      <c r="AN6" s="2"/>
      <c r="AO6" s="2"/>
      <c r="AP6" s="30"/>
    </row>
    <row r="7" spans="1:42" ht="20.25" x14ac:dyDescent="0.3">
      <c r="A7" s="31"/>
      <c r="B7" s="40"/>
      <c r="C7" s="40"/>
      <c r="D7" s="40"/>
      <c r="E7" s="40"/>
      <c r="F7" s="40"/>
      <c r="G7" s="40"/>
      <c r="H7" s="40"/>
      <c r="I7" s="41"/>
      <c r="AK7" s="2"/>
      <c r="AL7" s="2"/>
      <c r="AM7" s="2"/>
      <c r="AN7" s="2"/>
      <c r="AO7" s="2"/>
      <c r="AP7" s="30"/>
    </row>
    <row r="8" spans="1:42" x14ac:dyDescent="0.25">
      <c r="C8" s="42"/>
      <c r="AK8" s="2"/>
      <c r="AL8" s="2"/>
      <c r="AM8" s="2"/>
      <c r="AN8" s="2"/>
      <c r="AO8" s="2"/>
      <c r="AP8" s="30"/>
    </row>
    <row r="9" spans="1:42" x14ac:dyDescent="0.25">
      <c r="C9" s="43" t="s">
        <v>38</v>
      </c>
      <c r="D9" s="43"/>
      <c r="E9" s="43"/>
      <c r="F9" s="43"/>
      <c r="G9" s="43"/>
      <c r="H9" s="44"/>
      <c r="I9" s="45"/>
      <c r="AK9" s="2"/>
      <c r="AL9" s="2"/>
      <c r="AM9" s="2"/>
      <c r="AN9" s="2"/>
      <c r="AO9" s="2"/>
      <c r="AP9" s="30"/>
    </row>
    <row r="10" spans="1:42" x14ac:dyDescent="0.25">
      <c r="A10" s="46" t="s">
        <v>14</v>
      </c>
      <c r="B10" s="47"/>
      <c r="C10" s="46">
        <v>5</v>
      </c>
      <c r="D10" s="46">
        <v>10</v>
      </c>
      <c r="E10" s="46">
        <v>15</v>
      </c>
      <c r="F10" s="46">
        <v>20</v>
      </c>
      <c r="G10" s="46">
        <v>25</v>
      </c>
      <c r="H10" s="47"/>
      <c r="I10" s="48" t="s">
        <v>14</v>
      </c>
      <c r="AK10" s="2"/>
      <c r="AL10" s="2"/>
      <c r="AM10" s="2"/>
      <c r="AN10" s="2"/>
      <c r="AO10" s="2"/>
      <c r="AP10" s="30"/>
    </row>
    <row r="11" spans="1:42" x14ac:dyDescent="0.25">
      <c r="A11" s="49">
        <v>15</v>
      </c>
      <c r="B11" s="47"/>
      <c r="C11" s="50">
        <v>1</v>
      </c>
      <c r="D11" s="50">
        <v>1</v>
      </c>
      <c r="E11" s="50">
        <v>0.999</v>
      </c>
      <c r="F11" s="50">
        <v>0.999</v>
      </c>
      <c r="G11" s="50">
        <v>0.998</v>
      </c>
      <c r="H11" s="47"/>
      <c r="I11" s="52">
        <v>15</v>
      </c>
      <c r="L11" s="53"/>
      <c r="AK11" s="2"/>
      <c r="AL11" s="2"/>
      <c r="AM11" s="2"/>
      <c r="AN11" s="2"/>
      <c r="AO11" s="2"/>
      <c r="AP11" s="30"/>
    </row>
    <row r="12" spans="1:42" x14ac:dyDescent="0.25">
      <c r="A12" s="49">
        <f>A11+0.25</f>
        <v>15.25</v>
      </c>
      <c r="B12" s="47"/>
      <c r="C12" s="50">
        <v>1</v>
      </c>
      <c r="D12" s="50">
        <v>1</v>
      </c>
      <c r="E12" s="50">
        <v>0.999</v>
      </c>
      <c r="F12" s="50">
        <v>0.999</v>
      </c>
      <c r="G12" s="50">
        <v>0.998</v>
      </c>
      <c r="H12" s="47"/>
      <c r="I12" s="52">
        <f>I11+0.25</f>
        <v>15.25</v>
      </c>
      <c r="AK12" s="2"/>
      <c r="AL12" s="2"/>
      <c r="AM12" s="2"/>
      <c r="AN12" s="2"/>
      <c r="AO12" s="2"/>
      <c r="AP12" s="30"/>
    </row>
    <row r="13" spans="1:42" x14ac:dyDescent="0.25">
      <c r="A13" s="49">
        <f t="shared" ref="A13:A76" si="0">A12+0.25</f>
        <v>15.5</v>
      </c>
      <c r="B13" s="47"/>
      <c r="C13" s="50">
        <v>1</v>
      </c>
      <c r="D13" s="50">
        <v>1</v>
      </c>
      <c r="E13" s="50">
        <v>0.999</v>
      </c>
      <c r="F13" s="50">
        <v>0.999</v>
      </c>
      <c r="G13" s="50">
        <v>0.998</v>
      </c>
      <c r="H13" s="47"/>
      <c r="I13" s="52">
        <f t="shared" ref="I13:I76" si="1">I12+0.25</f>
        <v>15.5</v>
      </c>
      <c r="AK13" s="2"/>
      <c r="AL13" s="2"/>
      <c r="AM13" s="2"/>
      <c r="AN13" s="2"/>
      <c r="AO13" s="2"/>
      <c r="AP13" s="30"/>
    </row>
    <row r="14" spans="1:42" x14ac:dyDescent="0.25">
      <c r="A14" s="49">
        <f t="shared" si="0"/>
        <v>15.75</v>
      </c>
      <c r="B14" s="47"/>
      <c r="C14" s="50">
        <v>1</v>
      </c>
      <c r="D14" s="50">
        <v>1</v>
      </c>
      <c r="E14" s="50">
        <v>0.999</v>
      </c>
      <c r="F14" s="50">
        <v>0.999</v>
      </c>
      <c r="G14" s="50">
        <v>0.998</v>
      </c>
      <c r="H14" s="47"/>
      <c r="I14" s="52">
        <f t="shared" si="1"/>
        <v>15.75</v>
      </c>
      <c r="AK14" s="2"/>
      <c r="AL14" s="2"/>
      <c r="AM14" s="2"/>
      <c r="AN14" s="2"/>
      <c r="AO14" s="2"/>
      <c r="AP14" s="30"/>
    </row>
    <row r="15" spans="1:42" x14ac:dyDescent="0.25">
      <c r="A15" s="49">
        <f t="shared" si="0"/>
        <v>16</v>
      </c>
      <c r="B15" s="47"/>
      <c r="C15" s="50">
        <v>1</v>
      </c>
      <c r="D15" s="50">
        <v>1</v>
      </c>
      <c r="E15" s="50">
        <v>0.999</v>
      </c>
      <c r="F15" s="50">
        <v>0.999</v>
      </c>
      <c r="G15" s="50">
        <v>0.998</v>
      </c>
      <c r="H15" s="47"/>
      <c r="I15" s="52">
        <f t="shared" si="1"/>
        <v>16</v>
      </c>
      <c r="L15" s="53"/>
      <c r="AK15" s="2"/>
      <c r="AL15" s="2"/>
      <c r="AM15" s="2"/>
      <c r="AN15" s="2"/>
      <c r="AO15" s="2"/>
      <c r="AP15" s="30"/>
    </row>
    <row r="16" spans="1:42" x14ac:dyDescent="0.25">
      <c r="A16" s="49">
        <f t="shared" si="0"/>
        <v>16.25</v>
      </c>
      <c r="B16" s="47"/>
      <c r="C16" s="50">
        <v>1</v>
      </c>
      <c r="D16" s="50">
        <v>1</v>
      </c>
      <c r="E16" s="50">
        <v>0.999</v>
      </c>
      <c r="F16" s="50">
        <v>0.999</v>
      </c>
      <c r="G16" s="50">
        <v>0.998</v>
      </c>
      <c r="H16" s="47"/>
      <c r="I16" s="52">
        <f t="shared" si="1"/>
        <v>16.25</v>
      </c>
      <c r="AK16" s="2"/>
      <c r="AL16" s="2"/>
      <c r="AM16" s="2"/>
      <c r="AN16" s="2"/>
      <c r="AO16" s="2"/>
      <c r="AP16" s="30"/>
    </row>
    <row r="17" spans="1:42" x14ac:dyDescent="0.25">
      <c r="A17" s="49">
        <f t="shared" si="0"/>
        <v>16.5</v>
      </c>
      <c r="B17" s="47"/>
      <c r="C17" s="50">
        <v>1</v>
      </c>
      <c r="D17" s="50">
        <v>1</v>
      </c>
      <c r="E17" s="50">
        <v>0.999</v>
      </c>
      <c r="F17" s="50">
        <v>0.999</v>
      </c>
      <c r="G17" s="50">
        <v>0.998</v>
      </c>
      <c r="H17" s="47"/>
      <c r="I17" s="52">
        <f t="shared" si="1"/>
        <v>16.5</v>
      </c>
      <c r="AK17" s="2"/>
      <c r="AL17" s="2"/>
      <c r="AM17" s="2"/>
      <c r="AN17" s="2"/>
      <c r="AO17" s="2"/>
      <c r="AP17" s="30"/>
    </row>
    <row r="18" spans="1:42" x14ac:dyDescent="0.25">
      <c r="A18" s="49">
        <f t="shared" si="0"/>
        <v>16.75</v>
      </c>
      <c r="B18" s="47"/>
      <c r="C18" s="50">
        <v>1</v>
      </c>
      <c r="D18" s="50">
        <v>1</v>
      </c>
      <c r="E18" s="50">
        <v>0.999</v>
      </c>
      <c r="F18" s="50">
        <v>0.999</v>
      </c>
      <c r="G18" s="50">
        <v>0.998</v>
      </c>
      <c r="H18" s="47"/>
      <c r="I18" s="52">
        <f t="shared" si="1"/>
        <v>16.75</v>
      </c>
      <c r="AK18" s="2"/>
      <c r="AL18" s="2"/>
      <c r="AM18" s="2"/>
      <c r="AN18" s="2"/>
      <c r="AO18" s="2"/>
      <c r="AP18" s="30"/>
    </row>
    <row r="19" spans="1:42" x14ac:dyDescent="0.25">
      <c r="A19" s="49">
        <f t="shared" si="0"/>
        <v>17</v>
      </c>
      <c r="B19" s="47"/>
      <c r="C19" s="50">
        <v>1</v>
      </c>
      <c r="D19" s="50">
        <v>1</v>
      </c>
      <c r="E19" s="50">
        <v>0.999</v>
      </c>
      <c r="F19" s="50">
        <v>0.999</v>
      </c>
      <c r="G19" s="50">
        <v>0.998</v>
      </c>
      <c r="H19" s="47"/>
      <c r="I19" s="52">
        <f t="shared" si="1"/>
        <v>17</v>
      </c>
      <c r="AK19" s="2"/>
      <c r="AL19" s="2"/>
      <c r="AM19" s="2"/>
      <c r="AN19" s="2"/>
      <c r="AO19" s="2"/>
      <c r="AP19" s="30"/>
    </row>
    <row r="20" spans="1:42" x14ac:dyDescent="0.25">
      <c r="A20" s="49">
        <f t="shared" si="0"/>
        <v>17.25</v>
      </c>
      <c r="B20" s="47"/>
      <c r="C20" s="50">
        <v>1</v>
      </c>
      <c r="D20" s="50">
        <v>1</v>
      </c>
      <c r="E20" s="50">
        <v>0.999</v>
      </c>
      <c r="F20" s="50">
        <v>0.999</v>
      </c>
      <c r="G20" s="50">
        <v>0.998</v>
      </c>
      <c r="H20" s="47"/>
      <c r="I20" s="52">
        <f t="shared" si="1"/>
        <v>17.25</v>
      </c>
      <c r="AK20" s="2"/>
      <c r="AL20" s="2"/>
      <c r="AM20" s="2"/>
      <c r="AN20" s="2"/>
      <c r="AO20" s="2"/>
      <c r="AP20" s="30"/>
    </row>
    <row r="21" spans="1:42" x14ac:dyDescent="0.25">
      <c r="A21" s="49">
        <f t="shared" si="0"/>
        <v>17.5</v>
      </c>
      <c r="B21" s="47"/>
      <c r="C21" s="50">
        <v>1</v>
      </c>
      <c r="D21" s="50">
        <v>1</v>
      </c>
      <c r="E21" s="50">
        <v>0.999</v>
      </c>
      <c r="F21" s="50">
        <v>0.999</v>
      </c>
      <c r="G21" s="50">
        <v>0.998</v>
      </c>
      <c r="H21" s="47"/>
      <c r="I21" s="52">
        <f t="shared" si="1"/>
        <v>17.5</v>
      </c>
      <c r="AK21" s="2"/>
      <c r="AL21" s="2"/>
      <c r="AM21" s="2"/>
      <c r="AN21" s="2"/>
      <c r="AO21" s="2"/>
      <c r="AP21" s="30"/>
    </row>
    <row r="22" spans="1:42" x14ac:dyDescent="0.25">
      <c r="A22" s="49">
        <f t="shared" si="0"/>
        <v>17.75</v>
      </c>
      <c r="B22" s="47"/>
      <c r="C22" s="50">
        <v>1</v>
      </c>
      <c r="D22" s="50">
        <v>1</v>
      </c>
      <c r="E22" s="50">
        <v>0.999</v>
      </c>
      <c r="F22" s="50">
        <v>0.999</v>
      </c>
      <c r="G22" s="50">
        <v>0.998</v>
      </c>
      <c r="H22" s="47"/>
      <c r="I22" s="52">
        <f t="shared" si="1"/>
        <v>17.75</v>
      </c>
      <c r="AK22" s="2"/>
      <c r="AL22" s="2"/>
      <c r="AM22" s="2"/>
      <c r="AN22" s="2"/>
      <c r="AO22" s="2"/>
      <c r="AP22" s="30"/>
    </row>
    <row r="23" spans="1:42" x14ac:dyDescent="0.25">
      <c r="A23" s="49">
        <f t="shared" si="0"/>
        <v>18</v>
      </c>
      <c r="B23" s="47"/>
      <c r="C23" s="50">
        <v>1</v>
      </c>
      <c r="D23" s="50">
        <v>1</v>
      </c>
      <c r="E23" s="50">
        <v>0.999</v>
      </c>
      <c r="F23" s="50">
        <v>0.999</v>
      </c>
      <c r="G23" s="50">
        <v>0.998</v>
      </c>
      <c r="H23" s="47"/>
      <c r="I23" s="52">
        <f t="shared" si="1"/>
        <v>18</v>
      </c>
      <c r="AK23" s="2"/>
      <c r="AL23" s="2"/>
      <c r="AM23" s="2"/>
      <c r="AN23" s="2"/>
      <c r="AO23" s="2"/>
      <c r="AP23" s="30"/>
    </row>
    <row r="24" spans="1:42" x14ac:dyDescent="0.25">
      <c r="A24" s="49">
        <f t="shared" si="0"/>
        <v>18.25</v>
      </c>
      <c r="B24" s="47"/>
      <c r="C24" s="50">
        <v>1</v>
      </c>
      <c r="D24" s="50">
        <v>1</v>
      </c>
      <c r="E24" s="50">
        <v>0.999</v>
      </c>
      <c r="F24" s="50">
        <v>0.999</v>
      </c>
      <c r="G24" s="50">
        <v>0.998</v>
      </c>
      <c r="H24" s="47"/>
      <c r="I24" s="52">
        <f t="shared" si="1"/>
        <v>18.25</v>
      </c>
      <c r="AK24" s="2"/>
      <c r="AL24" s="2"/>
      <c r="AM24" s="2"/>
      <c r="AN24" s="2"/>
      <c r="AO24" s="2"/>
      <c r="AP24" s="30"/>
    </row>
    <row r="25" spans="1:42" x14ac:dyDescent="0.25">
      <c r="A25" s="49">
        <f t="shared" si="0"/>
        <v>18.5</v>
      </c>
      <c r="B25" s="47"/>
      <c r="C25" s="50">
        <v>1</v>
      </c>
      <c r="D25" s="50">
        <v>1</v>
      </c>
      <c r="E25" s="50">
        <v>0.999</v>
      </c>
      <c r="F25" s="50">
        <v>0.999</v>
      </c>
      <c r="G25" s="50">
        <v>0.998</v>
      </c>
      <c r="H25" s="47"/>
      <c r="I25" s="52">
        <f t="shared" si="1"/>
        <v>18.5</v>
      </c>
      <c r="AK25" s="2"/>
      <c r="AL25" s="2"/>
      <c r="AM25" s="2"/>
      <c r="AN25" s="2"/>
      <c r="AO25" s="2"/>
      <c r="AP25" s="30"/>
    </row>
    <row r="26" spans="1:42" x14ac:dyDescent="0.25">
      <c r="A26" s="49">
        <f t="shared" si="0"/>
        <v>18.75</v>
      </c>
      <c r="B26" s="47"/>
      <c r="C26" s="50">
        <v>1</v>
      </c>
      <c r="D26" s="50">
        <v>1</v>
      </c>
      <c r="E26" s="50">
        <v>0.999</v>
      </c>
      <c r="F26" s="50">
        <v>0.999</v>
      </c>
      <c r="G26" s="50">
        <v>0.998</v>
      </c>
      <c r="H26" s="47"/>
      <c r="I26" s="52">
        <f t="shared" si="1"/>
        <v>18.75</v>
      </c>
      <c r="AK26" s="2"/>
      <c r="AL26" s="2"/>
      <c r="AM26" s="2"/>
      <c r="AN26" s="2"/>
      <c r="AO26" s="2"/>
      <c r="AP26" s="30"/>
    </row>
    <row r="27" spans="1:42" x14ac:dyDescent="0.25">
      <c r="A27" s="49">
        <f t="shared" si="0"/>
        <v>19</v>
      </c>
      <c r="B27" s="47"/>
      <c r="C27" s="50">
        <v>1</v>
      </c>
      <c r="D27" s="50">
        <v>1</v>
      </c>
      <c r="E27" s="50">
        <v>0.999</v>
      </c>
      <c r="F27" s="50">
        <v>0.999</v>
      </c>
      <c r="G27" s="50">
        <v>0.998</v>
      </c>
      <c r="H27" s="47"/>
      <c r="I27" s="52">
        <f t="shared" si="1"/>
        <v>19</v>
      </c>
      <c r="AK27" s="2"/>
      <c r="AL27" s="2"/>
      <c r="AM27" s="2"/>
      <c r="AN27" s="2"/>
      <c r="AO27" s="2"/>
      <c r="AP27" s="30"/>
    </row>
    <row r="28" spans="1:42" x14ac:dyDescent="0.25">
      <c r="A28" s="49">
        <f t="shared" si="0"/>
        <v>19.25</v>
      </c>
      <c r="B28" s="47"/>
      <c r="C28" s="50">
        <v>1</v>
      </c>
      <c r="D28" s="50">
        <v>1</v>
      </c>
      <c r="E28" s="50">
        <v>0.999</v>
      </c>
      <c r="F28" s="50">
        <v>0.999</v>
      </c>
      <c r="G28" s="50">
        <v>0.998</v>
      </c>
      <c r="H28" s="47"/>
      <c r="I28" s="52">
        <f t="shared" si="1"/>
        <v>19.25</v>
      </c>
      <c r="AK28" s="2"/>
      <c r="AL28" s="2"/>
      <c r="AM28" s="2"/>
      <c r="AN28" s="2"/>
      <c r="AO28" s="2"/>
      <c r="AP28" s="30"/>
    </row>
    <row r="29" spans="1:42" x14ac:dyDescent="0.25">
      <c r="A29" s="49">
        <f t="shared" si="0"/>
        <v>19.5</v>
      </c>
      <c r="B29" s="47"/>
      <c r="C29" s="50">
        <v>1</v>
      </c>
      <c r="D29" s="50">
        <v>1</v>
      </c>
      <c r="E29" s="50">
        <v>0.999</v>
      </c>
      <c r="F29" s="50">
        <v>0.999</v>
      </c>
      <c r="G29" s="50">
        <v>0.998</v>
      </c>
      <c r="H29" s="47"/>
      <c r="I29" s="52">
        <f t="shared" si="1"/>
        <v>19.5</v>
      </c>
      <c r="AK29" s="2"/>
      <c r="AL29" s="2"/>
      <c r="AM29" s="2"/>
      <c r="AN29" s="2"/>
      <c r="AO29" s="2"/>
      <c r="AP29" s="30"/>
    </row>
    <row r="30" spans="1:42" x14ac:dyDescent="0.25">
      <c r="A30" s="49">
        <f t="shared" si="0"/>
        <v>19.75</v>
      </c>
      <c r="B30" s="47"/>
      <c r="C30" s="50">
        <v>1</v>
      </c>
      <c r="D30" s="50">
        <v>1</v>
      </c>
      <c r="E30" s="50">
        <v>0.999</v>
      </c>
      <c r="F30" s="50">
        <v>0.999</v>
      </c>
      <c r="G30" s="50">
        <v>0.998</v>
      </c>
      <c r="H30" s="47"/>
      <c r="I30" s="52">
        <f t="shared" si="1"/>
        <v>19.75</v>
      </c>
      <c r="AK30" s="2"/>
      <c r="AL30" s="2"/>
      <c r="AM30" s="2"/>
      <c r="AN30" s="2"/>
      <c r="AO30" s="2"/>
      <c r="AP30" s="30"/>
    </row>
    <row r="31" spans="1:42" x14ac:dyDescent="0.25">
      <c r="A31" s="49">
        <f t="shared" si="0"/>
        <v>20</v>
      </c>
      <c r="B31" s="47"/>
      <c r="C31" s="50">
        <v>1</v>
      </c>
      <c r="D31" s="50">
        <v>1</v>
      </c>
      <c r="E31" s="50">
        <v>0.999</v>
      </c>
      <c r="F31" s="50">
        <v>0.999</v>
      </c>
      <c r="G31" s="50">
        <v>0.998</v>
      </c>
      <c r="H31" s="47"/>
      <c r="I31" s="52">
        <f t="shared" si="1"/>
        <v>20</v>
      </c>
      <c r="AK31" s="2"/>
      <c r="AL31" s="2"/>
      <c r="AM31" s="2"/>
      <c r="AN31" s="2"/>
      <c r="AO31" s="2"/>
      <c r="AP31" s="30"/>
    </row>
    <row r="32" spans="1:42" x14ac:dyDescent="0.25">
      <c r="A32" s="49">
        <f t="shared" si="0"/>
        <v>20.25</v>
      </c>
      <c r="B32" s="47"/>
      <c r="C32" s="50">
        <v>1</v>
      </c>
      <c r="D32" s="50">
        <v>1</v>
      </c>
      <c r="E32" s="50">
        <v>0.999</v>
      </c>
      <c r="F32" s="50">
        <v>0.999</v>
      </c>
      <c r="G32" s="50">
        <v>0.998</v>
      </c>
      <c r="H32" s="47"/>
      <c r="I32" s="52">
        <f t="shared" si="1"/>
        <v>20.25</v>
      </c>
      <c r="AK32" s="2"/>
      <c r="AL32" s="2"/>
      <c r="AM32" s="2"/>
      <c r="AN32" s="2"/>
      <c r="AO32" s="2"/>
      <c r="AP32" s="30"/>
    </row>
    <row r="33" spans="1:42" x14ac:dyDescent="0.25">
      <c r="A33" s="49">
        <f t="shared" si="0"/>
        <v>20.5</v>
      </c>
      <c r="B33" s="47"/>
      <c r="C33" s="50">
        <v>1</v>
      </c>
      <c r="D33" s="50">
        <v>1</v>
      </c>
      <c r="E33" s="50">
        <v>0.999</v>
      </c>
      <c r="F33" s="50">
        <v>0.999</v>
      </c>
      <c r="G33" s="50">
        <v>0.998</v>
      </c>
      <c r="H33" s="47"/>
      <c r="I33" s="52">
        <f t="shared" si="1"/>
        <v>20.5</v>
      </c>
      <c r="AK33" s="2"/>
      <c r="AL33" s="2"/>
      <c r="AM33" s="2"/>
      <c r="AN33" s="2"/>
      <c r="AO33" s="2"/>
      <c r="AP33" s="30"/>
    </row>
    <row r="34" spans="1:42" x14ac:dyDescent="0.25">
      <c r="A34" s="49">
        <f t="shared" si="0"/>
        <v>20.75</v>
      </c>
      <c r="B34" s="47"/>
      <c r="C34" s="50">
        <v>1</v>
      </c>
      <c r="D34" s="50">
        <v>1</v>
      </c>
      <c r="E34" s="50">
        <v>0.999</v>
      </c>
      <c r="F34" s="50">
        <v>0.999</v>
      </c>
      <c r="G34" s="50">
        <v>0.998</v>
      </c>
      <c r="H34" s="47"/>
      <c r="I34" s="52">
        <f t="shared" si="1"/>
        <v>20.75</v>
      </c>
      <c r="AK34" s="2"/>
      <c r="AL34" s="2"/>
      <c r="AM34" s="2"/>
      <c r="AN34" s="2"/>
      <c r="AO34" s="2"/>
      <c r="AP34" s="30"/>
    </row>
    <row r="35" spans="1:42" x14ac:dyDescent="0.25">
      <c r="A35" s="49">
        <f t="shared" si="0"/>
        <v>21</v>
      </c>
      <c r="B35" s="47"/>
      <c r="C35" s="50">
        <v>1</v>
      </c>
      <c r="D35" s="50">
        <v>1</v>
      </c>
      <c r="E35" s="50">
        <v>0.999</v>
      </c>
      <c r="F35" s="50">
        <v>0.999</v>
      </c>
      <c r="G35" s="50">
        <v>0.998</v>
      </c>
      <c r="H35" s="47"/>
      <c r="I35" s="52">
        <f t="shared" si="1"/>
        <v>21</v>
      </c>
      <c r="AK35" s="2"/>
      <c r="AL35" s="2"/>
      <c r="AM35" s="2"/>
      <c r="AN35" s="2"/>
      <c r="AO35" s="2"/>
      <c r="AP35" s="30"/>
    </row>
    <row r="36" spans="1:42" x14ac:dyDescent="0.25">
      <c r="A36" s="49">
        <f t="shared" si="0"/>
        <v>21.25</v>
      </c>
      <c r="B36" s="47"/>
      <c r="C36" s="50">
        <v>1</v>
      </c>
      <c r="D36" s="50">
        <v>1</v>
      </c>
      <c r="E36" s="50">
        <v>0.999</v>
      </c>
      <c r="F36" s="50">
        <v>0.999</v>
      </c>
      <c r="G36" s="50">
        <v>0.998</v>
      </c>
      <c r="H36" s="47"/>
      <c r="I36" s="52">
        <f t="shared" si="1"/>
        <v>21.25</v>
      </c>
      <c r="AK36" s="2"/>
      <c r="AL36" s="2"/>
      <c r="AM36" s="2"/>
      <c r="AN36" s="2"/>
      <c r="AO36" s="2"/>
      <c r="AP36" s="30"/>
    </row>
    <row r="37" spans="1:42" x14ac:dyDescent="0.25">
      <c r="A37" s="49">
        <f t="shared" si="0"/>
        <v>21.5</v>
      </c>
      <c r="B37" s="47"/>
      <c r="C37" s="50">
        <v>1</v>
      </c>
      <c r="D37" s="50">
        <v>1</v>
      </c>
      <c r="E37" s="50">
        <v>0.999</v>
      </c>
      <c r="F37" s="50">
        <v>0.999</v>
      </c>
      <c r="G37" s="50">
        <v>0.998</v>
      </c>
      <c r="H37" s="47"/>
      <c r="I37" s="52">
        <f t="shared" si="1"/>
        <v>21.5</v>
      </c>
      <c r="AK37" s="2"/>
      <c r="AL37" s="2"/>
      <c r="AM37" s="2"/>
      <c r="AN37" s="2"/>
      <c r="AO37" s="2"/>
      <c r="AP37" s="30"/>
    </row>
    <row r="38" spans="1:42" x14ac:dyDescent="0.25">
      <c r="A38" s="49">
        <f t="shared" si="0"/>
        <v>21.75</v>
      </c>
      <c r="B38" s="47"/>
      <c r="C38" s="50">
        <v>1</v>
      </c>
      <c r="D38" s="50">
        <v>1</v>
      </c>
      <c r="E38" s="50">
        <v>0.999</v>
      </c>
      <c r="F38" s="50">
        <v>0.999</v>
      </c>
      <c r="G38" s="50">
        <v>0.998</v>
      </c>
      <c r="H38" s="47"/>
      <c r="I38" s="52">
        <f t="shared" si="1"/>
        <v>21.75</v>
      </c>
      <c r="AK38" s="2"/>
      <c r="AL38" s="2"/>
      <c r="AM38" s="2"/>
      <c r="AN38" s="2"/>
      <c r="AO38" s="2"/>
      <c r="AP38" s="30"/>
    </row>
    <row r="39" spans="1:42" x14ac:dyDescent="0.25">
      <c r="A39" s="49">
        <f t="shared" si="0"/>
        <v>22</v>
      </c>
      <c r="B39" s="47"/>
      <c r="C39" s="50">
        <v>1</v>
      </c>
      <c r="D39" s="50">
        <v>1</v>
      </c>
      <c r="E39" s="50">
        <v>0.999</v>
      </c>
      <c r="F39" s="50">
        <v>0.999</v>
      </c>
      <c r="G39" s="50">
        <v>0.998</v>
      </c>
      <c r="H39" s="47"/>
      <c r="I39" s="52">
        <f t="shared" si="1"/>
        <v>22</v>
      </c>
      <c r="AK39" s="2"/>
      <c r="AL39" s="2"/>
      <c r="AM39" s="2"/>
      <c r="AN39" s="2"/>
      <c r="AO39" s="2"/>
      <c r="AP39" s="30"/>
    </row>
    <row r="40" spans="1:42" x14ac:dyDescent="0.25">
      <c r="A40" s="49">
        <f t="shared" si="0"/>
        <v>22.25</v>
      </c>
      <c r="B40" s="47"/>
      <c r="C40" s="50">
        <v>1</v>
      </c>
      <c r="D40" s="50">
        <v>1</v>
      </c>
      <c r="E40" s="50">
        <v>0.999</v>
      </c>
      <c r="F40" s="50">
        <v>0.999</v>
      </c>
      <c r="G40" s="50">
        <v>0.998</v>
      </c>
      <c r="H40" s="47"/>
      <c r="I40" s="52">
        <f t="shared" si="1"/>
        <v>22.25</v>
      </c>
      <c r="AK40" s="2"/>
      <c r="AL40" s="2"/>
      <c r="AM40" s="2"/>
      <c r="AN40" s="2"/>
      <c r="AO40" s="2"/>
      <c r="AP40" s="30"/>
    </row>
    <row r="41" spans="1:42" x14ac:dyDescent="0.25">
      <c r="A41" s="49">
        <f t="shared" si="0"/>
        <v>22.5</v>
      </c>
      <c r="B41" s="54"/>
      <c r="C41" s="50">
        <v>1</v>
      </c>
      <c r="D41" s="50">
        <v>1</v>
      </c>
      <c r="E41" s="50">
        <v>0.999</v>
      </c>
      <c r="F41" s="50">
        <v>0.999</v>
      </c>
      <c r="G41" s="50">
        <v>0.998</v>
      </c>
      <c r="H41" s="51"/>
      <c r="I41" s="52">
        <f t="shared" si="1"/>
        <v>22.5</v>
      </c>
      <c r="AK41" s="2"/>
      <c r="AL41" s="2"/>
      <c r="AM41" s="2"/>
      <c r="AN41" s="2"/>
      <c r="AO41" s="2"/>
      <c r="AP41" s="30"/>
    </row>
    <row r="42" spans="1:42" x14ac:dyDescent="0.25">
      <c r="A42" s="49">
        <f t="shared" si="0"/>
        <v>22.75</v>
      </c>
      <c r="B42" s="54"/>
      <c r="C42" s="50">
        <v>1</v>
      </c>
      <c r="D42" s="50">
        <v>1</v>
      </c>
      <c r="E42" s="50">
        <v>0.999</v>
      </c>
      <c r="F42" s="50">
        <v>0.999</v>
      </c>
      <c r="G42" s="50">
        <v>0.998</v>
      </c>
      <c r="H42" s="51"/>
      <c r="I42" s="52">
        <f t="shared" si="1"/>
        <v>22.75</v>
      </c>
      <c r="AK42" s="2"/>
      <c r="AL42" s="2"/>
      <c r="AM42" s="2"/>
      <c r="AN42" s="2"/>
      <c r="AO42" s="2"/>
      <c r="AP42" s="30"/>
    </row>
    <row r="43" spans="1:42" x14ac:dyDescent="0.25">
      <c r="A43" s="49">
        <f t="shared" si="0"/>
        <v>23</v>
      </c>
      <c r="B43" s="54"/>
      <c r="C43" s="50">
        <v>1</v>
      </c>
      <c r="D43" s="50">
        <v>1</v>
      </c>
      <c r="E43" s="50">
        <v>0.999</v>
      </c>
      <c r="F43" s="50">
        <v>0.999</v>
      </c>
      <c r="G43" s="50">
        <v>0.998</v>
      </c>
      <c r="H43" s="51"/>
      <c r="I43" s="52">
        <f t="shared" si="1"/>
        <v>23</v>
      </c>
      <c r="AK43" s="2"/>
      <c r="AL43" s="2"/>
      <c r="AM43" s="2"/>
      <c r="AN43" s="2"/>
      <c r="AO43" s="2"/>
      <c r="AP43" s="30"/>
    </row>
    <row r="44" spans="1:42" x14ac:dyDescent="0.25">
      <c r="A44" s="49">
        <f t="shared" si="0"/>
        <v>23.25</v>
      </c>
      <c r="B44" s="54"/>
      <c r="C44" s="50">
        <v>1</v>
      </c>
      <c r="D44" s="50">
        <v>1</v>
      </c>
      <c r="E44" s="50">
        <v>0.999</v>
      </c>
      <c r="F44" s="50">
        <v>0.999</v>
      </c>
      <c r="G44" s="50">
        <v>0.998</v>
      </c>
      <c r="H44" s="51"/>
      <c r="I44" s="52">
        <f t="shared" si="1"/>
        <v>23.25</v>
      </c>
      <c r="AK44" s="2"/>
      <c r="AL44" s="2"/>
      <c r="AM44" s="2"/>
      <c r="AN44" s="2"/>
      <c r="AO44" s="2"/>
      <c r="AP44" s="30"/>
    </row>
    <row r="45" spans="1:42" x14ac:dyDescent="0.25">
      <c r="A45" s="49">
        <f t="shared" si="0"/>
        <v>23.5</v>
      </c>
      <c r="B45" s="54"/>
      <c r="C45" s="50">
        <v>1</v>
      </c>
      <c r="D45" s="50">
        <v>1</v>
      </c>
      <c r="E45" s="50">
        <v>0.999</v>
      </c>
      <c r="F45" s="50">
        <v>0.999</v>
      </c>
      <c r="G45" s="50">
        <v>0.998</v>
      </c>
      <c r="H45" s="51"/>
      <c r="I45" s="52">
        <f t="shared" si="1"/>
        <v>23.5</v>
      </c>
      <c r="AK45" s="2"/>
      <c r="AL45" s="2"/>
      <c r="AM45" s="2"/>
      <c r="AN45" s="2"/>
      <c r="AO45" s="2"/>
      <c r="AP45" s="30"/>
    </row>
    <row r="46" spans="1:42" x14ac:dyDescent="0.25">
      <c r="A46" s="49">
        <f t="shared" si="0"/>
        <v>23.75</v>
      </c>
      <c r="B46" s="54"/>
      <c r="C46" s="50">
        <v>1</v>
      </c>
      <c r="D46" s="50">
        <v>1</v>
      </c>
      <c r="E46" s="50">
        <v>0.999</v>
      </c>
      <c r="F46" s="50">
        <v>0.999</v>
      </c>
      <c r="G46" s="50">
        <v>0.998</v>
      </c>
      <c r="H46" s="51"/>
      <c r="I46" s="52">
        <f t="shared" si="1"/>
        <v>23.75</v>
      </c>
      <c r="AK46" s="2"/>
      <c r="AL46" s="2"/>
      <c r="AM46" s="2"/>
      <c r="AN46" s="2"/>
      <c r="AO46" s="2"/>
      <c r="AP46" s="30"/>
    </row>
    <row r="47" spans="1:42" x14ac:dyDescent="0.25">
      <c r="A47" s="49">
        <f t="shared" si="0"/>
        <v>24</v>
      </c>
      <c r="B47" s="54"/>
      <c r="C47" s="50">
        <v>1</v>
      </c>
      <c r="D47" s="50">
        <v>1</v>
      </c>
      <c r="E47" s="50">
        <v>0.999</v>
      </c>
      <c r="F47" s="50">
        <v>0.999</v>
      </c>
      <c r="G47" s="50">
        <v>0.998</v>
      </c>
      <c r="H47" s="51"/>
      <c r="I47" s="52">
        <f t="shared" si="1"/>
        <v>24</v>
      </c>
      <c r="AK47" s="2"/>
      <c r="AL47" s="2"/>
      <c r="AM47" s="2"/>
      <c r="AN47" s="2"/>
      <c r="AO47" s="2"/>
      <c r="AP47" s="30"/>
    </row>
    <row r="48" spans="1:42" x14ac:dyDescent="0.25">
      <c r="A48" s="49">
        <f t="shared" si="0"/>
        <v>24.25</v>
      </c>
      <c r="B48" s="54"/>
      <c r="C48" s="50">
        <v>1</v>
      </c>
      <c r="D48" s="50">
        <v>1</v>
      </c>
      <c r="E48" s="50">
        <v>0.999</v>
      </c>
      <c r="F48" s="50">
        <v>0.999</v>
      </c>
      <c r="G48" s="50">
        <v>0.998</v>
      </c>
      <c r="H48" s="51"/>
      <c r="I48" s="52">
        <f t="shared" si="1"/>
        <v>24.25</v>
      </c>
      <c r="AK48" s="2"/>
      <c r="AL48" s="2"/>
      <c r="AM48" s="2"/>
      <c r="AN48" s="2"/>
      <c r="AO48" s="2"/>
      <c r="AP48" s="30"/>
    </row>
    <row r="49" spans="1:42" x14ac:dyDescent="0.25">
      <c r="A49" s="49">
        <f t="shared" si="0"/>
        <v>24.5</v>
      </c>
      <c r="B49" s="54"/>
      <c r="C49" s="50">
        <v>1</v>
      </c>
      <c r="D49" s="50">
        <v>1</v>
      </c>
      <c r="E49" s="50">
        <v>0.999</v>
      </c>
      <c r="F49" s="50">
        <v>0.999</v>
      </c>
      <c r="G49" s="50">
        <v>0.998</v>
      </c>
      <c r="H49" s="51"/>
      <c r="I49" s="52">
        <f t="shared" si="1"/>
        <v>24.5</v>
      </c>
      <c r="AK49" s="2"/>
      <c r="AL49" s="2"/>
      <c r="AM49" s="2"/>
      <c r="AN49" s="2"/>
      <c r="AO49" s="2"/>
      <c r="AP49" s="30"/>
    </row>
    <row r="50" spans="1:42" x14ac:dyDescent="0.25">
      <c r="A50" s="49">
        <f t="shared" si="0"/>
        <v>24.75</v>
      </c>
      <c r="B50" s="54"/>
      <c r="C50" s="50">
        <v>1</v>
      </c>
      <c r="D50" s="50">
        <v>1</v>
      </c>
      <c r="E50" s="50">
        <v>0.999</v>
      </c>
      <c r="F50" s="50">
        <v>0.999</v>
      </c>
      <c r="G50" s="50">
        <v>0.998</v>
      </c>
      <c r="H50" s="51"/>
      <c r="I50" s="52">
        <f t="shared" si="1"/>
        <v>24.75</v>
      </c>
      <c r="AK50" s="2"/>
      <c r="AL50" s="2"/>
      <c r="AM50" s="2"/>
      <c r="AN50" s="2"/>
      <c r="AO50" s="2"/>
      <c r="AP50" s="30"/>
    </row>
    <row r="51" spans="1:42" x14ac:dyDescent="0.25">
      <c r="A51" s="49">
        <f t="shared" si="0"/>
        <v>25</v>
      </c>
      <c r="B51" s="54"/>
      <c r="C51" s="50">
        <v>1</v>
      </c>
      <c r="D51" s="50">
        <v>1</v>
      </c>
      <c r="E51" s="50">
        <v>0.999</v>
      </c>
      <c r="F51" s="50">
        <v>0.999</v>
      </c>
      <c r="G51" s="50">
        <v>0.998</v>
      </c>
      <c r="H51" s="51"/>
      <c r="I51" s="52">
        <f t="shared" si="1"/>
        <v>25</v>
      </c>
      <c r="AK51" s="2"/>
      <c r="AL51" s="2"/>
      <c r="AM51" s="2"/>
      <c r="AN51" s="2"/>
      <c r="AO51" s="2"/>
      <c r="AP51" s="30"/>
    </row>
    <row r="52" spans="1:42" x14ac:dyDescent="0.25">
      <c r="A52" s="49">
        <f t="shared" si="0"/>
        <v>25.25</v>
      </c>
      <c r="B52" s="54"/>
      <c r="C52" s="50">
        <v>1</v>
      </c>
      <c r="D52" s="50">
        <v>1</v>
      </c>
      <c r="E52" s="50">
        <v>0.999</v>
      </c>
      <c r="F52" s="50">
        <v>0.999</v>
      </c>
      <c r="G52" s="50">
        <v>0.998</v>
      </c>
      <c r="H52" s="51"/>
      <c r="I52" s="52">
        <f t="shared" si="1"/>
        <v>25.25</v>
      </c>
      <c r="AK52" s="2"/>
      <c r="AL52" s="2"/>
      <c r="AM52" s="2"/>
      <c r="AN52" s="2"/>
      <c r="AO52" s="2"/>
      <c r="AP52" s="30"/>
    </row>
    <row r="53" spans="1:42" x14ac:dyDescent="0.25">
      <c r="A53" s="49">
        <f t="shared" si="0"/>
        <v>25.5</v>
      </c>
      <c r="B53" s="54"/>
      <c r="C53" s="50">
        <v>1</v>
      </c>
      <c r="D53" s="50">
        <v>1</v>
      </c>
      <c r="E53" s="50">
        <v>0.999</v>
      </c>
      <c r="F53" s="50">
        <v>0.999</v>
      </c>
      <c r="G53" s="50">
        <v>0.998</v>
      </c>
      <c r="H53" s="51"/>
      <c r="I53" s="52">
        <f t="shared" si="1"/>
        <v>25.5</v>
      </c>
      <c r="AK53" s="2"/>
      <c r="AL53" s="2"/>
      <c r="AM53" s="2"/>
      <c r="AN53" s="2"/>
      <c r="AO53" s="2"/>
      <c r="AP53" s="30"/>
    </row>
    <row r="54" spans="1:42" x14ac:dyDescent="0.25">
      <c r="A54" s="49">
        <f t="shared" si="0"/>
        <v>25.75</v>
      </c>
      <c r="B54" s="54"/>
      <c r="C54" s="50">
        <v>1</v>
      </c>
      <c r="D54" s="50">
        <v>1</v>
      </c>
      <c r="E54" s="50">
        <v>0.999</v>
      </c>
      <c r="F54" s="50">
        <v>0.998</v>
      </c>
      <c r="G54" s="50">
        <v>0.998</v>
      </c>
      <c r="H54" s="51"/>
      <c r="I54" s="52">
        <f t="shared" si="1"/>
        <v>25.75</v>
      </c>
      <c r="AK54" s="2"/>
      <c r="AL54" s="2"/>
      <c r="AM54" s="2"/>
      <c r="AN54" s="2"/>
      <c r="AO54" s="2"/>
      <c r="AP54" s="30"/>
    </row>
    <row r="55" spans="1:42" x14ac:dyDescent="0.25">
      <c r="A55" s="49">
        <f t="shared" si="0"/>
        <v>26</v>
      </c>
      <c r="B55" s="54"/>
      <c r="C55" s="50">
        <v>1</v>
      </c>
      <c r="D55" s="50">
        <v>1</v>
      </c>
      <c r="E55" s="50">
        <v>0.999</v>
      </c>
      <c r="F55" s="50">
        <v>0.998</v>
      </c>
      <c r="G55" s="50">
        <v>0.998</v>
      </c>
      <c r="H55" s="51"/>
      <c r="I55" s="52">
        <f t="shared" si="1"/>
        <v>26</v>
      </c>
      <c r="AK55" s="2"/>
      <c r="AL55" s="2"/>
      <c r="AM55" s="2"/>
      <c r="AN55" s="2"/>
      <c r="AO55" s="2"/>
      <c r="AP55" s="30"/>
    </row>
    <row r="56" spans="1:42" x14ac:dyDescent="0.25">
      <c r="A56" s="49">
        <f t="shared" si="0"/>
        <v>26.25</v>
      </c>
      <c r="B56" s="54"/>
      <c r="C56" s="50">
        <v>1</v>
      </c>
      <c r="D56" s="50">
        <v>1</v>
      </c>
      <c r="E56" s="50">
        <v>0.999</v>
      </c>
      <c r="F56" s="50">
        <v>0.998</v>
      </c>
      <c r="G56" s="50">
        <v>0.998</v>
      </c>
      <c r="H56" s="51"/>
      <c r="I56" s="52">
        <f t="shared" si="1"/>
        <v>26.25</v>
      </c>
      <c r="AK56" s="2"/>
      <c r="AL56" s="2"/>
      <c r="AM56" s="2"/>
      <c r="AN56" s="2"/>
      <c r="AO56" s="2"/>
      <c r="AP56" s="30"/>
    </row>
    <row r="57" spans="1:42" x14ac:dyDescent="0.25">
      <c r="A57" s="49">
        <f t="shared" si="0"/>
        <v>26.5</v>
      </c>
      <c r="B57" s="54"/>
      <c r="C57" s="50">
        <v>1</v>
      </c>
      <c r="D57" s="50">
        <v>1</v>
      </c>
      <c r="E57" s="50">
        <v>0.999</v>
      </c>
      <c r="F57" s="50">
        <v>0.998</v>
      </c>
      <c r="G57" s="50">
        <v>0.998</v>
      </c>
      <c r="H57" s="51"/>
      <c r="I57" s="52">
        <f t="shared" si="1"/>
        <v>26.5</v>
      </c>
      <c r="AK57" s="2"/>
      <c r="AL57" s="2"/>
      <c r="AM57" s="2"/>
      <c r="AN57" s="2"/>
      <c r="AO57" s="2"/>
      <c r="AP57" s="30"/>
    </row>
    <row r="58" spans="1:42" x14ac:dyDescent="0.25">
      <c r="A58" s="49">
        <f t="shared" si="0"/>
        <v>26.75</v>
      </c>
      <c r="B58" s="54"/>
      <c r="C58" s="50">
        <v>1</v>
      </c>
      <c r="D58" s="50">
        <v>1</v>
      </c>
      <c r="E58" s="50">
        <v>0.999</v>
      </c>
      <c r="F58" s="50">
        <v>0.998</v>
      </c>
      <c r="G58" s="50">
        <v>0.998</v>
      </c>
      <c r="H58" s="51"/>
      <c r="I58" s="52">
        <f t="shared" si="1"/>
        <v>26.75</v>
      </c>
      <c r="AK58" s="2"/>
      <c r="AL58" s="2"/>
      <c r="AM58" s="2"/>
      <c r="AN58" s="2"/>
      <c r="AO58" s="2"/>
      <c r="AP58" s="30"/>
    </row>
    <row r="59" spans="1:42" x14ac:dyDescent="0.25">
      <c r="A59" s="49">
        <f t="shared" si="0"/>
        <v>27</v>
      </c>
      <c r="B59" s="54"/>
      <c r="C59" s="50">
        <v>1</v>
      </c>
      <c r="D59" s="50">
        <v>1</v>
      </c>
      <c r="E59" s="50">
        <v>0.999</v>
      </c>
      <c r="F59" s="50">
        <v>0.998</v>
      </c>
      <c r="G59" s="50">
        <v>0.998</v>
      </c>
      <c r="H59" s="51"/>
      <c r="I59" s="52">
        <f t="shared" si="1"/>
        <v>27</v>
      </c>
      <c r="AK59" s="2"/>
      <c r="AL59" s="2"/>
      <c r="AM59" s="2"/>
      <c r="AN59" s="2"/>
      <c r="AO59" s="2"/>
      <c r="AP59" s="30"/>
    </row>
    <row r="60" spans="1:42" x14ac:dyDescent="0.25">
      <c r="A60" s="49">
        <f t="shared" si="0"/>
        <v>27.25</v>
      </c>
      <c r="B60" s="54"/>
      <c r="C60" s="50">
        <v>1</v>
      </c>
      <c r="D60" s="50">
        <v>1</v>
      </c>
      <c r="E60" s="50">
        <v>0.999</v>
      </c>
      <c r="F60" s="50">
        <v>0.998</v>
      </c>
      <c r="G60" s="50">
        <v>0.998</v>
      </c>
      <c r="H60" s="51"/>
      <c r="I60" s="52">
        <f t="shared" si="1"/>
        <v>27.25</v>
      </c>
      <c r="AK60" s="2"/>
      <c r="AL60" s="2"/>
      <c r="AM60" s="2"/>
      <c r="AN60" s="2"/>
      <c r="AO60" s="2"/>
      <c r="AP60" s="30"/>
    </row>
    <row r="61" spans="1:42" x14ac:dyDescent="0.25">
      <c r="A61" s="49">
        <f t="shared" si="0"/>
        <v>27.5</v>
      </c>
      <c r="B61" s="54"/>
      <c r="C61" s="50">
        <v>1</v>
      </c>
      <c r="D61" s="50">
        <v>1</v>
      </c>
      <c r="E61" s="50">
        <v>0.999</v>
      </c>
      <c r="F61" s="50">
        <v>0.998</v>
      </c>
      <c r="G61" s="50">
        <v>0.998</v>
      </c>
      <c r="H61" s="51"/>
      <c r="I61" s="52">
        <f t="shared" si="1"/>
        <v>27.5</v>
      </c>
      <c r="AK61" s="2"/>
      <c r="AL61" s="2"/>
      <c r="AM61" s="2"/>
      <c r="AN61" s="2"/>
      <c r="AO61" s="2"/>
      <c r="AP61" s="30"/>
    </row>
    <row r="62" spans="1:42" x14ac:dyDescent="0.25">
      <c r="A62" s="49">
        <f t="shared" si="0"/>
        <v>27.75</v>
      </c>
      <c r="B62" s="54"/>
      <c r="C62" s="50">
        <v>1</v>
      </c>
      <c r="D62" s="50">
        <v>1</v>
      </c>
      <c r="E62" s="50">
        <v>0.999</v>
      </c>
      <c r="F62" s="50">
        <v>0.998</v>
      </c>
      <c r="G62" s="50">
        <v>0.997</v>
      </c>
      <c r="H62" s="51"/>
      <c r="I62" s="52">
        <f t="shared" si="1"/>
        <v>27.75</v>
      </c>
      <c r="AK62" s="2"/>
      <c r="AL62" s="2"/>
      <c r="AM62" s="2"/>
      <c r="AN62" s="2"/>
      <c r="AO62" s="2"/>
      <c r="AP62" s="30"/>
    </row>
    <row r="63" spans="1:42" x14ac:dyDescent="0.25">
      <c r="A63" s="49">
        <f t="shared" si="0"/>
        <v>28</v>
      </c>
      <c r="B63" s="54"/>
      <c r="C63" s="50">
        <v>1</v>
      </c>
      <c r="D63" s="50">
        <v>1</v>
      </c>
      <c r="E63" s="50">
        <v>0.999</v>
      </c>
      <c r="F63" s="50">
        <v>0.998</v>
      </c>
      <c r="G63" s="50">
        <v>0.997</v>
      </c>
      <c r="H63" s="51"/>
      <c r="I63" s="52">
        <f t="shared" si="1"/>
        <v>28</v>
      </c>
      <c r="AK63" s="2"/>
      <c r="AL63" s="2"/>
      <c r="AM63" s="2"/>
      <c r="AN63" s="2"/>
      <c r="AO63" s="2"/>
      <c r="AP63" s="30"/>
    </row>
    <row r="64" spans="1:42" x14ac:dyDescent="0.25">
      <c r="A64" s="49">
        <f t="shared" si="0"/>
        <v>28.25</v>
      </c>
      <c r="B64" s="54"/>
      <c r="C64" s="50">
        <v>1</v>
      </c>
      <c r="D64" s="50">
        <v>1</v>
      </c>
      <c r="E64" s="50">
        <v>0.999</v>
      </c>
      <c r="F64" s="50">
        <v>0.998</v>
      </c>
      <c r="G64" s="50">
        <v>0.997</v>
      </c>
      <c r="H64" s="51"/>
      <c r="I64" s="52">
        <f t="shared" si="1"/>
        <v>28.25</v>
      </c>
      <c r="AK64" s="2"/>
      <c r="AL64" s="2"/>
      <c r="AM64" s="2"/>
      <c r="AN64" s="2"/>
      <c r="AO64" s="2"/>
      <c r="AP64" s="30"/>
    </row>
    <row r="65" spans="1:42" x14ac:dyDescent="0.25">
      <c r="A65" s="49">
        <f t="shared" si="0"/>
        <v>28.5</v>
      </c>
      <c r="B65" s="54"/>
      <c r="C65" s="50">
        <v>1</v>
      </c>
      <c r="D65" s="50">
        <v>1</v>
      </c>
      <c r="E65" s="50">
        <v>0.999</v>
      </c>
      <c r="F65" s="50">
        <v>0.998</v>
      </c>
      <c r="G65" s="50">
        <v>0.997</v>
      </c>
      <c r="H65" s="51"/>
      <c r="I65" s="52">
        <f t="shared" si="1"/>
        <v>28.5</v>
      </c>
      <c r="AK65" s="2"/>
      <c r="AL65" s="2"/>
      <c r="AM65" s="2"/>
      <c r="AN65" s="2"/>
      <c r="AO65" s="2"/>
      <c r="AP65" s="30"/>
    </row>
    <row r="66" spans="1:42" x14ac:dyDescent="0.25">
      <c r="A66" s="49">
        <f t="shared" si="0"/>
        <v>28.75</v>
      </c>
      <c r="B66" s="54"/>
      <c r="C66" s="50">
        <v>1</v>
      </c>
      <c r="D66" s="50">
        <v>1</v>
      </c>
      <c r="E66" s="50">
        <v>0.999</v>
      </c>
      <c r="F66" s="50">
        <v>0.998</v>
      </c>
      <c r="G66" s="50">
        <v>0.997</v>
      </c>
      <c r="H66" s="51"/>
      <c r="I66" s="52">
        <f t="shared" si="1"/>
        <v>28.75</v>
      </c>
      <c r="AK66" s="2"/>
      <c r="AL66" s="2"/>
      <c r="AM66" s="2"/>
      <c r="AN66" s="2"/>
      <c r="AO66" s="2"/>
      <c r="AP66" s="30"/>
    </row>
    <row r="67" spans="1:42" x14ac:dyDescent="0.25">
      <c r="A67" s="49">
        <f t="shared" si="0"/>
        <v>29</v>
      </c>
      <c r="B67" s="54"/>
      <c r="C67" s="50">
        <v>1</v>
      </c>
      <c r="D67" s="50">
        <v>1</v>
      </c>
      <c r="E67" s="50">
        <v>0.999</v>
      </c>
      <c r="F67" s="50">
        <v>0.998</v>
      </c>
      <c r="G67" s="50">
        <v>0.997</v>
      </c>
      <c r="H67" s="51"/>
      <c r="I67" s="52">
        <f t="shared" si="1"/>
        <v>29</v>
      </c>
      <c r="AK67" s="2"/>
      <c r="AL67" s="2"/>
      <c r="AM67" s="2"/>
      <c r="AN67" s="2"/>
      <c r="AO67" s="2"/>
      <c r="AP67" s="30"/>
    </row>
    <row r="68" spans="1:42" x14ac:dyDescent="0.25">
      <c r="A68" s="49">
        <f t="shared" si="0"/>
        <v>29.25</v>
      </c>
      <c r="B68" s="54"/>
      <c r="C68" s="50">
        <v>1</v>
      </c>
      <c r="D68" s="50">
        <v>1</v>
      </c>
      <c r="E68" s="50">
        <v>0.999</v>
      </c>
      <c r="F68" s="50">
        <v>0.998</v>
      </c>
      <c r="G68" s="50">
        <v>0.997</v>
      </c>
      <c r="H68" s="51"/>
      <c r="I68" s="52">
        <f t="shared" si="1"/>
        <v>29.25</v>
      </c>
      <c r="AK68" s="2"/>
      <c r="AL68" s="2"/>
      <c r="AM68" s="2"/>
      <c r="AN68" s="2"/>
      <c r="AO68" s="2"/>
      <c r="AP68" s="30"/>
    </row>
    <row r="69" spans="1:42" x14ac:dyDescent="0.25">
      <c r="A69" s="49">
        <f t="shared" si="0"/>
        <v>29.5</v>
      </c>
      <c r="B69" s="54"/>
      <c r="C69" s="50">
        <v>1</v>
      </c>
      <c r="D69" s="50">
        <v>1</v>
      </c>
      <c r="E69" s="50">
        <v>0.999</v>
      </c>
      <c r="F69" s="50">
        <v>0.998</v>
      </c>
      <c r="G69" s="50">
        <v>0.997</v>
      </c>
      <c r="H69" s="51"/>
      <c r="I69" s="52">
        <f t="shared" si="1"/>
        <v>29.5</v>
      </c>
      <c r="AK69" s="2"/>
      <c r="AL69" s="2"/>
      <c r="AM69" s="2"/>
      <c r="AN69" s="2"/>
      <c r="AO69" s="2"/>
      <c r="AP69" s="30"/>
    </row>
    <row r="70" spans="1:42" x14ac:dyDescent="0.25">
      <c r="A70" s="49">
        <f t="shared" si="0"/>
        <v>29.75</v>
      </c>
      <c r="B70" s="54"/>
      <c r="C70" s="50">
        <v>1</v>
      </c>
      <c r="D70" s="50">
        <v>1</v>
      </c>
      <c r="E70" s="50">
        <v>0.999</v>
      </c>
      <c r="F70" s="50">
        <v>0.998</v>
      </c>
      <c r="G70" s="50">
        <v>0.997</v>
      </c>
      <c r="H70" s="51"/>
      <c r="I70" s="52">
        <f t="shared" si="1"/>
        <v>29.75</v>
      </c>
      <c r="AK70" s="2"/>
      <c r="AL70" s="2"/>
      <c r="AM70" s="2"/>
      <c r="AN70" s="2"/>
      <c r="AO70" s="2"/>
      <c r="AP70" s="30"/>
    </row>
    <row r="71" spans="1:42" x14ac:dyDescent="0.25">
      <c r="A71" s="49">
        <f t="shared" si="0"/>
        <v>30</v>
      </c>
      <c r="B71" s="54"/>
      <c r="C71" s="50">
        <v>1</v>
      </c>
      <c r="D71" s="50">
        <v>1</v>
      </c>
      <c r="E71" s="50">
        <v>0.999</v>
      </c>
      <c r="F71" s="50">
        <v>0.998</v>
      </c>
      <c r="G71" s="50">
        <v>0.997</v>
      </c>
      <c r="H71" s="51"/>
      <c r="I71" s="52">
        <f t="shared" si="1"/>
        <v>30</v>
      </c>
      <c r="AK71" s="2"/>
      <c r="AL71" s="2"/>
      <c r="AM71" s="2"/>
      <c r="AN71" s="2"/>
      <c r="AO71" s="2"/>
      <c r="AP71" s="30"/>
    </row>
    <row r="72" spans="1:42" x14ac:dyDescent="0.25">
      <c r="A72" s="49">
        <f t="shared" si="0"/>
        <v>30.25</v>
      </c>
      <c r="B72" s="54"/>
      <c r="C72" s="50">
        <v>1</v>
      </c>
      <c r="D72" s="50">
        <v>1</v>
      </c>
      <c r="E72" s="50">
        <v>0.999</v>
      </c>
      <c r="F72" s="50">
        <v>0.998</v>
      </c>
      <c r="G72" s="50">
        <v>0.997</v>
      </c>
      <c r="H72" s="51"/>
      <c r="I72" s="52">
        <f t="shared" si="1"/>
        <v>30.25</v>
      </c>
      <c r="AK72" s="2"/>
      <c r="AL72" s="2"/>
      <c r="AM72" s="2"/>
      <c r="AN72" s="2"/>
      <c r="AO72" s="2"/>
      <c r="AP72" s="30"/>
    </row>
    <row r="73" spans="1:42" x14ac:dyDescent="0.25">
      <c r="A73" s="49">
        <f t="shared" si="0"/>
        <v>30.5</v>
      </c>
      <c r="B73" s="54"/>
      <c r="C73" s="50">
        <v>1</v>
      </c>
      <c r="D73" s="50">
        <v>1</v>
      </c>
      <c r="E73" s="50">
        <v>0.999</v>
      </c>
      <c r="F73" s="50">
        <v>0.998</v>
      </c>
      <c r="G73" s="50">
        <v>0.997</v>
      </c>
      <c r="H73" s="51"/>
      <c r="I73" s="52">
        <f t="shared" si="1"/>
        <v>30.5</v>
      </c>
      <c r="AK73" s="2"/>
      <c r="AL73" s="2"/>
      <c r="AM73" s="2"/>
      <c r="AN73" s="2"/>
      <c r="AO73" s="2"/>
      <c r="AP73" s="30"/>
    </row>
    <row r="74" spans="1:42" x14ac:dyDescent="0.25">
      <c r="A74" s="49">
        <f t="shared" si="0"/>
        <v>30.75</v>
      </c>
      <c r="B74" s="54"/>
      <c r="C74" s="50">
        <v>1</v>
      </c>
      <c r="D74" s="50">
        <v>1</v>
      </c>
      <c r="E74" s="50">
        <v>0.999</v>
      </c>
      <c r="F74" s="50">
        <v>0.998</v>
      </c>
      <c r="G74" s="50">
        <v>0.997</v>
      </c>
      <c r="H74" s="51"/>
      <c r="I74" s="52">
        <f t="shared" si="1"/>
        <v>30.75</v>
      </c>
      <c r="AK74" s="2"/>
      <c r="AL74" s="2"/>
      <c r="AM74" s="2"/>
      <c r="AN74" s="2"/>
      <c r="AO74" s="2"/>
      <c r="AP74" s="30"/>
    </row>
    <row r="75" spans="1:42" x14ac:dyDescent="0.25">
      <c r="A75" s="49">
        <f t="shared" si="0"/>
        <v>31</v>
      </c>
      <c r="B75" s="54"/>
      <c r="C75" s="50">
        <v>1</v>
      </c>
      <c r="D75" s="50">
        <v>1</v>
      </c>
      <c r="E75" s="50">
        <v>0.999</v>
      </c>
      <c r="F75" s="50">
        <v>0.998</v>
      </c>
      <c r="G75" s="50">
        <v>0.997</v>
      </c>
      <c r="H75" s="51"/>
      <c r="I75" s="52">
        <f t="shared" si="1"/>
        <v>31</v>
      </c>
      <c r="L75" s="53"/>
      <c r="AK75" s="2"/>
      <c r="AL75" s="2"/>
      <c r="AM75" s="2"/>
      <c r="AN75" s="2"/>
      <c r="AO75" s="2"/>
      <c r="AP75" s="30"/>
    </row>
    <row r="76" spans="1:42" x14ac:dyDescent="0.25">
      <c r="A76" s="49">
        <f t="shared" si="0"/>
        <v>31.25</v>
      </c>
      <c r="B76" s="54"/>
      <c r="C76" s="50">
        <v>1</v>
      </c>
      <c r="D76" s="50">
        <v>1</v>
      </c>
      <c r="E76" s="50">
        <v>0.999</v>
      </c>
      <c r="F76" s="50">
        <v>0.998</v>
      </c>
      <c r="G76" s="50">
        <v>0.997</v>
      </c>
      <c r="H76" s="51"/>
      <c r="I76" s="52">
        <f t="shared" si="1"/>
        <v>31.25</v>
      </c>
      <c r="AK76" s="2"/>
      <c r="AL76" s="2"/>
      <c r="AM76" s="2"/>
      <c r="AN76" s="2"/>
      <c r="AO76" s="2"/>
      <c r="AP76" s="30"/>
    </row>
    <row r="77" spans="1:42" x14ac:dyDescent="0.25">
      <c r="A77" s="49">
        <f t="shared" ref="A77:A140" si="2">A76+0.25</f>
        <v>31.5</v>
      </c>
      <c r="B77" s="54"/>
      <c r="C77" s="50">
        <v>1</v>
      </c>
      <c r="D77" s="50">
        <v>1</v>
      </c>
      <c r="E77" s="50">
        <v>0.999</v>
      </c>
      <c r="F77" s="50">
        <v>0.998</v>
      </c>
      <c r="G77" s="50">
        <v>0.997</v>
      </c>
      <c r="H77" s="51"/>
      <c r="I77" s="52">
        <f t="shared" ref="I77:I140" si="3">I76+0.25</f>
        <v>31.5</v>
      </c>
      <c r="AK77" s="2"/>
      <c r="AL77" s="2"/>
      <c r="AM77" s="2"/>
      <c r="AN77" s="2"/>
      <c r="AO77" s="2"/>
      <c r="AP77" s="30"/>
    </row>
    <row r="78" spans="1:42" x14ac:dyDescent="0.25">
      <c r="A78" s="49">
        <f t="shared" si="2"/>
        <v>31.75</v>
      </c>
      <c r="B78" s="54"/>
      <c r="C78" s="50">
        <v>1</v>
      </c>
      <c r="D78" s="50">
        <v>1</v>
      </c>
      <c r="E78" s="50">
        <v>0.999</v>
      </c>
      <c r="F78" s="50">
        <v>0.998</v>
      </c>
      <c r="G78" s="50">
        <v>0.996</v>
      </c>
      <c r="H78" s="51"/>
      <c r="I78" s="52">
        <f t="shared" si="3"/>
        <v>31.75</v>
      </c>
      <c r="AK78" s="2"/>
      <c r="AL78" s="2"/>
      <c r="AM78" s="2"/>
      <c r="AN78" s="2"/>
      <c r="AO78" s="2"/>
      <c r="AP78" s="30"/>
    </row>
    <row r="79" spans="1:42" x14ac:dyDescent="0.25">
      <c r="A79" s="49">
        <f t="shared" si="2"/>
        <v>32</v>
      </c>
      <c r="B79" s="54"/>
      <c r="C79" s="50">
        <v>1</v>
      </c>
      <c r="D79" s="50">
        <v>1</v>
      </c>
      <c r="E79" s="50">
        <v>0.999</v>
      </c>
      <c r="F79" s="50">
        <v>0.998</v>
      </c>
      <c r="G79" s="50">
        <v>0.996</v>
      </c>
      <c r="H79" s="51"/>
      <c r="I79" s="52">
        <f t="shared" si="3"/>
        <v>32</v>
      </c>
      <c r="L79" s="53"/>
      <c r="AK79" s="2"/>
      <c r="AL79" s="2"/>
      <c r="AM79" s="2"/>
      <c r="AN79" s="2"/>
      <c r="AO79" s="2"/>
      <c r="AP79" s="30"/>
    </row>
    <row r="80" spans="1:42" x14ac:dyDescent="0.25">
      <c r="A80" s="49">
        <f t="shared" si="2"/>
        <v>32.25</v>
      </c>
      <c r="B80" s="54"/>
      <c r="C80" s="50">
        <v>1</v>
      </c>
      <c r="D80" s="50">
        <v>1</v>
      </c>
      <c r="E80" s="50">
        <v>0.999</v>
      </c>
      <c r="F80" s="50">
        <v>0.998</v>
      </c>
      <c r="G80" s="50">
        <v>0.996</v>
      </c>
      <c r="H80" s="51"/>
      <c r="I80" s="52">
        <f t="shared" si="3"/>
        <v>32.25</v>
      </c>
      <c r="S80" s="55"/>
      <c r="T80" s="30"/>
      <c r="U80" s="2"/>
      <c r="V80" s="2"/>
      <c r="W80" s="2"/>
      <c r="X80" s="2"/>
      <c r="Y80" s="2"/>
      <c r="Z80" s="2"/>
      <c r="AA80" s="55"/>
      <c r="AK80" s="2"/>
      <c r="AL80" s="2"/>
      <c r="AM80" s="2"/>
      <c r="AN80" s="2"/>
      <c r="AO80" s="2"/>
      <c r="AP80" s="30"/>
    </row>
    <row r="81" spans="1:42" x14ac:dyDescent="0.25">
      <c r="A81" s="49">
        <f t="shared" si="2"/>
        <v>32.5</v>
      </c>
      <c r="B81" s="54"/>
      <c r="C81" s="50">
        <v>1</v>
      </c>
      <c r="D81" s="50">
        <v>1</v>
      </c>
      <c r="E81" s="50">
        <v>0.999</v>
      </c>
      <c r="F81" s="50">
        <v>0.998</v>
      </c>
      <c r="G81" s="50">
        <v>0.996</v>
      </c>
      <c r="H81" s="51"/>
      <c r="I81" s="52">
        <f t="shared" si="3"/>
        <v>32.5</v>
      </c>
      <c r="S81" s="55"/>
      <c r="T81" s="30"/>
      <c r="U81" s="2"/>
      <c r="V81" s="2"/>
      <c r="W81" s="2"/>
      <c r="X81" s="2"/>
      <c r="Y81" s="2"/>
      <c r="Z81" s="2"/>
      <c r="AA81" s="55"/>
      <c r="AK81" s="2"/>
      <c r="AL81" s="2"/>
      <c r="AM81" s="2"/>
      <c r="AN81" s="2"/>
      <c r="AO81" s="2"/>
      <c r="AP81" s="30"/>
    </row>
    <row r="82" spans="1:42" x14ac:dyDescent="0.25">
      <c r="A82" s="49">
        <f t="shared" si="2"/>
        <v>32.75</v>
      </c>
      <c r="B82" s="54"/>
      <c r="C82" s="50">
        <v>1</v>
      </c>
      <c r="D82" s="50">
        <v>1</v>
      </c>
      <c r="E82" s="50">
        <v>0.999</v>
      </c>
      <c r="F82" s="50">
        <v>0.998</v>
      </c>
      <c r="G82" s="50">
        <v>0.996</v>
      </c>
      <c r="H82" s="51"/>
      <c r="I82" s="52">
        <f t="shared" si="3"/>
        <v>32.75</v>
      </c>
      <c r="S82" s="55"/>
      <c r="T82" s="30"/>
      <c r="U82" s="2"/>
      <c r="V82" s="2"/>
      <c r="W82" s="2"/>
      <c r="X82" s="2"/>
      <c r="Y82" s="2"/>
      <c r="Z82" s="2"/>
      <c r="AA82" s="55"/>
      <c r="AK82" s="2"/>
      <c r="AL82" s="2"/>
      <c r="AM82" s="2"/>
      <c r="AN82" s="2"/>
      <c r="AO82" s="2"/>
      <c r="AP82" s="30"/>
    </row>
    <row r="83" spans="1:42" x14ac:dyDescent="0.25">
      <c r="A83" s="49">
        <f t="shared" si="2"/>
        <v>33</v>
      </c>
      <c r="B83" s="54"/>
      <c r="C83" s="50">
        <v>1</v>
      </c>
      <c r="D83" s="50">
        <v>1</v>
      </c>
      <c r="E83" s="50">
        <v>0.999</v>
      </c>
      <c r="F83" s="50">
        <v>0.998</v>
      </c>
      <c r="G83" s="50">
        <v>0.996</v>
      </c>
      <c r="H83" s="51"/>
      <c r="I83" s="52">
        <f t="shared" si="3"/>
        <v>33</v>
      </c>
      <c r="S83" s="55"/>
      <c r="T83" s="30"/>
      <c r="U83" s="2"/>
      <c r="V83" s="2"/>
      <c r="W83" s="2"/>
      <c r="X83" s="2"/>
      <c r="Y83" s="2"/>
      <c r="Z83" s="2"/>
      <c r="AA83" s="55"/>
      <c r="AK83" s="2"/>
      <c r="AL83" s="2"/>
      <c r="AM83" s="2"/>
      <c r="AN83" s="2"/>
      <c r="AO83" s="2"/>
      <c r="AP83" s="30"/>
    </row>
    <row r="84" spans="1:42" x14ac:dyDescent="0.25">
      <c r="A84" s="49">
        <f t="shared" si="2"/>
        <v>33.25</v>
      </c>
      <c r="B84" s="54"/>
      <c r="C84" s="50">
        <v>1</v>
      </c>
      <c r="D84" s="50">
        <v>1</v>
      </c>
      <c r="E84" s="50">
        <v>0.999</v>
      </c>
      <c r="F84" s="50">
        <v>0.998</v>
      </c>
      <c r="G84" s="50">
        <v>0.996</v>
      </c>
      <c r="H84" s="51"/>
      <c r="I84" s="52">
        <f t="shared" si="3"/>
        <v>33.25</v>
      </c>
      <c r="S84" s="56"/>
      <c r="T84" s="30"/>
      <c r="U84" s="2"/>
      <c r="V84" s="2"/>
      <c r="W84" s="2"/>
      <c r="X84" s="2"/>
      <c r="Y84" s="2"/>
      <c r="Z84" s="2"/>
      <c r="AA84" s="55"/>
      <c r="AK84" s="2"/>
      <c r="AL84" s="2"/>
      <c r="AM84" s="2"/>
      <c r="AN84" s="2"/>
      <c r="AO84" s="2"/>
      <c r="AP84" s="30"/>
    </row>
    <row r="85" spans="1:42" x14ac:dyDescent="0.25">
      <c r="A85" s="49">
        <f t="shared" si="2"/>
        <v>33.5</v>
      </c>
      <c r="B85" s="54"/>
      <c r="C85" s="50">
        <v>1</v>
      </c>
      <c r="D85" s="50">
        <v>1</v>
      </c>
      <c r="E85" s="50">
        <v>0.999</v>
      </c>
      <c r="F85" s="50">
        <v>0.998</v>
      </c>
      <c r="G85" s="50">
        <v>0.996</v>
      </c>
      <c r="H85" s="51"/>
      <c r="I85" s="52">
        <f t="shared" si="3"/>
        <v>33.5</v>
      </c>
      <c r="S85" s="55"/>
      <c r="T85" s="30"/>
      <c r="U85" s="2"/>
      <c r="V85" s="2"/>
      <c r="W85" s="2"/>
      <c r="X85" s="2"/>
      <c r="Y85" s="2"/>
      <c r="Z85" s="2"/>
      <c r="AA85" s="55"/>
      <c r="AB85" s="55"/>
      <c r="AC85" s="2"/>
      <c r="AD85" s="2"/>
      <c r="AE85" s="2"/>
      <c r="AF85" s="2"/>
      <c r="AG85" s="2"/>
      <c r="AH85" s="30"/>
      <c r="AI85" s="2"/>
      <c r="AJ85" s="55"/>
      <c r="AK85" s="2"/>
      <c r="AL85" s="2"/>
      <c r="AM85" s="2"/>
      <c r="AN85" s="2"/>
      <c r="AO85" s="2"/>
      <c r="AP85" s="30"/>
    </row>
    <row r="86" spans="1:42" x14ac:dyDescent="0.25">
      <c r="A86" s="49">
        <f t="shared" si="2"/>
        <v>33.75</v>
      </c>
      <c r="B86" s="54"/>
      <c r="C86" s="50">
        <v>1</v>
      </c>
      <c r="D86" s="50">
        <v>0.999</v>
      </c>
      <c r="E86" s="50">
        <v>0.999</v>
      </c>
      <c r="F86" s="50">
        <v>0.997</v>
      </c>
      <c r="G86" s="50">
        <v>0.996</v>
      </c>
      <c r="H86" s="51"/>
      <c r="I86" s="52">
        <f t="shared" si="3"/>
        <v>33.75</v>
      </c>
      <c r="S86" s="30"/>
      <c r="T86" s="30"/>
      <c r="U86" s="2"/>
      <c r="V86" s="2"/>
      <c r="W86" s="2"/>
      <c r="X86" s="2"/>
      <c r="Y86" s="2"/>
      <c r="Z86" s="2"/>
      <c r="AA86" s="55"/>
      <c r="AB86" s="55"/>
      <c r="AC86" s="2"/>
      <c r="AD86" s="2"/>
      <c r="AE86" s="2"/>
      <c r="AF86" s="2"/>
      <c r="AG86" s="2"/>
      <c r="AH86" s="30"/>
      <c r="AI86" s="2"/>
      <c r="AJ86" s="55"/>
      <c r="AK86" s="2"/>
      <c r="AL86" s="2"/>
      <c r="AM86" s="2"/>
      <c r="AN86" s="2"/>
      <c r="AO86" s="2"/>
      <c r="AP86" s="30"/>
    </row>
    <row r="87" spans="1:42" x14ac:dyDescent="0.25">
      <c r="A87" s="49">
        <f t="shared" si="2"/>
        <v>34</v>
      </c>
      <c r="B87" s="54"/>
      <c r="C87" s="50">
        <v>1</v>
      </c>
      <c r="D87" s="50">
        <v>0.999</v>
      </c>
      <c r="E87" s="50">
        <v>0.999</v>
      </c>
      <c r="F87" s="50">
        <v>0.997</v>
      </c>
      <c r="G87" s="50">
        <v>0.996</v>
      </c>
      <c r="H87" s="51"/>
      <c r="I87" s="52">
        <f t="shared" si="3"/>
        <v>34</v>
      </c>
      <c r="S87" s="30"/>
      <c r="T87" s="30"/>
      <c r="U87" s="2"/>
      <c r="V87" s="2"/>
      <c r="W87" s="2"/>
      <c r="X87" s="2"/>
      <c r="Y87" s="2"/>
      <c r="Z87" s="2"/>
      <c r="AA87" s="55"/>
      <c r="AB87" s="55"/>
      <c r="AC87" s="2"/>
      <c r="AD87" s="2"/>
      <c r="AE87" s="2"/>
      <c r="AF87" s="2"/>
      <c r="AG87" s="2"/>
      <c r="AH87" s="30"/>
      <c r="AI87" s="2"/>
      <c r="AJ87" s="55"/>
      <c r="AK87" s="2"/>
      <c r="AL87" s="2"/>
      <c r="AM87" s="2"/>
      <c r="AN87" s="2"/>
      <c r="AO87" s="2"/>
      <c r="AP87" s="30"/>
    </row>
    <row r="88" spans="1:42" x14ac:dyDescent="0.25">
      <c r="A88" s="49">
        <f t="shared" si="2"/>
        <v>34.25</v>
      </c>
      <c r="B88" s="54"/>
      <c r="C88" s="50">
        <v>1</v>
      </c>
      <c r="D88" s="50">
        <v>0.999</v>
      </c>
      <c r="E88" s="50">
        <v>0.999</v>
      </c>
      <c r="F88" s="50">
        <v>0.997</v>
      </c>
      <c r="G88" s="50">
        <v>0.996</v>
      </c>
      <c r="H88" s="51"/>
      <c r="I88" s="52">
        <f t="shared" si="3"/>
        <v>34.25</v>
      </c>
      <c r="S88" s="30"/>
      <c r="T88" s="30"/>
      <c r="U88" s="2"/>
      <c r="V88" s="2"/>
      <c r="W88" s="2"/>
      <c r="X88" s="2"/>
      <c r="Y88" s="2"/>
      <c r="Z88" s="2"/>
      <c r="AA88" s="55"/>
      <c r="AB88" s="55"/>
      <c r="AC88" s="2"/>
      <c r="AD88" s="2"/>
      <c r="AE88" s="2"/>
      <c r="AF88" s="2"/>
      <c r="AG88" s="2"/>
      <c r="AH88" s="30"/>
      <c r="AI88" s="2"/>
      <c r="AJ88" s="55"/>
      <c r="AK88" s="2"/>
      <c r="AL88" s="2"/>
      <c r="AM88" s="2"/>
      <c r="AN88" s="2"/>
      <c r="AO88" s="2"/>
      <c r="AP88" s="30"/>
    </row>
    <row r="89" spans="1:42" x14ac:dyDescent="0.25">
      <c r="A89" s="49">
        <f t="shared" si="2"/>
        <v>34.5</v>
      </c>
      <c r="B89" s="54"/>
      <c r="C89" s="50">
        <v>1</v>
      </c>
      <c r="D89" s="50">
        <v>0.999</v>
      </c>
      <c r="E89" s="50">
        <v>0.999</v>
      </c>
      <c r="F89" s="50">
        <v>0.997</v>
      </c>
      <c r="G89" s="50">
        <v>0.996</v>
      </c>
      <c r="H89" s="51"/>
      <c r="I89" s="52">
        <f t="shared" si="3"/>
        <v>34.5</v>
      </c>
      <c r="AA89" s="56"/>
      <c r="AB89" s="55"/>
      <c r="AC89" s="2"/>
      <c r="AD89" s="2"/>
      <c r="AE89" s="2"/>
      <c r="AF89" s="2"/>
      <c r="AG89" s="2"/>
      <c r="AH89" s="30"/>
      <c r="AI89" s="2"/>
      <c r="AJ89" s="55"/>
      <c r="AK89" s="2"/>
      <c r="AL89" s="2"/>
      <c r="AM89" s="2"/>
      <c r="AN89" s="2"/>
      <c r="AO89" s="2"/>
      <c r="AP89" s="30"/>
    </row>
    <row r="90" spans="1:42" x14ac:dyDescent="0.25">
      <c r="A90" s="49">
        <f t="shared" si="2"/>
        <v>34.75</v>
      </c>
      <c r="B90" s="54"/>
      <c r="C90" s="50">
        <v>1</v>
      </c>
      <c r="D90" s="50">
        <v>0.999</v>
      </c>
      <c r="E90" s="50">
        <v>0.999</v>
      </c>
      <c r="F90" s="50">
        <v>0.997</v>
      </c>
      <c r="G90" s="50">
        <v>0.995</v>
      </c>
      <c r="H90" s="51"/>
      <c r="I90" s="52">
        <f t="shared" si="3"/>
        <v>34.75</v>
      </c>
      <c r="AA90" s="56"/>
      <c r="AB90" s="55"/>
      <c r="AC90" s="2"/>
      <c r="AD90" s="2"/>
      <c r="AE90" s="2"/>
      <c r="AF90" s="2"/>
      <c r="AG90" s="2"/>
      <c r="AH90" s="30"/>
      <c r="AI90" s="2"/>
      <c r="AJ90" s="55"/>
      <c r="AK90" s="2"/>
      <c r="AL90" s="2"/>
      <c r="AM90" s="2"/>
      <c r="AN90" s="2"/>
      <c r="AO90" s="2"/>
      <c r="AP90" s="30"/>
    </row>
    <row r="91" spans="1:42" x14ac:dyDescent="0.25">
      <c r="A91" s="49">
        <f t="shared" si="2"/>
        <v>35</v>
      </c>
      <c r="B91" s="54"/>
      <c r="C91" s="50">
        <v>1</v>
      </c>
      <c r="D91" s="50">
        <v>0.999</v>
      </c>
      <c r="E91" s="50">
        <v>0.999</v>
      </c>
      <c r="F91" s="50">
        <v>0.997</v>
      </c>
      <c r="G91" s="50">
        <v>0.995</v>
      </c>
      <c r="H91" s="51"/>
      <c r="I91" s="52">
        <f t="shared" si="3"/>
        <v>35</v>
      </c>
      <c r="AA91" s="56"/>
      <c r="AB91" s="55"/>
      <c r="AC91" s="2"/>
      <c r="AD91" s="2"/>
      <c r="AE91" s="2"/>
      <c r="AF91" s="2"/>
      <c r="AG91" s="2"/>
      <c r="AH91" s="30"/>
      <c r="AI91" s="2"/>
      <c r="AJ91" s="55"/>
      <c r="AK91" s="2"/>
      <c r="AL91" s="2"/>
      <c r="AM91" s="2"/>
      <c r="AN91" s="2"/>
      <c r="AO91" s="2"/>
      <c r="AP91" s="30"/>
    </row>
    <row r="92" spans="1:42" x14ac:dyDescent="0.25">
      <c r="A92" s="49">
        <f t="shared" si="2"/>
        <v>35.25</v>
      </c>
      <c r="B92" s="54"/>
      <c r="C92" s="50">
        <v>1</v>
      </c>
      <c r="D92" s="50">
        <v>0.999</v>
      </c>
      <c r="E92" s="50">
        <v>0.999</v>
      </c>
      <c r="F92" s="50">
        <v>0.997</v>
      </c>
      <c r="G92" s="50">
        <v>0.995</v>
      </c>
      <c r="H92" s="51"/>
      <c r="I92" s="52">
        <f t="shared" si="3"/>
        <v>35.25</v>
      </c>
      <c r="AA92" s="56"/>
      <c r="AB92" s="55"/>
      <c r="AC92" s="2"/>
      <c r="AD92" s="2"/>
      <c r="AE92" s="2"/>
      <c r="AF92" s="2"/>
      <c r="AG92" s="2"/>
      <c r="AH92" s="30"/>
      <c r="AI92" s="2"/>
      <c r="AJ92" s="55"/>
      <c r="AK92" s="2"/>
      <c r="AL92" s="2"/>
      <c r="AM92" s="2"/>
      <c r="AN92" s="2"/>
      <c r="AO92" s="2"/>
      <c r="AP92" s="30"/>
    </row>
    <row r="93" spans="1:42" x14ac:dyDescent="0.25">
      <c r="A93" s="49">
        <f t="shared" si="2"/>
        <v>35.5</v>
      </c>
      <c r="B93" s="54"/>
      <c r="C93" s="50">
        <v>1</v>
      </c>
      <c r="D93" s="50">
        <v>0.999</v>
      </c>
      <c r="E93" s="50">
        <v>0.999</v>
      </c>
      <c r="F93" s="50">
        <v>0.997</v>
      </c>
      <c r="G93" s="50">
        <v>0.995</v>
      </c>
      <c r="H93" s="51"/>
      <c r="I93" s="52">
        <f t="shared" si="3"/>
        <v>35.5</v>
      </c>
      <c r="AA93" s="56"/>
      <c r="AB93" s="55"/>
      <c r="AC93" s="2"/>
      <c r="AD93" s="2"/>
      <c r="AE93" s="2"/>
      <c r="AF93" s="2"/>
      <c r="AG93" s="2"/>
      <c r="AH93" s="30"/>
      <c r="AI93" s="2"/>
      <c r="AJ93" s="55"/>
      <c r="AK93" s="2"/>
      <c r="AL93" s="2"/>
      <c r="AM93" s="2"/>
      <c r="AN93" s="2"/>
      <c r="AO93" s="2"/>
      <c r="AP93" s="30"/>
    </row>
    <row r="94" spans="1:42" x14ac:dyDescent="0.25">
      <c r="A94" s="49">
        <f t="shared" si="2"/>
        <v>35.75</v>
      </c>
      <c r="B94" s="54"/>
      <c r="C94" s="50">
        <v>1</v>
      </c>
      <c r="D94" s="50">
        <v>0.999</v>
      </c>
      <c r="E94" s="50">
        <v>0.998</v>
      </c>
      <c r="F94" s="50">
        <v>0.997</v>
      </c>
      <c r="G94" s="50">
        <v>0.995</v>
      </c>
      <c r="H94" s="51"/>
      <c r="I94" s="52">
        <f t="shared" si="3"/>
        <v>35.75</v>
      </c>
      <c r="AA94" s="56"/>
      <c r="AB94" s="55"/>
      <c r="AC94" s="30"/>
      <c r="AD94" s="2"/>
      <c r="AE94" s="2"/>
      <c r="AF94" s="2"/>
      <c r="AG94" s="2"/>
      <c r="AH94" s="2"/>
      <c r="AI94" s="2"/>
      <c r="AJ94" s="55"/>
      <c r="AK94" s="2"/>
      <c r="AL94" s="2"/>
      <c r="AM94" s="2"/>
      <c r="AN94" s="2"/>
      <c r="AO94" s="2"/>
      <c r="AP94" s="30"/>
    </row>
    <row r="95" spans="1:42" x14ac:dyDescent="0.25">
      <c r="A95" s="49">
        <f t="shared" si="2"/>
        <v>36</v>
      </c>
      <c r="B95" s="54"/>
      <c r="C95" s="50">
        <v>1</v>
      </c>
      <c r="D95" s="50">
        <v>0.999</v>
      </c>
      <c r="E95" s="50">
        <v>0.998</v>
      </c>
      <c r="F95" s="50">
        <v>0.997</v>
      </c>
      <c r="G95" s="50">
        <v>0.995</v>
      </c>
      <c r="H95" s="51"/>
      <c r="I95" s="52">
        <f t="shared" si="3"/>
        <v>36</v>
      </c>
      <c r="AA95" s="56"/>
      <c r="AB95" s="55"/>
      <c r="AC95" s="30"/>
      <c r="AD95" s="2"/>
      <c r="AE95" s="2"/>
      <c r="AF95" s="2"/>
      <c r="AG95" s="2"/>
      <c r="AH95" s="2"/>
      <c r="AI95" s="2"/>
      <c r="AJ95" s="55"/>
      <c r="AK95" s="2"/>
      <c r="AL95" s="2"/>
      <c r="AM95" s="2"/>
      <c r="AN95" s="2"/>
      <c r="AO95" s="2"/>
      <c r="AP95" s="30"/>
    </row>
    <row r="96" spans="1:42" x14ac:dyDescent="0.25">
      <c r="A96" s="49">
        <f t="shared" si="2"/>
        <v>36.25</v>
      </c>
      <c r="B96" s="54"/>
      <c r="C96" s="50">
        <v>1</v>
      </c>
      <c r="D96" s="50">
        <v>0.999</v>
      </c>
      <c r="E96" s="50">
        <v>0.998</v>
      </c>
      <c r="F96" s="50">
        <v>0.997</v>
      </c>
      <c r="G96" s="50">
        <v>0.995</v>
      </c>
      <c r="H96" s="51"/>
      <c r="I96" s="52">
        <f t="shared" si="3"/>
        <v>36.25</v>
      </c>
      <c r="AA96" s="56"/>
      <c r="AB96" s="55"/>
      <c r="AC96" s="30"/>
      <c r="AD96" s="2"/>
      <c r="AE96" s="2"/>
      <c r="AF96" s="2"/>
      <c r="AG96" s="2"/>
      <c r="AH96" s="2"/>
      <c r="AI96" s="2"/>
      <c r="AJ96" s="55"/>
      <c r="AK96" s="2"/>
      <c r="AL96" s="2"/>
      <c r="AM96" s="2"/>
      <c r="AN96" s="2"/>
      <c r="AO96" s="2"/>
      <c r="AP96" s="30"/>
    </row>
    <row r="97" spans="1:42" x14ac:dyDescent="0.25">
      <c r="A97" s="49">
        <f t="shared" si="2"/>
        <v>36.5</v>
      </c>
      <c r="B97" s="54"/>
      <c r="C97" s="50">
        <v>1</v>
      </c>
      <c r="D97" s="50">
        <v>0.999</v>
      </c>
      <c r="E97" s="50">
        <v>0.998</v>
      </c>
      <c r="F97" s="50">
        <v>0.997</v>
      </c>
      <c r="G97" s="50">
        <v>0.995</v>
      </c>
      <c r="H97" s="51"/>
      <c r="I97" s="52">
        <f t="shared" si="3"/>
        <v>36.5</v>
      </c>
      <c r="AA97" s="56"/>
      <c r="AB97" s="55"/>
      <c r="AC97" s="30"/>
      <c r="AD97" s="2"/>
      <c r="AE97" s="2"/>
      <c r="AF97" s="2"/>
      <c r="AG97" s="2"/>
      <c r="AH97" s="2"/>
      <c r="AI97" s="2"/>
      <c r="AJ97" s="55"/>
      <c r="AK97" s="2"/>
      <c r="AL97" s="2"/>
      <c r="AM97" s="2"/>
      <c r="AN97" s="2"/>
      <c r="AO97" s="2"/>
      <c r="AP97" s="30"/>
    </row>
    <row r="98" spans="1:42" x14ac:dyDescent="0.25">
      <c r="A98" s="49">
        <f t="shared" si="2"/>
        <v>36.75</v>
      </c>
      <c r="B98" s="54"/>
      <c r="C98" s="50">
        <v>1</v>
      </c>
      <c r="D98" s="50">
        <v>0.999</v>
      </c>
      <c r="E98" s="50">
        <v>0.998</v>
      </c>
      <c r="F98" s="50">
        <v>0.996</v>
      </c>
      <c r="G98" s="50">
        <v>0.99399999999999999</v>
      </c>
      <c r="H98" s="51"/>
      <c r="I98" s="52">
        <f t="shared" si="3"/>
        <v>36.75</v>
      </c>
      <c r="AA98" s="56"/>
      <c r="AB98" s="56"/>
      <c r="AH98" s="30"/>
      <c r="AI98" s="30"/>
      <c r="AJ98" s="57"/>
      <c r="AK98" s="2"/>
      <c r="AL98" s="2"/>
      <c r="AM98" s="2"/>
      <c r="AN98" s="2"/>
      <c r="AO98" s="2"/>
      <c r="AP98" s="30"/>
    </row>
    <row r="99" spans="1:42" x14ac:dyDescent="0.25">
      <c r="A99" s="49">
        <f t="shared" si="2"/>
        <v>37</v>
      </c>
      <c r="B99" s="54"/>
      <c r="C99" s="50">
        <v>1</v>
      </c>
      <c r="D99" s="50">
        <v>0.999</v>
      </c>
      <c r="E99" s="50">
        <v>0.998</v>
      </c>
      <c r="F99" s="50">
        <v>0.996</v>
      </c>
      <c r="G99" s="50">
        <v>0.99399999999999999</v>
      </c>
      <c r="H99" s="51"/>
      <c r="I99" s="52">
        <f t="shared" si="3"/>
        <v>37</v>
      </c>
      <c r="AA99" s="56"/>
      <c r="AB99" s="56"/>
      <c r="AH99" s="30"/>
      <c r="AI99" s="30"/>
      <c r="AJ99" s="57"/>
      <c r="AK99" s="2"/>
      <c r="AL99" s="2"/>
      <c r="AM99" s="2"/>
      <c r="AN99" s="2"/>
      <c r="AO99" s="2"/>
      <c r="AP99" s="30"/>
    </row>
    <row r="100" spans="1:42" x14ac:dyDescent="0.25">
      <c r="A100" s="49">
        <f t="shared" si="2"/>
        <v>37.25</v>
      </c>
      <c r="B100" s="54"/>
      <c r="C100" s="50">
        <v>1</v>
      </c>
      <c r="D100" s="50">
        <v>0.999</v>
      </c>
      <c r="E100" s="50">
        <v>0.998</v>
      </c>
      <c r="F100" s="50">
        <v>0.996</v>
      </c>
      <c r="G100" s="50">
        <v>0.99399999999999999</v>
      </c>
      <c r="H100" s="51"/>
      <c r="I100" s="52">
        <f t="shared" si="3"/>
        <v>37.25</v>
      </c>
      <c r="AA100" s="56"/>
      <c r="AB100" s="56"/>
      <c r="AH100" s="30"/>
      <c r="AI100" s="30"/>
      <c r="AJ100" s="57"/>
      <c r="AK100" s="2"/>
      <c r="AL100" s="2"/>
      <c r="AM100" s="2"/>
      <c r="AN100" s="2"/>
      <c r="AO100" s="2"/>
      <c r="AP100" s="30"/>
    </row>
    <row r="101" spans="1:42" x14ac:dyDescent="0.25">
      <c r="A101" s="49">
        <f t="shared" si="2"/>
        <v>37.5</v>
      </c>
      <c r="B101" s="54"/>
      <c r="C101" s="50">
        <v>1</v>
      </c>
      <c r="D101" s="50">
        <v>0.999</v>
      </c>
      <c r="E101" s="50">
        <v>0.998</v>
      </c>
      <c r="F101" s="50">
        <v>0.996</v>
      </c>
      <c r="G101" s="50">
        <v>0.99399999999999999</v>
      </c>
      <c r="H101" s="51"/>
      <c r="I101" s="52">
        <f t="shared" si="3"/>
        <v>37.5</v>
      </c>
      <c r="AA101" s="56"/>
      <c r="AB101" s="56"/>
      <c r="AH101" s="30"/>
      <c r="AI101" s="30"/>
      <c r="AJ101" s="57"/>
      <c r="AK101" s="2"/>
      <c r="AL101" s="2"/>
      <c r="AM101" s="2"/>
      <c r="AN101" s="2"/>
      <c r="AO101" s="2"/>
      <c r="AP101" s="30"/>
    </row>
    <row r="102" spans="1:42" x14ac:dyDescent="0.25">
      <c r="A102" s="49">
        <f t="shared" si="2"/>
        <v>37.75</v>
      </c>
      <c r="B102" s="54"/>
      <c r="C102" s="50">
        <v>1</v>
      </c>
      <c r="D102" s="50">
        <v>0.999</v>
      </c>
      <c r="E102" s="50">
        <v>0.998</v>
      </c>
      <c r="F102" s="50">
        <v>0.996</v>
      </c>
      <c r="G102" s="50">
        <v>0.99299999999999999</v>
      </c>
      <c r="H102" s="51"/>
      <c r="I102" s="52">
        <f t="shared" si="3"/>
        <v>37.75</v>
      </c>
      <c r="AA102" s="56"/>
      <c r="AB102" s="56"/>
      <c r="AH102" s="30"/>
      <c r="AI102" s="30"/>
      <c r="AJ102" s="57"/>
      <c r="AK102" s="2"/>
      <c r="AL102" s="2"/>
      <c r="AM102" s="2"/>
      <c r="AN102" s="2"/>
      <c r="AO102" s="2"/>
      <c r="AP102" s="30"/>
    </row>
    <row r="103" spans="1:42" x14ac:dyDescent="0.25">
      <c r="A103" s="49">
        <f t="shared" si="2"/>
        <v>38</v>
      </c>
      <c r="B103" s="54"/>
      <c r="C103" s="50">
        <v>1</v>
      </c>
      <c r="D103" s="50">
        <v>0.999</v>
      </c>
      <c r="E103" s="50">
        <v>0.998</v>
      </c>
      <c r="F103" s="50">
        <v>0.996</v>
      </c>
      <c r="G103" s="50">
        <v>0.99299999999999999</v>
      </c>
      <c r="H103" s="51"/>
      <c r="I103" s="52">
        <f t="shared" si="3"/>
        <v>38</v>
      </c>
      <c r="AA103" s="56"/>
      <c r="AB103" s="56"/>
      <c r="AH103" s="30"/>
      <c r="AI103" s="30"/>
      <c r="AJ103" s="57"/>
      <c r="AK103" s="2"/>
      <c r="AL103" s="2"/>
      <c r="AM103" s="2"/>
      <c r="AN103" s="2"/>
      <c r="AO103" s="2"/>
      <c r="AP103" s="30"/>
    </row>
    <row r="104" spans="1:42" x14ac:dyDescent="0.25">
      <c r="A104" s="49">
        <f t="shared" si="2"/>
        <v>38.25</v>
      </c>
      <c r="B104" s="54"/>
      <c r="C104" s="50">
        <v>1</v>
      </c>
      <c r="D104" s="50">
        <v>0.999</v>
      </c>
      <c r="E104" s="50">
        <v>0.998</v>
      </c>
      <c r="F104" s="50">
        <v>0.996</v>
      </c>
      <c r="G104" s="50">
        <v>0.99299999999999999</v>
      </c>
      <c r="H104" s="51"/>
      <c r="I104" s="52">
        <f t="shared" si="3"/>
        <v>38.25</v>
      </c>
      <c r="AA104" s="56"/>
      <c r="AB104" s="56"/>
      <c r="AH104" s="30"/>
      <c r="AI104" s="30"/>
      <c r="AJ104" s="57"/>
      <c r="AK104" s="2"/>
      <c r="AL104" s="2"/>
      <c r="AM104" s="2"/>
      <c r="AN104" s="2"/>
      <c r="AO104" s="2"/>
      <c r="AP104" s="30"/>
    </row>
    <row r="105" spans="1:42" x14ac:dyDescent="0.25">
      <c r="A105" s="49">
        <f t="shared" si="2"/>
        <v>38.5</v>
      </c>
      <c r="B105" s="54"/>
      <c r="C105" s="50">
        <v>1</v>
      </c>
      <c r="D105" s="50">
        <v>0.999</v>
      </c>
      <c r="E105" s="50">
        <v>0.998</v>
      </c>
      <c r="F105" s="50">
        <v>0.996</v>
      </c>
      <c r="G105" s="50">
        <v>0.99299999999999999</v>
      </c>
      <c r="H105" s="51"/>
      <c r="I105" s="52">
        <f t="shared" si="3"/>
        <v>38.5</v>
      </c>
      <c r="AA105" s="56"/>
      <c r="AB105" s="56"/>
      <c r="AH105" s="30"/>
      <c r="AI105" s="30"/>
      <c r="AJ105" s="57"/>
      <c r="AK105" s="2"/>
      <c r="AL105" s="2"/>
      <c r="AM105" s="2"/>
      <c r="AN105" s="2"/>
      <c r="AO105" s="2"/>
      <c r="AP105" s="30"/>
    </row>
    <row r="106" spans="1:42" x14ac:dyDescent="0.25">
      <c r="A106" s="49">
        <f t="shared" si="2"/>
        <v>38.75</v>
      </c>
      <c r="B106" s="54"/>
      <c r="C106" s="50">
        <v>1</v>
      </c>
      <c r="D106" s="50">
        <v>0.999</v>
      </c>
      <c r="E106" s="50">
        <v>0.998</v>
      </c>
      <c r="F106" s="50">
        <v>0.996</v>
      </c>
      <c r="G106" s="50">
        <v>0.99299999999999999</v>
      </c>
      <c r="H106" s="51"/>
      <c r="I106" s="52">
        <f t="shared" si="3"/>
        <v>38.75</v>
      </c>
      <c r="AA106" s="56"/>
      <c r="AB106" s="56"/>
      <c r="AH106" s="30"/>
      <c r="AI106" s="30"/>
      <c r="AJ106" s="57"/>
      <c r="AK106" s="2"/>
      <c r="AL106" s="2"/>
      <c r="AM106" s="2"/>
      <c r="AN106" s="2"/>
      <c r="AO106" s="2"/>
      <c r="AP106" s="30"/>
    </row>
    <row r="107" spans="1:42" x14ac:dyDescent="0.25">
      <c r="A107" s="49">
        <f t="shared" si="2"/>
        <v>39</v>
      </c>
      <c r="B107" s="54"/>
      <c r="C107" s="50">
        <v>1</v>
      </c>
      <c r="D107" s="50">
        <v>0.999</v>
      </c>
      <c r="E107" s="50">
        <v>0.998</v>
      </c>
      <c r="F107" s="50">
        <v>0.996</v>
      </c>
      <c r="G107" s="50">
        <v>0.99299999999999999</v>
      </c>
      <c r="H107" s="51"/>
      <c r="I107" s="52">
        <f t="shared" si="3"/>
        <v>39</v>
      </c>
      <c r="AA107" s="56"/>
      <c r="AB107" s="56"/>
      <c r="AH107" s="30"/>
      <c r="AI107" s="30"/>
      <c r="AJ107" s="57"/>
      <c r="AK107" s="2"/>
      <c r="AL107" s="2"/>
      <c r="AM107" s="2"/>
      <c r="AN107" s="2"/>
      <c r="AO107" s="2"/>
      <c r="AP107" s="30"/>
    </row>
    <row r="108" spans="1:42" x14ac:dyDescent="0.25">
      <c r="A108" s="49">
        <f t="shared" si="2"/>
        <v>39.25</v>
      </c>
      <c r="B108" s="54"/>
      <c r="C108" s="50">
        <v>1</v>
      </c>
      <c r="D108" s="50">
        <v>0.999</v>
      </c>
      <c r="E108" s="50">
        <v>0.998</v>
      </c>
      <c r="F108" s="50">
        <v>0.996</v>
      </c>
      <c r="G108" s="50">
        <v>0.99299999999999999</v>
      </c>
      <c r="H108" s="51"/>
      <c r="I108" s="52">
        <f t="shared" si="3"/>
        <v>39.25</v>
      </c>
      <c r="AA108" s="56"/>
      <c r="AB108" s="56"/>
      <c r="AH108" s="30"/>
      <c r="AI108" s="30"/>
      <c r="AJ108" s="57"/>
      <c r="AK108" s="2"/>
      <c r="AL108" s="2"/>
      <c r="AM108" s="2"/>
      <c r="AN108" s="2"/>
      <c r="AO108" s="2"/>
      <c r="AP108" s="30"/>
    </row>
    <row r="109" spans="1:42" x14ac:dyDescent="0.25">
      <c r="A109" s="49">
        <f t="shared" si="2"/>
        <v>39.5</v>
      </c>
      <c r="B109" s="54"/>
      <c r="C109" s="50">
        <v>1</v>
      </c>
      <c r="D109" s="50">
        <v>0.999</v>
      </c>
      <c r="E109" s="50">
        <v>0.998</v>
      </c>
      <c r="F109" s="50">
        <v>0.996</v>
      </c>
      <c r="G109" s="50">
        <v>0.99299999999999999</v>
      </c>
      <c r="H109" s="51"/>
      <c r="I109" s="52">
        <f t="shared" si="3"/>
        <v>39.5</v>
      </c>
      <c r="AA109" s="56"/>
      <c r="AB109" s="56"/>
      <c r="AH109" s="30"/>
      <c r="AI109" s="30"/>
      <c r="AJ109" s="57"/>
      <c r="AK109" s="2"/>
      <c r="AL109" s="2"/>
      <c r="AM109" s="2"/>
      <c r="AN109" s="2"/>
      <c r="AO109" s="2"/>
      <c r="AP109" s="30"/>
    </row>
    <row r="110" spans="1:42" x14ac:dyDescent="0.25">
      <c r="A110" s="49">
        <f t="shared" si="2"/>
        <v>39.75</v>
      </c>
      <c r="B110" s="54"/>
      <c r="C110" s="50">
        <v>1</v>
      </c>
      <c r="D110" s="50">
        <v>0.999</v>
      </c>
      <c r="E110" s="50">
        <v>0.997</v>
      </c>
      <c r="F110" s="50">
        <v>0.995</v>
      </c>
      <c r="G110" s="50">
        <v>0.99199999999999999</v>
      </c>
      <c r="H110" s="51"/>
      <c r="I110" s="52">
        <f t="shared" si="3"/>
        <v>39.75</v>
      </c>
      <c r="AH110" s="30"/>
      <c r="AI110" s="30"/>
      <c r="AJ110" s="57"/>
      <c r="AK110" s="2"/>
      <c r="AL110" s="2"/>
      <c r="AM110" s="2"/>
      <c r="AN110" s="2"/>
      <c r="AO110" s="2"/>
      <c r="AP110" s="30"/>
    </row>
    <row r="111" spans="1:42" x14ac:dyDescent="0.25">
      <c r="A111" s="49">
        <f t="shared" si="2"/>
        <v>40</v>
      </c>
      <c r="B111" s="54"/>
      <c r="C111" s="50">
        <v>1</v>
      </c>
      <c r="D111" s="50">
        <v>0.999</v>
      </c>
      <c r="E111" s="50">
        <v>0.997</v>
      </c>
      <c r="F111" s="50">
        <v>0.995</v>
      </c>
      <c r="G111" s="50">
        <v>0.99199999999999999</v>
      </c>
      <c r="H111" s="51"/>
      <c r="I111" s="52">
        <f t="shared" si="3"/>
        <v>40</v>
      </c>
      <c r="AH111" s="30"/>
      <c r="AI111" s="30"/>
      <c r="AJ111" s="57"/>
      <c r="AK111" s="2"/>
      <c r="AL111" s="2"/>
      <c r="AM111" s="2"/>
      <c r="AN111" s="2"/>
      <c r="AO111" s="2"/>
      <c r="AP111" s="30"/>
    </row>
    <row r="112" spans="1:42" x14ac:dyDescent="0.25">
      <c r="A112" s="49">
        <f t="shared" si="2"/>
        <v>40.25</v>
      </c>
      <c r="B112" s="54"/>
      <c r="C112" s="50">
        <v>1</v>
      </c>
      <c r="D112" s="50">
        <v>0.999</v>
      </c>
      <c r="E112" s="50">
        <v>0.997</v>
      </c>
      <c r="F112" s="50">
        <v>0.995</v>
      </c>
      <c r="G112" s="50">
        <v>0.99199999999999999</v>
      </c>
      <c r="H112" s="51"/>
      <c r="I112" s="52">
        <f t="shared" si="3"/>
        <v>40.25</v>
      </c>
      <c r="AH112" s="30"/>
      <c r="AI112" s="30"/>
      <c r="AJ112" s="57"/>
      <c r="AK112" s="2"/>
      <c r="AL112" s="2"/>
      <c r="AM112" s="2"/>
      <c r="AN112" s="2"/>
      <c r="AO112" s="2"/>
      <c r="AP112" s="30"/>
    </row>
    <row r="113" spans="1:42" x14ac:dyDescent="0.25">
      <c r="A113" s="49">
        <f t="shared" si="2"/>
        <v>40.5</v>
      </c>
      <c r="B113" s="54"/>
      <c r="C113" s="50">
        <v>1</v>
      </c>
      <c r="D113" s="50">
        <v>0.999</v>
      </c>
      <c r="E113" s="50">
        <v>0.997</v>
      </c>
      <c r="F113" s="50">
        <v>0.995</v>
      </c>
      <c r="G113" s="50">
        <v>0.99199999999999999</v>
      </c>
      <c r="H113" s="51"/>
      <c r="I113" s="52">
        <f t="shared" si="3"/>
        <v>40.5</v>
      </c>
      <c r="AH113" s="30"/>
      <c r="AI113" s="30"/>
      <c r="AJ113" s="57"/>
      <c r="AK113" s="2"/>
      <c r="AL113" s="2"/>
      <c r="AM113" s="2"/>
      <c r="AN113" s="2"/>
      <c r="AO113" s="2"/>
      <c r="AP113" s="30"/>
    </row>
    <row r="114" spans="1:42" x14ac:dyDescent="0.25">
      <c r="A114" s="49">
        <f t="shared" si="2"/>
        <v>40.75</v>
      </c>
      <c r="B114" s="54"/>
      <c r="C114" s="50">
        <v>1</v>
      </c>
      <c r="D114" s="50">
        <v>0.999</v>
      </c>
      <c r="E114" s="50">
        <v>0.997</v>
      </c>
      <c r="F114" s="50">
        <v>0.99399999999999999</v>
      </c>
      <c r="G114" s="50">
        <v>0.99099999999999999</v>
      </c>
      <c r="H114" s="51"/>
      <c r="I114" s="52">
        <f t="shared" si="3"/>
        <v>40.75</v>
      </c>
      <c r="AH114" s="30"/>
      <c r="AI114" s="30"/>
      <c r="AJ114" s="57"/>
      <c r="AK114" s="2"/>
      <c r="AL114" s="2"/>
      <c r="AM114" s="2"/>
      <c r="AN114" s="2"/>
      <c r="AO114" s="2"/>
      <c r="AP114" s="30"/>
    </row>
    <row r="115" spans="1:42" x14ac:dyDescent="0.25">
      <c r="A115" s="49">
        <f t="shared" si="2"/>
        <v>41</v>
      </c>
      <c r="B115" s="54"/>
      <c r="C115" s="50">
        <v>1</v>
      </c>
      <c r="D115" s="50">
        <v>0.999</v>
      </c>
      <c r="E115" s="50">
        <v>0.997</v>
      </c>
      <c r="F115" s="50">
        <v>0.99399999999999999</v>
      </c>
      <c r="G115" s="50">
        <v>0.99099999999999999</v>
      </c>
      <c r="H115" s="51"/>
      <c r="I115" s="52">
        <f t="shared" si="3"/>
        <v>41</v>
      </c>
      <c r="AH115" s="30"/>
      <c r="AI115" s="30"/>
      <c r="AJ115" s="57"/>
      <c r="AK115" s="2"/>
      <c r="AL115" s="2"/>
      <c r="AM115" s="2"/>
      <c r="AN115" s="2"/>
      <c r="AO115" s="2"/>
      <c r="AP115" s="30"/>
    </row>
    <row r="116" spans="1:42" x14ac:dyDescent="0.25">
      <c r="A116" s="49">
        <f t="shared" si="2"/>
        <v>41.25</v>
      </c>
      <c r="B116" s="54"/>
      <c r="C116" s="50">
        <v>1</v>
      </c>
      <c r="D116" s="50">
        <v>0.999</v>
      </c>
      <c r="E116" s="50">
        <v>0.997</v>
      </c>
      <c r="F116" s="50">
        <v>0.99399999999999999</v>
      </c>
      <c r="G116" s="50">
        <v>0.99099999999999999</v>
      </c>
      <c r="H116" s="51"/>
      <c r="I116" s="52">
        <f t="shared" si="3"/>
        <v>41.25</v>
      </c>
      <c r="AH116" s="30"/>
      <c r="AI116" s="30"/>
      <c r="AJ116" s="57"/>
      <c r="AK116" s="2"/>
      <c r="AL116" s="2"/>
      <c r="AM116" s="2"/>
      <c r="AN116" s="2"/>
      <c r="AO116" s="2"/>
      <c r="AP116" s="30"/>
    </row>
    <row r="117" spans="1:42" x14ac:dyDescent="0.25">
      <c r="A117" s="49">
        <f t="shared" si="2"/>
        <v>41.5</v>
      </c>
      <c r="B117" s="54"/>
      <c r="C117" s="50">
        <v>1</v>
      </c>
      <c r="D117" s="50">
        <v>0.999</v>
      </c>
      <c r="E117" s="50">
        <v>0.997</v>
      </c>
      <c r="F117" s="50">
        <v>0.99399999999999999</v>
      </c>
      <c r="G117" s="50">
        <v>0.99099999999999999</v>
      </c>
      <c r="H117" s="51"/>
      <c r="I117" s="52">
        <f t="shared" si="3"/>
        <v>41.5</v>
      </c>
      <c r="AH117" s="30"/>
      <c r="AI117" s="30"/>
      <c r="AJ117" s="57"/>
      <c r="AK117" s="2"/>
      <c r="AL117" s="2"/>
      <c r="AM117" s="2"/>
      <c r="AN117" s="2"/>
      <c r="AO117" s="2"/>
      <c r="AP117" s="30"/>
    </row>
    <row r="118" spans="1:42" x14ac:dyDescent="0.25">
      <c r="A118" s="49">
        <f t="shared" si="2"/>
        <v>41.75</v>
      </c>
      <c r="B118" s="54"/>
      <c r="C118" s="50">
        <v>1</v>
      </c>
      <c r="D118" s="50">
        <v>0.999</v>
      </c>
      <c r="E118" s="50">
        <v>0.997</v>
      </c>
      <c r="F118" s="50">
        <v>0.99399999999999999</v>
      </c>
      <c r="G118" s="50">
        <v>0.99</v>
      </c>
      <c r="H118" s="51"/>
      <c r="I118" s="52">
        <f t="shared" si="3"/>
        <v>41.75</v>
      </c>
      <c r="AH118" s="30"/>
      <c r="AI118" s="30"/>
      <c r="AJ118" s="57"/>
      <c r="AK118" s="2"/>
      <c r="AL118" s="2"/>
      <c r="AM118" s="2"/>
      <c r="AN118" s="2"/>
      <c r="AO118" s="2"/>
      <c r="AP118" s="30"/>
    </row>
    <row r="119" spans="1:42" x14ac:dyDescent="0.25">
      <c r="A119" s="49">
        <f t="shared" si="2"/>
        <v>42</v>
      </c>
      <c r="B119" s="54"/>
      <c r="C119" s="50">
        <v>1</v>
      </c>
      <c r="D119" s="50">
        <v>0.999</v>
      </c>
      <c r="E119" s="50">
        <v>0.997</v>
      </c>
      <c r="F119" s="50">
        <v>0.99399999999999999</v>
      </c>
      <c r="G119" s="50">
        <v>0.99</v>
      </c>
      <c r="H119" s="51"/>
      <c r="I119" s="52">
        <f t="shared" si="3"/>
        <v>42</v>
      </c>
      <c r="AH119" s="30"/>
      <c r="AI119" s="30"/>
      <c r="AJ119" s="57"/>
      <c r="AK119" s="2"/>
      <c r="AL119" s="2"/>
      <c r="AM119" s="2"/>
      <c r="AN119" s="2"/>
      <c r="AO119" s="2"/>
      <c r="AP119" s="30"/>
    </row>
    <row r="120" spans="1:42" x14ac:dyDescent="0.25">
      <c r="A120" s="49">
        <f t="shared" si="2"/>
        <v>42.25</v>
      </c>
      <c r="B120" s="54"/>
      <c r="C120" s="50">
        <v>1</v>
      </c>
      <c r="D120" s="50">
        <v>0.999</v>
      </c>
      <c r="E120" s="50">
        <v>0.997</v>
      </c>
      <c r="F120" s="50">
        <v>0.99399999999999999</v>
      </c>
      <c r="G120" s="50">
        <v>0.99</v>
      </c>
      <c r="H120" s="51"/>
      <c r="I120" s="52">
        <f t="shared" si="3"/>
        <v>42.25</v>
      </c>
      <c r="AH120" s="30"/>
      <c r="AI120" s="30"/>
      <c r="AJ120" s="57"/>
      <c r="AK120" s="2"/>
      <c r="AL120" s="2"/>
      <c r="AM120" s="2"/>
      <c r="AN120" s="2"/>
      <c r="AO120" s="2"/>
      <c r="AP120" s="30"/>
    </row>
    <row r="121" spans="1:42" x14ac:dyDescent="0.25">
      <c r="A121" s="49">
        <f t="shared" si="2"/>
        <v>42.5</v>
      </c>
      <c r="B121" s="54"/>
      <c r="C121" s="50">
        <v>1</v>
      </c>
      <c r="D121" s="50">
        <v>0.999</v>
      </c>
      <c r="E121" s="50">
        <v>0.997</v>
      </c>
      <c r="F121" s="50">
        <v>0.99399999999999999</v>
      </c>
      <c r="G121" s="50">
        <v>0.98899999999999999</v>
      </c>
      <c r="H121" s="51"/>
      <c r="I121" s="52">
        <f t="shared" si="3"/>
        <v>42.5</v>
      </c>
      <c r="AH121" s="30"/>
      <c r="AI121" s="30"/>
      <c r="AJ121" s="57"/>
      <c r="AP121" s="30"/>
    </row>
    <row r="122" spans="1:42" x14ac:dyDescent="0.25">
      <c r="A122" s="49">
        <f t="shared" si="2"/>
        <v>42.75</v>
      </c>
      <c r="B122" s="54"/>
      <c r="C122" s="50">
        <v>1</v>
      </c>
      <c r="D122" s="50">
        <v>0.999</v>
      </c>
      <c r="E122" s="50">
        <v>0.996</v>
      </c>
      <c r="F122" s="50">
        <v>0.99299999999999999</v>
      </c>
      <c r="G122" s="50">
        <v>0.98899999999999999</v>
      </c>
      <c r="H122" s="51"/>
      <c r="I122" s="52">
        <f t="shared" si="3"/>
        <v>42.75</v>
      </c>
      <c r="AH122" s="30"/>
      <c r="AI122" s="30"/>
      <c r="AJ122" s="57"/>
    </row>
    <row r="123" spans="1:42" x14ac:dyDescent="0.25">
      <c r="A123" s="49">
        <f t="shared" si="2"/>
        <v>43</v>
      </c>
      <c r="B123" s="54"/>
      <c r="C123" s="50">
        <v>1</v>
      </c>
      <c r="D123" s="50">
        <v>0.999</v>
      </c>
      <c r="E123" s="50">
        <v>0.996</v>
      </c>
      <c r="F123" s="50">
        <v>0.99299999999999999</v>
      </c>
      <c r="G123" s="50">
        <v>0.98799999999999999</v>
      </c>
      <c r="H123" s="51"/>
      <c r="I123" s="52">
        <f t="shared" si="3"/>
        <v>43</v>
      </c>
      <c r="AH123" s="30"/>
      <c r="AI123" s="30"/>
      <c r="AJ123" s="57"/>
    </row>
    <row r="124" spans="1:42" x14ac:dyDescent="0.25">
      <c r="A124" s="49">
        <f t="shared" si="2"/>
        <v>43.25</v>
      </c>
      <c r="B124" s="49"/>
      <c r="C124" s="50">
        <v>1</v>
      </c>
      <c r="D124" s="50">
        <v>0.999</v>
      </c>
      <c r="E124" s="50">
        <v>0.996</v>
      </c>
      <c r="F124" s="50">
        <v>0.99299999999999999</v>
      </c>
      <c r="G124" s="50">
        <v>0.98799999999999999</v>
      </c>
      <c r="H124" s="51"/>
      <c r="I124" s="52">
        <f t="shared" si="3"/>
        <v>43.25</v>
      </c>
      <c r="J124" s="2"/>
      <c r="K124" s="55"/>
      <c r="AJ124" s="30"/>
      <c r="AK124" s="30"/>
      <c r="AL124" s="57"/>
    </row>
    <row r="125" spans="1:42" x14ac:dyDescent="0.25">
      <c r="A125" s="49">
        <f t="shared" si="2"/>
        <v>43.5</v>
      </c>
      <c r="B125" s="54"/>
      <c r="C125" s="50">
        <v>1</v>
      </c>
      <c r="D125" s="50">
        <v>0.999</v>
      </c>
      <c r="E125" s="50">
        <v>0.996</v>
      </c>
      <c r="F125" s="50">
        <v>0.99299999999999999</v>
      </c>
      <c r="G125" s="50">
        <v>0.98799999999999999</v>
      </c>
      <c r="H125" s="51"/>
      <c r="I125" s="52">
        <f t="shared" si="3"/>
        <v>43.5</v>
      </c>
      <c r="AH125" s="30"/>
      <c r="AI125" s="30"/>
      <c r="AJ125" s="57"/>
    </row>
    <row r="126" spans="1:42" x14ac:dyDescent="0.25">
      <c r="A126" s="49">
        <f t="shared" si="2"/>
        <v>43.75</v>
      </c>
      <c r="B126" s="54"/>
      <c r="C126" s="50">
        <v>1</v>
      </c>
      <c r="D126" s="50">
        <v>0.998</v>
      </c>
      <c r="E126" s="50">
        <v>0.996</v>
      </c>
      <c r="F126" s="50">
        <v>0.99199999999999999</v>
      </c>
      <c r="G126" s="50">
        <v>0.98699999999999999</v>
      </c>
      <c r="H126" s="51"/>
      <c r="I126" s="52">
        <f t="shared" si="3"/>
        <v>43.75</v>
      </c>
      <c r="AH126" s="30"/>
      <c r="AI126" s="30"/>
      <c r="AJ126" s="57"/>
    </row>
    <row r="127" spans="1:42" x14ac:dyDescent="0.25">
      <c r="A127" s="49">
        <f t="shared" si="2"/>
        <v>44</v>
      </c>
      <c r="B127" s="54"/>
      <c r="C127" s="50">
        <v>1</v>
      </c>
      <c r="D127" s="50">
        <v>0.998</v>
      </c>
      <c r="E127" s="50">
        <v>0.996</v>
      </c>
      <c r="F127" s="50">
        <v>0.99199999999999999</v>
      </c>
      <c r="G127" s="50">
        <v>0.98699999999999999</v>
      </c>
      <c r="H127" s="51"/>
      <c r="I127" s="52">
        <f t="shared" si="3"/>
        <v>44</v>
      </c>
      <c r="AH127" s="30"/>
      <c r="AI127" s="30"/>
      <c r="AJ127" s="57"/>
    </row>
    <row r="128" spans="1:42" x14ac:dyDescent="0.25">
      <c r="A128" s="49">
        <f t="shared" si="2"/>
        <v>44.25</v>
      </c>
      <c r="B128" s="54"/>
      <c r="C128" s="50">
        <v>1</v>
      </c>
      <c r="D128" s="50">
        <v>0.998</v>
      </c>
      <c r="E128" s="50">
        <v>0.996</v>
      </c>
      <c r="F128" s="50">
        <v>0.99199999999999999</v>
      </c>
      <c r="G128" s="50">
        <v>0.98699999999999999</v>
      </c>
      <c r="H128" s="51"/>
      <c r="I128" s="52">
        <f t="shared" si="3"/>
        <v>44.25</v>
      </c>
      <c r="J128" s="1"/>
      <c r="K128" s="1"/>
      <c r="AH128" s="30"/>
      <c r="AI128" s="30"/>
      <c r="AJ128" s="57"/>
    </row>
    <row r="129" spans="1:36" x14ac:dyDescent="0.25">
      <c r="A129" s="49">
        <f t="shared" si="2"/>
        <v>44.5</v>
      </c>
      <c r="B129" s="54"/>
      <c r="C129" s="50">
        <v>1</v>
      </c>
      <c r="D129" s="50">
        <v>0.998</v>
      </c>
      <c r="E129" s="50">
        <v>0.996</v>
      </c>
      <c r="F129" s="50">
        <v>0.99199999999999999</v>
      </c>
      <c r="G129" s="50">
        <v>0.98599999999999999</v>
      </c>
      <c r="H129" s="51"/>
      <c r="I129" s="52">
        <f t="shared" si="3"/>
        <v>44.5</v>
      </c>
      <c r="AH129" s="30"/>
      <c r="AI129" s="30"/>
      <c r="AJ129" s="57"/>
    </row>
    <row r="130" spans="1:36" x14ac:dyDescent="0.25">
      <c r="A130" s="49">
        <f t="shared" si="2"/>
        <v>44.75</v>
      </c>
      <c r="B130" s="54"/>
      <c r="C130" s="50">
        <v>1</v>
      </c>
      <c r="D130" s="50">
        <v>0.998</v>
      </c>
      <c r="E130" s="50">
        <v>0.995</v>
      </c>
      <c r="F130" s="50">
        <v>0.99099999999999999</v>
      </c>
      <c r="G130" s="50">
        <v>0.98599999999999999</v>
      </c>
      <c r="H130" s="51"/>
      <c r="I130" s="52">
        <f t="shared" si="3"/>
        <v>44.75</v>
      </c>
      <c r="AH130" s="30"/>
      <c r="AI130" s="30"/>
      <c r="AJ130" s="57"/>
    </row>
    <row r="131" spans="1:36" x14ac:dyDescent="0.25">
      <c r="A131" s="49">
        <f t="shared" si="2"/>
        <v>45</v>
      </c>
      <c r="B131" s="54"/>
      <c r="C131" s="50">
        <v>1</v>
      </c>
      <c r="D131" s="50">
        <v>0.998</v>
      </c>
      <c r="E131" s="50">
        <v>0.995</v>
      </c>
      <c r="F131" s="50">
        <v>0.99099999999999999</v>
      </c>
      <c r="G131" s="50">
        <v>0.98499999999999999</v>
      </c>
      <c r="H131" s="51"/>
      <c r="I131" s="52">
        <f t="shared" si="3"/>
        <v>45</v>
      </c>
      <c r="AH131" s="30"/>
      <c r="AI131" s="30"/>
      <c r="AJ131" s="57"/>
    </row>
    <row r="132" spans="1:36" x14ac:dyDescent="0.25">
      <c r="A132" s="49">
        <f t="shared" si="2"/>
        <v>45.25</v>
      </c>
      <c r="B132" s="54"/>
      <c r="C132" s="50">
        <v>1</v>
      </c>
      <c r="D132" s="50">
        <v>0.998</v>
      </c>
      <c r="E132" s="50">
        <v>0.995</v>
      </c>
      <c r="F132" s="50">
        <v>0.99099999999999999</v>
      </c>
      <c r="G132" s="50">
        <v>0.98499999999999999</v>
      </c>
      <c r="H132" s="51"/>
      <c r="I132" s="52">
        <f t="shared" si="3"/>
        <v>45.25</v>
      </c>
      <c r="AH132" s="30"/>
      <c r="AI132" s="30"/>
      <c r="AJ132" s="57"/>
    </row>
    <row r="133" spans="1:36" x14ac:dyDescent="0.25">
      <c r="A133" s="49">
        <f t="shared" si="2"/>
        <v>45.5</v>
      </c>
      <c r="B133" s="54"/>
      <c r="C133" s="50">
        <v>1</v>
      </c>
      <c r="D133" s="50">
        <v>0.998</v>
      </c>
      <c r="E133" s="50">
        <v>0.995</v>
      </c>
      <c r="F133" s="50">
        <v>0.99099999999999999</v>
      </c>
      <c r="G133" s="50">
        <v>0.98499999999999999</v>
      </c>
      <c r="H133" s="51"/>
      <c r="I133" s="52">
        <f t="shared" si="3"/>
        <v>45.5</v>
      </c>
      <c r="AH133" s="30"/>
      <c r="AI133" s="30"/>
      <c r="AJ133" s="57"/>
    </row>
    <row r="134" spans="1:36" x14ac:dyDescent="0.25">
      <c r="A134" s="49">
        <f t="shared" si="2"/>
        <v>45.75</v>
      </c>
      <c r="B134" s="54"/>
      <c r="C134" s="50">
        <v>1</v>
      </c>
      <c r="D134" s="50">
        <v>0.998</v>
      </c>
      <c r="E134" s="50">
        <v>0.995</v>
      </c>
      <c r="F134" s="50">
        <v>0.99</v>
      </c>
      <c r="G134" s="50">
        <v>0.98399999999999999</v>
      </c>
      <c r="H134" s="51"/>
      <c r="I134" s="52">
        <f t="shared" si="3"/>
        <v>45.75</v>
      </c>
      <c r="AH134" s="30"/>
      <c r="AI134" s="30"/>
      <c r="AJ134" s="56"/>
    </row>
    <row r="135" spans="1:36" x14ac:dyDescent="0.25">
      <c r="A135" s="49">
        <f t="shared" si="2"/>
        <v>46</v>
      </c>
      <c r="B135" s="54"/>
      <c r="C135" s="50">
        <v>1</v>
      </c>
      <c r="D135" s="50">
        <v>0.998</v>
      </c>
      <c r="E135" s="50">
        <v>0.995</v>
      </c>
      <c r="F135" s="50">
        <v>0.99</v>
      </c>
      <c r="G135" s="50">
        <v>0.98399999999999999</v>
      </c>
      <c r="H135" s="51"/>
      <c r="I135" s="52">
        <f t="shared" si="3"/>
        <v>46</v>
      </c>
      <c r="AJ135" s="56"/>
    </row>
    <row r="136" spans="1:36" x14ac:dyDescent="0.25">
      <c r="A136" s="49">
        <f t="shared" si="2"/>
        <v>46.25</v>
      </c>
      <c r="B136" s="54"/>
      <c r="C136" s="50">
        <v>1</v>
      </c>
      <c r="D136" s="50">
        <v>0.998</v>
      </c>
      <c r="E136" s="50">
        <v>0.995</v>
      </c>
      <c r="F136" s="50">
        <v>0.99</v>
      </c>
      <c r="G136" s="50">
        <v>0.98399999999999999</v>
      </c>
      <c r="H136" s="51"/>
      <c r="I136" s="52">
        <f t="shared" si="3"/>
        <v>46.25</v>
      </c>
      <c r="AJ136" s="56"/>
    </row>
    <row r="137" spans="1:36" x14ac:dyDescent="0.25">
      <c r="A137" s="49">
        <f t="shared" si="2"/>
        <v>46.5</v>
      </c>
      <c r="B137" s="54"/>
      <c r="C137" s="50">
        <v>1</v>
      </c>
      <c r="D137" s="50">
        <v>0.998</v>
      </c>
      <c r="E137" s="50">
        <v>0.995</v>
      </c>
      <c r="F137" s="50">
        <v>0.99</v>
      </c>
      <c r="G137" s="50">
        <v>0.98299999999999998</v>
      </c>
      <c r="H137" s="51"/>
      <c r="I137" s="52">
        <f t="shared" si="3"/>
        <v>46.5</v>
      </c>
      <c r="AJ137" s="56"/>
    </row>
    <row r="138" spans="1:36" x14ac:dyDescent="0.25">
      <c r="A138" s="49">
        <f t="shared" si="2"/>
        <v>46.75</v>
      </c>
      <c r="B138" s="54"/>
      <c r="C138" s="50">
        <v>1</v>
      </c>
      <c r="D138" s="50">
        <v>0.998</v>
      </c>
      <c r="E138" s="50">
        <v>0.99399999999999999</v>
      </c>
      <c r="F138" s="50">
        <v>0.98899999999999999</v>
      </c>
      <c r="G138" s="50">
        <v>0.98299999999999998</v>
      </c>
      <c r="H138" s="51"/>
      <c r="I138" s="52">
        <f t="shared" si="3"/>
        <v>46.75</v>
      </c>
      <c r="AJ138" s="56"/>
    </row>
    <row r="139" spans="1:36" x14ac:dyDescent="0.25">
      <c r="A139" s="49">
        <f t="shared" si="2"/>
        <v>47</v>
      </c>
      <c r="B139" s="54"/>
      <c r="C139" s="50">
        <v>1</v>
      </c>
      <c r="D139" s="50">
        <v>0.998</v>
      </c>
      <c r="E139" s="50">
        <v>0.99399999999999999</v>
      </c>
      <c r="F139" s="50">
        <v>0.98899999999999999</v>
      </c>
      <c r="G139" s="50">
        <v>0.98199999999999998</v>
      </c>
      <c r="H139" s="51"/>
      <c r="I139" s="52">
        <f t="shared" si="3"/>
        <v>47</v>
      </c>
      <c r="L139" s="53"/>
      <c r="AJ139" s="56"/>
    </row>
    <row r="140" spans="1:36" x14ac:dyDescent="0.25">
      <c r="A140" s="49">
        <f t="shared" si="2"/>
        <v>47.25</v>
      </c>
      <c r="B140" s="54"/>
      <c r="C140" s="50">
        <v>1</v>
      </c>
      <c r="D140" s="50">
        <v>0.998</v>
      </c>
      <c r="E140" s="50">
        <v>0.99399999999999999</v>
      </c>
      <c r="F140" s="50">
        <v>0.98899999999999999</v>
      </c>
      <c r="G140" s="50">
        <v>0.98199999999999998</v>
      </c>
      <c r="H140" s="51"/>
      <c r="I140" s="52">
        <f t="shared" si="3"/>
        <v>47.25</v>
      </c>
      <c r="AJ140" s="56"/>
    </row>
    <row r="141" spans="1:36" x14ac:dyDescent="0.25">
      <c r="A141" s="49">
        <f t="shared" ref="A141:A204" si="4">A140+0.25</f>
        <v>47.5</v>
      </c>
      <c r="B141" s="54"/>
      <c r="C141" s="50">
        <v>1</v>
      </c>
      <c r="D141" s="50">
        <v>0.998</v>
      </c>
      <c r="E141" s="50">
        <v>0.99399999999999999</v>
      </c>
      <c r="F141" s="50">
        <v>0.98799999999999999</v>
      </c>
      <c r="G141" s="50">
        <v>0.98099999999999998</v>
      </c>
      <c r="H141" s="51"/>
      <c r="I141" s="52">
        <f t="shared" ref="I141:I204" si="5">I140+0.25</f>
        <v>47.5</v>
      </c>
      <c r="AJ141" s="56"/>
    </row>
    <row r="142" spans="1:36" x14ac:dyDescent="0.25">
      <c r="A142" s="49">
        <f t="shared" si="4"/>
        <v>47.75</v>
      </c>
      <c r="B142" s="54"/>
      <c r="C142" s="50">
        <v>1</v>
      </c>
      <c r="D142" s="50">
        <v>0.997</v>
      </c>
      <c r="E142" s="50">
        <v>0.99299999999999999</v>
      </c>
      <c r="F142" s="50">
        <v>0.98799999999999999</v>
      </c>
      <c r="G142" s="50">
        <v>0.98099999999999998</v>
      </c>
      <c r="H142" s="51"/>
      <c r="I142" s="52">
        <f t="shared" si="5"/>
        <v>47.75</v>
      </c>
      <c r="AJ142" s="56"/>
    </row>
    <row r="143" spans="1:36" x14ac:dyDescent="0.25">
      <c r="A143" s="49">
        <f t="shared" si="4"/>
        <v>48</v>
      </c>
      <c r="B143" s="54"/>
      <c r="C143" s="50">
        <v>1</v>
      </c>
      <c r="D143" s="50">
        <v>0.997</v>
      </c>
      <c r="E143" s="50">
        <v>0.99299999999999999</v>
      </c>
      <c r="F143" s="50">
        <v>0.98699999999999999</v>
      </c>
      <c r="G143" s="50">
        <v>0.98</v>
      </c>
      <c r="H143" s="51"/>
      <c r="I143" s="52">
        <f t="shared" si="5"/>
        <v>48</v>
      </c>
      <c r="L143" s="53"/>
      <c r="AJ143" s="56"/>
    </row>
    <row r="144" spans="1:36" x14ac:dyDescent="0.25">
      <c r="A144" s="49">
        <f t="shared" si="4"/>
        <v>48.25</v>
      </c>
      <c r="B144" s="54"/>
      <c r="C144" s="50">
        <v>1</v>
      </c>
      <c r="D144" s="50">
        <v>0.997</v>
      </c>
      <c r="E144" s="50">
        <v>0.99299999999999999</v>
      </c>
      <c r="F144" s="50">
        <v>0.98699999999999999</v>
      </c>
      <c r="G144" s="50">
        <v>0.97899999999999998</v>
      </c>
      <c r="H144" s="51"/>
      <c r="I144" s="52">
        <f t="shared" si="5"/>
        <v>48.25</v>
      </c>
      <c r="AJ144" s="56"/>
    </row>
    <row r="145" spans="1:36" x14ac:dyDescent="0.25">
      <c r="A145" s="49">
        <f t="shared" si="4"/>
        <v>48.5</v>
      </c>
      <c r="B145" s="54"/>
      <c r="C145" s="50">
        <v>1</v>
      </c>
      <c r="D145" s="50">
        <v>0.997</v>
      </c>
      <c r="E145" s="50">
        <v>0.99299999999999999</v>
      </c>
      <c r="F145" s="50">
        <v>0.98699999999999999</v>
      </c>
      <c r="G145" s="50">
        <v>0.97899999999999998</v>
      </c>
      <c r="H145" s="51"/>
      <c r="I145" s="52">
        <f t="shared" si="5"/>
        <v>48.5</v>
      </c>
      <c r="AJ145" s="56"/>
    </row>
    <row r="146" spans="1:36" x14ac:dyDescent="0.25">
      <c r="A146" s="49">
        <f t="shared" si="4"/>
        <v>48.75</v>
      </c>
      <c r="B146" s="54"/>
      <c r="C146" s="50">
        <v>1</v>
      </c>
      <c r="D146" s="50">
        <v>0.997</v>
      </c>
      <c r="E146" s="50">
        <v>0.99199999999999999</v>
      </c>
      <c r="F146" s="50">
        <v>0.98599999999999999</v>
      </c>
      <c r="G146" s="50">
        <v>0.97799999999999998</v>
      </c>
      <c r="H146" s="51"/>
      <c r="I146" s="52">
        <f t="shared" si="5"/>
        <v>48.75</v>
      </c>
      <c r="AJ146" s="56"/>
    </row>
    <row r="147" spans="1:36" x14ac:dyDescent="0.25">
      <c r="A147" s="49">
        <f t="shared" si="4"/>
        <v>49</v>
      </c>
      <c r="B147" s="54"/>
      <c r="C147" s="50">
        <v>1</v>
      </c>
      <c r="D147" s="50">
        <v>0.997</v>
      </c>
      <c r="E147" s="50">
        <v>0.99199999999999999</v>
      </c>
      <c r="F147" s="50">
        <v>0.98599999999999999</v>
      </c>
      <c r="G147" s="50">
        <v>0.97699999999999998</v>
      </c>
      <c r="H147" s="51"/>
      <c r="I147" s="52">
        <f t="shared" si="5"/>
        <v>49</v>
      </c>
      <c r="AJ147" s="56"/>
    </row>
    <row r="148" spans="1:36" x14ac:dyDescent="0.25">
      <c r="A148" s="49">
        <f t="shared" si="4"/>
        <v>49.25</v>
      </c>
      <c r="B148" s="54"/>
      <c r="C148" s="50">
        <v>1</v>
      </c>
      <c r="D148" s="50">
        <v>0.997</v>
      </c>
      <c r="E148" s="50">
        <v>0.99199999999999999</v>
      </c>
      <c r="F148" s="50">
        <v>0.98599999999999999</v>
      </c>
      <c r="G148" s="50">
        <v>0.97699999999999998</v>
      </c>
      <c r="H148" s="51"/>
      <c r="I148" s="52">
        <f t="shared" si="5"/>
        <v>49.25</v>
      </c>
      <c r="AJ148" s="56"/>
    </row>
    <row r="149" spans="1:36" x14ac:dyDescent="0.25">
      <c r="A149" s="49">
        <f t="shared" si="4"/>
        <v>49.5</v>
      </c>
      <c r="B149" s="54"/>
      <c r="C149" s="50">
        <v>1</v>
      </c>
      <c r="D149" s="50">
        <v>0.997</v>
      </c>
      <c r="E149" s="50">
        <v>0.99199999999999999</v>
      </c>
      <c r="F149" s="50">
        <v>0.98499999999999999</v>
      </c>
      <c r="G149" s="50">
        <v>0.97599999999999998</v>
      </c>
      <c r="H149" s="51"/>
      <c r="I149" s="52">
        <f t="shared" si="5"/>
        <v>49.5</v>
      </c>
      <c r="AJ149" s="56"/>
    </row>
    <row r="150" spans="1:36" x14ac:dyDescent="0.25">
      <c r="A150" s="49">
        <f t="shared" si="4"/>
        <v>49.75</v>
      </c>
      <c r="B150" s="54"/>
      <c r="C150" s="50">
        <v>1</v>
      </c>
      <c r="D150" s="50">
        <v>0.997</v>
      </c>
      <c r="E150" s="50">
        <v>0.99099999999999999</v>
      </c>
      <c r="F150" s="50">
        <v>0.98499999999999999</v>
      </c>
      <c r="G150" s="50">
        <v>0.97599999999999998</v>
      </c>
      <c r="H150" s="51"/>
      <c r="I150" s="52">
        <f t="shared" si="5"/>
        <v>49.75</v>
      </c>
      <c r="AJ150" s="56"/>
    </row>
    <row r="151" spans="1:36" x14ac:dyDescent="0.25">
      <c r="A151" s="49">
        <f t="shared" si="4"/>
        <v>50</v>
      </c>
      <c r="B151" s="54"/>
      <c r="C151" s="50">
        <v>1</v>
      </c>
      <c r="D151" s="50">
        <v>0.997</v>
      </c>
      <c r="E151" s="50">
        <v>0.99099999999999999</v>
      </c>
      <c r="F151" s="50">
        <v>0.98399999999999999</v>
      </c>
      <c r="G151" s="50">
        <v>0.97499999999999998</v>
      </c>
      <c r="H151" s="51"/>
      <c r="I151" s="52">
        <f t="shared" si="5"/>
        <v>50</v>
      </c>
      <c r="AJ151" s="56"/>
    </row>
    <row r="152" spans="1:36" x14ac:dyDescent="0.25">
      <c r="A152" s="49">
        <f t="shared" si="4"/>
        <v>50.25</v>
      </c>
      <c r="B152" s="54"/>
      <c r="C152" s="50">
        <v>1</v>
      </c>
      <c r="D152" s="50">
        <v>0.997</v>
      </c>
      <c r="E152" s="50">
        <v>0.99099999999999999</v>
      </c>
      <c r="F152" s="50">
        <v>0.98399999999999999</v>
      </c>
      <c r="G152" s="50">
        <v>0.97399999999999998</v>
      </c>
      <c r="H152" s="51"/>
      <c r="I152" s="52">
        <f t="shared" si="5"/>
        <v>50.25</v>
      </c>
      <c r="AJ152" s="56"/>
    </row>
    <row r="153" spans="1:36" x14ac:dyDescent="0.25">
      <c r="A153" s="49">
        <f t="shared" si="4"/>
        <v>50.5</v>
      </c>
      <c r="B153" s="54"/>
      <c r="C153" s="50">
        <v>1</v>
      </c>
      <c r="D153" s="50">
        <v>0.997</v>
      </c>
      <c r="E153" s="50">
        <v>0.99099999999999999</v>
      </c>
      <c r="F153" s="50">
        <v>0.98299999999999998</v>
      </c>
      <c r="G153" s="50">
        <v>0.97399999999999998</v>
      </c>
      <c r="H153" s="51"/>
      <c r="I153" s="52">
        <f t="shared" si="5"/>
        <v>50.5</v>
      </c>
      <c r="AJ153" s="56"/>
    </row>
    <row r="154" spans="1:36" x14ac:dyDescent="0.25">
      <c r="A154" s="49">
        <f t="shared" si="4"/>
        <v>50.75</v>
      </c>
      <c r="B154" s="54"/>
      <c r="C154" s="50">
        <v>1</v>
      </c>
      <c r="D154" s="50">
        <v>0.996</v>
      </c>
      <c r="E154" s="50">
        <v>0.99</v>
      </c>
      <c r="F154" s="50">
        <v>0.98299999999999998</v>
      </c>
      <c r="G154" s="50">
        <v>0.97299999999999998</v>
      </c>
      <c r="H154" s="51"/>
      <c r="I154" s="52">
        <f t="shared" si="5"/>
        <v>50.75</v>
      </c>
      <c r="AJ154" s="56"/>
    </row>
    <row r="155" spans="1:36" x14ac:dyDescent="0.25">
      <c r="A155" s="49">
        <f t="shared" si="4"/>
        <v>51</v>
      </c>
      <c r="B155" s="54"/>
      <c r="C155" s="50">
        <v>1</v>
      </c>
      <c r="D155" s="50">
        <v>0.996</v>
      </c>
      <c r="E155" s="50">
        <v>0.99</v>
      </c>
      <c r="F155" s="50">
        <v>0.98199999999999998</v>
      </c>
      <c r="G155" s="50">
        <v>0.97199999999999998</v>
      </c>
      <c r="H155" s="51"/>
      <c r="I155" s="52">
        <f t="shared" si="5"/>
        <v>51</v>
      </c>
      <c r="AJ155" s="56"/>
    </row>
    <row r="156" spans="1:36" x14ac:dyDescent="0.25">
      <c r="A156" s="49">
        <f t="shared" si="4"/>
        <v>51.25</v>
      </c>
      <c r="B156" s="54"/>
      <c r="C156" s="50">
        <v>1</v>
      </c>
      <c r="D156" s="50">
        <v>0.996</v>
      </c>
      <c r="E156" s="50">
        <v>0.99</v>
      </c>
      <c r="F156" s="50">
        <v>0.98199999999999998</v>
      </c>
      <c r="G156" s="50">
        <v>0.97099999999999997</v>
      </c>
      <c r="H156" s="51"/>
      <c r="I156" s="52">
        <f t="shared" si="5"/>
        <v>51.25</v>
      </c>
      <c r="AJ156" s="56"/>
    </row>
    <row r="157" spans="1:36" x14ac:dyDescent="0.25">
      <c r="A157" s="49">
        <f t="shared" si="4"/>
        <v>51.5</v>
      </c>
      <c r="B157" s="54"/>
      <c r="C157" s="50">
        <v>1</v>
      </c>
      <c r="D157" s="50">
        <v>0.996</v>
      </c>
      <c r="E157" s="50">
        <v>0.99</v>
      </c>
      <c r="F157" s="50">
        <v>0.98099999999999998</v>
      </c>
      <c r="G157" s="50">
        <v>0.97099999999999997</v>
      </c>
      <c r="H157" s="51"/>
      <c r="I157" s="52">
        <f t="shared" si="5"/>
        <v>51.5</v>
      </c>
      <c r="AJ157" s="56"/>
    </row>
    <row r="158" spans="1:36" x14ac:dyDescent="0.25">
      <c r="A158" s="49">
        <f t="shared" si="4"/>
        <v>51.75</v>
      </c>
      <c r="B158" s="54"/>
      <c r="C158" s="50">
        <v>1</v>
      </c>
      <c r="D158" s="50">
        <v>0.996</v>
      </c>
      <c r="E158" s="50">
        <v>0.98899999999999999</v>
      </c>
      <c r="F158" s="50">
        <v>0.98099999999999998</v>
      </c>
      <c r="G158" s="50">
        <v>0.97</v>
      </c>
      <c r="H158" s="51"/>
      <c r="I158" s="52">
        <f t="shared" si="5"/>
        <v>51.75</v>
      </c>
      <c r="AJ158" s="56"/>
    </row>
    <row r="159" spans="1:36" x14ac:dyDescent="0.25">
      <c r="A159" s="49">
        <f t="shared" si="4"/>
        <v>52</v>
      </c>
      <c r="B159" s="54"/>
      <c r="C159" s="50">
        <v>1</v>
      </c>
      <c r="D159" s="50">
        <v>0.996</v>
      </c>
      <c r="E159" s="50">
        <v>0.98899999999999999</v>
      </c>
      <c r="F159" s="50">
        <v>0.98</v>
      </c>
      <c r="G159" s="50">
        <v>0.96899999999999997</v>
      </c>
      <c r="H159" s="51"/>
      <c r="I159" s="52">
        <f t="shared" si="5"/>
        <v>52</v>
      </c>
      <c r="AJ159" s="56"/>
    </row>
    <row r="160" spans="1:36" x14ac:dyDescent="0.25">
      <c r="A160" s="49">
        <f t="shared" si="4"/>
        <v>52.25</v>
      </c>
      <c r="B160" s="54"/>
      <c r="C160" s="50">
        <v>1</v>
      </c>
      <c r="D160" s="50">
        <v>0.996</v>
      </c>
      <c r="E160" s="50">
        <v>0.98899999999999999</v>
      </c>
      <c r="F160" s="50">
        <v>0.98</v>
      </c>
      <c r="G160" s="50">
        <v>0.96799999999999997</v>
      </c>
      <c r="H160" s="51"/>
      <c r="I160" s="52">
        <f t="shared" si="5"/>
        <v>52.25</v>
      </c>
      <c r="AJ160" s="56"/>
    </row>
    <row r="161" spans="1:36" x14ac:dyDescent="0.25">
      <c r="A161" s="49">
        <f t="shared" si="4"/>
        <v>52.5</v>
      </c>
      <c r="B161" s="54"/>
      <c r="C161" s="50">
        <v>1</v>
      </c>
      <c r="D161" s="50">
        <v>0.996</v>
      </c>
      <c r="E161" s="50">
        <v>0.98899999999999999</v>
      </c>
      <c r="F161" s="50">
        <v>0.97899999999999998</v>
      </c>
      <c r="G161" s="50">
        <v>0.96699999999999997</v>
      </c>
      <c r="H161" s="51"/>
      <c r="I161" s="52">
        <f t="shared" si="5"/>
        <v>52.5</v>
      </c>
      <c r="AJ161" s="56"/>
    </row>
    <row r="162" spans="1:36" x14ac:dyDescent="0.25">
      <c r="A162" s="49">
        <f t="shared" si="4"/>
        <v>52.75</v>
      </c>
      <c r="B162" s="54"/>
      <c r="C162" s="50">
        <v>1</v>
      </c>
      <c r="D162" s="50">
        <v>0.995</v>
      </c>
      <c r="E162" s="50">
        <v>0.98799999999999999</v>
      </c>
      <c r="F162" s="50">
        <v>0.97899999999999998</v>
      </c>
      <c r="G162" s="50">
        <v>0.96599999999999997</v>
      </c>
      <c r="H162" s="51"/>
      <c r="I162" s="52">
        <f t="shared" si="5"/>
        <v>52.75</v>
      </c>
      <c r="AJ162" s="56"/>
    </row>
    <row r="163" spans="1:36" x14ac:dyDescent="0.25">
      <c r="A163" s="49">
        <f t="shared" si="4"/>
        <v>53</v>
      </c>
      <c r="B163" s="54"/>
      <c r="C163" s="50">
        <v>1</v>
      </c>
      <c r="D163" s="50">
        <v>0.995</v>
      </c>
      <c r="E163" s="50">
        <v>0.98799999999999999</v>
      </c>
      <c r="F163" s="50">
        <v>0.97799999999999998</v>
      </c>
      <c r="G163" s="50">
        <v>0.96499999999999997</v>
      </c>
      <c r="H163" s="51"/>
      <c r="I163" s="52">
        <f t="shared" si="5"/>
        <v>53</v>
      </c>
      <c r="AJ163" s="56"/>
    </row>
    <row r="164" spans="1:36" x14ac:dyDescent="0.25">
      <c r="A164" s="49">
        <f t="shared" si="4"/>
        <v>53.25</v>
      </c>
      <c r="B164" s="54"/>
      <c r="C164" s="50">
        <v>1</v>
      </c>
      <c r="D164" s="50">
        <v>0.995</v>
      </c>
      <c r="E164" s="50">
        <v>0.98799999999999999</v>
      </c>
      <c r="F164" s="50">
        <v>0.97799999999999998</v>
      </c>
      <c r="G164" s="50">
        <v>0.96399999999999997</v>
      </c>
      <c r="H164" s="51"/>
      <c r="I164" s="52">
        <f t="shared" si="5"/>
        <v>53.25</v>
      </c>
      <c r="AJ164" s="56"/>
    </row>
    <row r="165" spans="1:36" x14ac:dyDescent="0.25">
      <c r="A165" s="49">
        <f t="shared" si="4"/>
        <v>53.5</v>
      </c>
      <c r="B165" s="54"/>
      <c r="C165" s="50">
        <v>1</v>
      </c>
      <c r="D165" s="50">
        <v>0.995</v>
      </c>
      <c r="E165" s="50">
        <v>0.98799999999999999</v>
      </c>
      <c r="F165" s="50">
        <v>0.97699999999999998</v>
      </c>
      <c r="G165" s="50">
        <v>0.96299999999999997</v>
      </c>
      <c r="H165" s="51"/>
      <c r="I165" s="52">
        <f t="shared" si="5"/>
        <v>53.5</v>
      </c>
      <c r="AJ165" s="56"/>
    </row>
    <row r="166" spans="1:36" x14ac:dyDescent="0.25">
      <c r="A166" s="49">
        <f t="shared" si="4"/>
        <v>53.75</v>
      </c>
      <c r="B166" s="54"/>
      <c r="C166" s="50">
        <v>0.999</v>
      </c>
      <c r="D166" s="50">
        <v>0.995</v>
      </c>
      <c r="E166" s="50">
        <v>0.98699999999999999</v>
      </c>
      <c r="F166" s="50">
        <v>0.97699999999999998</v>
      </c>
      <c r="G166" s="50">
        <v>0.96199999999999997</v>
      </c>
      <c r="H166" s="51"/>
      <c r="I166" s="52">
        <f t="shared" si="5"/>
        <v>53.75</v>
      </c>
      <c r="AJ166" s="56"/>
    </row>
    <row r="167" spans="1:36" x14ac:dyDescent="0.25">
      <c r="A167" s="49">
        <f t="shared" si="4"/>
        <v>54</v>
      </c>
      <c r="B167" s="54"/>
      <c r="C167" s="50">
        <v>0.999</v>
      </c>
      <c r="D167" s="50">
        <v>0.995</v>
      </c>
      <c r="E167" s="50">
        <v>0.98699999999999999</v>
      </c>
      <c r="F167" s="50">
        <v>0.97599999999999998</v>
      </c>
      <c r="G167" s="50">
        <v>0.96099999999999997</v>
      </c>
      <c r="H167" s="51"/>
      <c r="I167" s="52">
        <f t="shared" si="5"/>
        <v>54</v>
      </c>
      <c r="AJ167" s="56"/>
    </row>
    <row r="168" spans="1:36" x14ac:dyDescent="0.25">
      <c r="A168" s="49">
        <f t="shared" si="4"/>
        <v>54.25</v>
      </c>
      <c r="B168" s="54"/>
      <c r="C168" s="50">
        <v>0.999</v>
      </c>
      <c r="D168" s="50">
        <v>0.995</v>
      </c>
      <c r="E168" s="50">
        <v>0.98699999999999999</v>
      </c>
      <c r="F168" s="50">
        <v>0.97499999999999998</v>
      </c>
      <c r="G168" s="50">
        <v>0.96</v>
      </c>
      <c r="H168" s="51"/>
      <c r="I168" s="52">
        <f t="shared" si="5"/>
        <v>54.25</v>
      </c>
      <c r="AJ168" s="56"/>
    </row>
    <row r="169" spans="1:36" x14ac:dyDescent="0.25">
      <c r="A169" s="49">
        <f t="shared" si="4"/>
        <v>54.5</v>
      </c>
      <c r="B169" s="54"/>
      <c r="C169" s="50">
        <v>0.999</v>
      </c>
      <c r="D169" s="50">
        <v>0.995</v>
      </c>
      <c r="E169" s="50">
        <v>0.98599999999999999</v>
      </c>
      <c r="F169" s="50">
        <v>0.97499999999999998</v>
      </c>
      <c r="G169" s="50">
        <v>0.95899999999999996</v>
      </c>
      <c r="H169" s="51"/>
      <c r="I169" s="52">
        <f t="shared" si="5"/>
        <v>54.5</v>
      </c>
      <c r="AJ169" s="56"/>
    </row>
    <row r="170" spans="1:36" x14ac:dyDescent="0.25">
      <c r="A170" s="49">
        <f t="shared" si="4"/>
        <v>54.75</v>
      </c>
      <c r="B170" s="54"/>
      <c r="C170" s="50">
        <v>0.999</v>
      </c>
      <c r="D170" s="50">
        <v>0.99399999999999999</v>
      </c>
      <c r="E170" s="50">
        <v>0.98599999999999999</v>
      </c>
      <c r="F170" s="50">
        <v>0.97399999999999998</v>
      </c>
      <c r="G170" s="50">
        <v>0.95799999999999996</v>
      </c>
      <c r="H170" s="51"/>
      <c r="I170" s="52">
        <f t="shared" si="5"/>
        <v>54.75</v>
      </c>
      <c r="AJ170" s="56"/>
    </row>
    <row r="171" spans="1:36" x14ac:dyDescent="0.25">
      <c r="A171" s="49">
        <f t="shared" si="4"/>
        <v>55</v>
      </c>
      <c r="B171" s="54"/>
      <c r="C171" s="50">
        <v>0.999</v>
      </c>
      <c r="D171" s="50">
        <v>0.99399999999999999</v>
      </c>
      <c r="E171" s="50">
        <v>0.98499999999999999</v>
      </c>
      <c r="F171" s="50">
        <v>0.97299999999999998</v>
      </c>
      <c r="G171" s="50">
        <v>0.95699999999999996</v>
      </c>
      <c r="H171" s="51"/>
      <c r="I171" s="52">
        <f t="shared" si="5"/>
        <v>55</v>
      </c>
      <c r="AJ171" s="56"/>
    </row>
    <row r="172" spans="1:36" x14ac:dyDescent="0.25">
      <c r="A172" s="49">
        <f t="shared" si="4"/>
        <v>55.25</v>
      </c>
      <c r="B172" s="54"/>
      <c r="C172" s="50">
        <v>0.999</v>
      </c>
      <c r="D172" s="50">
        <v>0.99399999999999999</v>
      </c>
      <c r="E172" s="50">
        <v>0.98499999999999999</v>
      </c>
      <c r="F172" s="50">
        <v>0.97199999999999998</v>
      </c>
      <c r="G172" s="50">
        <v>0.95599999999999996</v>
      </c>
      <c r="H172" s="51"/>
      <c r="I172" s="52">
        <f t="shared" si="5"/>
        <v>55.25</v>
      </c>
      <c r="AJ172" s="56"/>
    </row>
    <row r="173" spans="1:36" x14ac:dyDescent="0.25">
      <c r="A173" s="49">
        <f t="shared" si="4"/>
        <v>55.5</v>
      </c>
      <c r="B173" s="54"/>
      <c r="C173" s="50">
        <v>0.999</v>
      </c>
      <c r="D173" s="50">
        <v>0.99399999999999999</v>
      </c>
      <c r="E173" s="50">
        <v>0.98399999999999999</v>
      </c>
      <c r="F173" s="50">
        <v>0.97199999999999998</v>
      </c>
      <c r="G173" s="50">
        <v>0.95499999999999996</v>
      </c>
      <c r="H173" s="51"/>
      <c r="I173" s="52">
        <f t="shared" si="5"/>
        <v>55.5</v>
      </c>
      <c r="AJ173" s="56"/>
    </row>
    <row r="174" spans="1:36" x14ac:dyDescent="0.25">
      <c r="A174" s="49">
        <f t="shared" si="4"/>
        <v>55.75</v>
      </c>
      <c r="B174" s="54"/>
      <c r="C174" s="50">
        <v>0.999</v>
      </c>
      <c r="D174" s="50">
        <v>0.99299999999999999</v>
      </c>
      <c r="E174" s="50">
        <v>0.98399999999999999</v>
      </c>
      <c r="F174" s="50">
        <v>0.97099999999999997</v>
      </c>
      <c r="G174" s="50">
        <v>0.95299999999999996</v>
      </c>
      <c r="H174" s="51"/>
      <c r="I174" s="52">
        <f t="shared" si="5"/>
        <v>55.75</v>
      </c>
      <c r="AJ174" s="56"/>
    </row>
    <row r="175" spans="1:36" x14ac:dyDescent="0.25">
      <c r="A175" s="49">
        <f t="shared" si="4"/>
        <v>56</v>
      </c>
      <c r="B175" s="54"/>
      <c r="C175" s="50">
        <v>0.999</v>
      </c>
      <c r="D175" s="50">
        <v>0.99299999999999999</v>
      </c>
      <c r="E175" s="50">
        <v>0.98299999999999998</v>
      </c>
      <c r="F175" s="50">
        <v>0.97</v>
      </c>
      <c r="G175" s="50">
        <v>0.95199999999999996</v>
      </c>
      <c r="H175" s="51"/>
      <c r="I175" s="52">
        <f t="shared" si="5"/>
        <v>56</v>
      </c>
      <c r="AJ175" s="56"/>
    </row>
    <row r="176" spans="1:36" x14ac:dyDescent="0.25">
      <c r="A176" s="49">
        <f t="shared" si="4"/>
        <v>56.25</v>
      </c>
      <c r="B176" s="54"/>
      <c r="C176" s="50">
        <v>0.999</v>
      </c>
      <c r="D176" s="50">
        <v>0.99299999999999999</v>
      </c>
      <c r="E176" s="50">
        <v>0.98299999999999998</v>
      </c>
      <c r="F176" s="50">
        <v>0.96899999999999997</v>
      </c>
      <c r="G176" s="50">
        <v>0.95099999999999996</v>
      </c>
      <c r="H176" s="51"/>
      <c r="I176" s="52">
        <f t="shared" si="5"/>
        <v>56.25</v>
      </c>
      <c r="AJ176" s="56"/>
    </row>
    <row r="177" spans="1:36" x14ac:dyDescent="0.25">
      <c r="A177" s="49">
        <f t="shared" si="4"/>
        <v>56.5</v>
      </c>
      <c r="B177" s="54"/>
      <c r="C177" s="50">
        <v>0.999</v>
      </c>
      <c r="D177" s="50">
        <v>0.99299999999999999</v>
      </c>
      <c r="E177" s="50">
        <v>0.98299999999999998</v>
      </c>
      <c r="F177" s="50">
        <v>0.96799999999999997</v>
      </c>
      <c r="G177" s="50">
        <v>0.95</v>
      </c>
      <c r="H177" s="51"/>
      <c r="I177" s="52">
        <f t="shared" si="5"/>
        <v>56.5</v>
      </c>
      <c r="AJ177" s="56"/>
    </row>
    <row r="178" spans="1:36" x14ac:dyDescent="0.25">
      <c r="A178" s="49">
        <f t="shared" si="4"/>
        <v>56.75</v>
      </c>
      <c r="B178" s="54"/>
      <c r="C178" s="50">
        <v>0.999</v>
      </c>
      <c r="D178" s="50">
        <v>0.99199999999999999</v>
      </c>
      <c r="E178" s="50">
        <v>0.98199999999999998</v>
      </c>
      <c r="F178" s="50">
        <v>0.96699999999999997</v>
      </c>
      <c r="G178" s="50">
        <v>0.94799999999999995</v>
      </c>
      <c r="H178" s="51"/>
      <c r="I178" s="52">
        <f t="shared" si="5"/>
        <v>56.75</v>
      </c>
      <c r="AJ178" s="56"/>
    </row>
    <row r="179" spans="1:36" x14ac:dyDescent="0.25">
      <c r="A179" s="49">
        <f t="shared" si="4"/>
        <v>57</v>
      </c>
      <c r="B179" s="54"/>
      <c r="C179" s="50">
        <v>0.999</v>
      </c>
      <c r="D179" s="50">
        <v>0.99199999999999999</v>
      </c>
      <c r="E179" s="50">
        <v>0.98199999999999998</v>
      </c>
      <c r="F179" s="50">
        <v>0.96599999999999997</v>
      </c>
      <c r="G179" s="50">
        <v>0.94699999999999995</v>
      </c>
      <c r="H179" s="51"/>
      <c r="I179" s="52">
        <f t="shared" si="5"/>
        <v>57</v>
      </c>
      <c r="AJ179" s="56"/>
    </row>
    <row r="180" spans="1:36" x14ac:dyDescent="0.25">
      <c r="A180" s="49">
        <f t="shared" si="4"/>
        <v>57.25</v>
      </c>
      <c r="B180" s="54"/>
      <c r="C180" s="50">
        <v>0.999</v>
      </c>
      <c r="D180" s="50">
        <v>0.99199999999999999</v>
      </c>
      <c r="E180" s="50">
        <v>0.98099999999999998</v>
      </c>
      <c r="F180" s="50">
        <v>0.96499999999999997</v>
      </c>
      <c r="G180" s="50">
        <v>0.94599999999999995</v>
      </c>
      <c r="H180" s="51"/>
      <c r="I180" s="52">
        <f t="shared" si="5"/>
        <v>57.25</v>
      </c>
      <c r="AJ180" s="56"/>
    </row>
    <row r="181" spans="1:36" x14ac:dyDescent="0.25">
      <c r="A181" s="49">
        <f t="shared" si="4"/>
        <v>57.5</v>
      </c>
      <c r="B181" s="54"/>
      <c r="C181" s="50">
        <v>0.999</v>
      </c>
      <c r="D181" s="50">
        <v>0.99199999999999999</v>
      </c>
      <c r="E181" s="50">
        <v>0.98099999999999998</v>
      </c>
      <c r="F181" s="50">
        <v>0.96399999999999997</v>
      </c>
      <c r="G181" s="50">
        <v>0.94399999999999995</v>
      </c>
      <c r="H181" s="51"/>
      <c r="I181" s="52">
        <f t="shared" si="5"/>
        <v>57.5</v>
      </c>
      <c r="AJ181" s="56"/>
    </row>
    <row r="182" spans="1:36" x14ac:dyDescent="0.25">
      <c r="A182" s="49">
        <f t="shared" si="4"/>
        <v>57.75</v>
      </c>
      <c r="B182" s="54"/>
      <c r="C182" s="50">
        <v>0.999</v>
      </c>
      <c r="D182" s="50">
        <v>0.99199999999999999</v>
      </c>
      <c r="E182" s="50">
        <v>0.98</v>
      </c>
      <c r="F182" s="50">
        <v>0.96299999999999997</v>
      </c>
      <c r="G182" s="50">
        <v>0.94299999999999995</v>
      </c>
      <c r="H182" s="51"/>
      <c r="I182" s="52">
        <f t="shared" si="5"/>
        <v>57.75</v>
      </c>
      <c r="AJ182" s="56"/>
    </row>
    <row r="183" spans="1:36" x14ac:dyDescent="0.25">
      <c r="A183" s="49">
        <f t="shared" si="4"/>
        <v>58</v>
      </c>
      <c r="B183" s="54"/>
      <c r="C183" s="50">
        <v>0.999</v>
      </c>
      <c r="D183" s="50">
        <v>0.99199999999999999</v>
      </c>
      <c r="E183" s="50">
        <v>0.97899999999999998</v>
      </c>
      <c r="F183" s="50">
        <v>0.96199999999999997</v>
      </c>
      <c r="G183" s="50">
        <v>0.94099999999999995</v>
      </c>
      <c r="H183" s="51"/>
      <c r="I183" s="52">
        <f t="shared" si="5"/>
        <v>58</v>
      </c>
      <c r="AJ183" s="56"/>
    </row>
    <row r="184" spans="1:36" x14ac:dyDescent="0.25">
      <c r="A184" s="49">
        <f t="shared" si="4"/>
        <v>58.25</v>
      </c>
      <c r="B184" s="54"/>
      <c r="C184" s="50">
        <v>0.999</v>
      </c>
      <c r="D184" s="50">
        <v>0.99199999999999999</v>
      </c>
      <c r="E184" s="50">
        <v>0.97899999999999998</v>
      </c>
      <c r="F184" s="50">
        <v>0.96099999999999997</v>
      </c>
      <c r="G184" s="50">
        <v>0.93899999999999995</v>
      </c>
      <c r="H184" s="51"/>
      <c r="I184" s="52">
        <f t="shared" si="5"/>
        <v>58.25</v>
      </c>
      <c r="AJ184" s="56"/>
    </row>
    <row r="185" spans="1:36" x14ac:dyDescent="0.25">
      <c r="A185" s="49">
        <f t="shared" si="4"/>
        <v>58.5</v>
      </c>
      <c r="B185" s="54"/>
      <c r="C185" s="50">
        <v>0.999</v>
      </c>
      <c r="D185" s="50">
        <v>0.99199999999999999</v>
      </c>
      <c r="E185" s="50">
        <v>0.97799999999999998</v>
      </c>
      <c r="F185" s="50">
        <v>0.96</v>
      </c>
      <c r="G185" s="50">
        <v>0.93799999999999994</v>
      </c>
      <c r="H185" s="51"/>
      <c r="I185" s="52">
        <f t="shared" si="5"/>
        <v>58.5</v>
      </c>
      <c r="AJ185" s="56"/>
    </row>
    <row r="186" spans="1:36" x14ac:dyDescent="0.25">
      <c r="A186" s="49">
        <f t="shared" si="4"/>
        <v>58.75</v>
      </c>
      <c r="B186" s="54"/>
      <c r="C186" s="50">
        <v>0.999</v>
      </c>
      <c r="D186" s="50">
        <v>0.99099999999999999</v>
      </c>
      <c r="E186" s="50">
        <v>0.97799999999999998</v>
      </c>
      <c r="F186" s="50">
        <v>0.95899999999999996</v>
      </c>
      <c r="G186" s="50">
        <v>0.93600000000000005</v>
      </c>
      <c r="H186" s="51"/>
      <c r="I186" s="52">
        <f t="shared" si="5"/>
        <v>58.75</v>
      </c>
      <c r="AJ186" s="56"/>
    </row>
    <row r="187" spans="1:36" x14ac:dyDescent="0.25">
      <c r="A187" s="49">
        <f t="shared" si="4"/>
        <v>59</v>
      </c>
      <c r="B187" s="54"/>
      <c r="C187" s="50">
        <v>0.999</v>
      </c>
      <c r="D187" s="50">
        <v>0.99099999999999999</v>
      </c>
      <c r="E187" s="50">
        <v>0.97699999999999998</v>
      </c>
      <c r="F187" s="50">
        <v>0.95799999999999996</v>
      </c>
      <c r="G187" s="50">
        <v>0.93400000000000005</v>
      </c>
      <c r="H187" s="51"/>
      <c r="I187" s="52">
        <f t="shared" si="5"/>
        <v>59</v>
      </c>
      <c r="AJ187" s="56"/>
    </row>
    <row r="188" spans="1:36" x14ac:dyDescent="0.25">
      <c r="A188" s="49">
        <f t="shared" si="4"/>
        <v>59.25</v>
      </c>
      <c r="B188" s="54"/>
      <c r="C188" s="50">
        <v>0.999</v>
      </c>
      <c r="D188" s="50">
        <v>0.99099999999999999</v>
      </c>
      <c r="E188" s="50">
        <v>0.97599999999999998</v>
      </c>
      <c r="F188" s="50">
        <v>0.95699999999999996</v>
      </c>
      <c r="G188" s="50">
        <v>0.93200000000000005</v>
      </c>
      <c r="H188" s="51"/>
      <c r="I188" s="52">
        <f t="shared" si="5"/>
        <v>59.25</v>
      </c>
      <c r="AJ188" s="56"/>
    </row>
    <row r="189" spans="1:36" x14ac:dyDescent="0.25">
      <c r="A189" s="49">
        <f t="shared" si="4"/>
        <v>59.5</v>
      </c>
      <c r="B189" s="54"/>
      <c r="C189" s="50">
        <v>0.999</v>
      </c>
      <c r="D189" s="50">
        <v>0.99099999999999999</v>
      </c>
      <c r="E189" s="50">
        <v>0.97599999999999998</v>
      </c>
      <c r="F189" s="50">
        <v>0.95599999999999996</v>
      </c>
      <c r="G189" s="50">
        <v>0.93100000000000005</v>
      </c>
      <c r="H189" s="51"/>
      <c r="I189" s="52">
        <f t="shared" si="5"/>
        <v>59.5</v>
      </c>
      <c r="AJ189" s="56"/>
    </row>
    <row r="190" spans="1:36" x14ac:dyDescent="0.25">
      <c r="A190" s="49">
        <f t="shared" si="4"/>
        <v>59.75</v>
      </c>
      <c r="B190" s="54"/>
      <c r="C190" s="50">
        <v>0.999</v>
      </c>
      <c r="D190" s="50">
        <v>0.99</v>
      </c>
      <c r="E190" s="50">
        <v>0.97499999999999998</v>
      </c>
      <c r="F190" s="50">
        <v>0.95399999999999996</v>
      </c>
      <c r="G190" s="50">
        <v>0.92900000000000005</v>
      </c>
      <c r="H190" s="51"/>
      <c r="I190" s="52">
        <f t="shared" si="5"/>
        <v>59.75</v>
      </c>
      <c r="AJ190" s="56"/>
    </row>
    <row r="191" spans="1:36" x14ac:dyDescent="0.25">
      <c r="A191" s="49">
        <f t="shared" si="4"/>
        <v>60</v>
      </c>
      <c r="B191" s="54"/>
      <c r="C191" s="50">
        <v>0.999</v>
      </c>
      <c r="D191" s="50">
        <v>0.99</v>
      </c>
      <c r="E191" s="50">
        <v>0.97399999999999998</v>
      </c>
      <c r="F191" s="50">
        <v>0.95299999999999996</v>
      </c>
      <c r="G191" s="50">
        <v>0.92700000000000005</v>
      </c>
      <c r="H191" s="51"/>
      <c r="I191" s="52">
        <f t="shared" si="5"/>
        <v>60</v>
      </c>
      <c r="AJ191" s="56"/>
    </row>
    <row r="192" spans="1:36" x14ac:dyDescent="0.25">
      <c r="A192" s="49">
        <f t="shared" si="4"/>
        <v>60.25</v>
      </c>
      <c r="B192" s="54"/>
      <c r="C192" s="50">
        <v>0.999</v>
      </c>
      <c r="D192" s="50">
        <v>0.99</v>
      </c>
      <c r="E192" s="50">
        <v>0.97299999999999998</v>
      </c>
      <c r="F192" s="50">
        <v>0.95199999999999996</v>
      </c>
      <c r="G192" s="50">
        <v>0.92500000000000004</v>
      </c>
      <c r="H192" s="51"/>
      <c r="I192" s="52">
        <f t="shared" si="5"/>
        <v>60.25</v>
      </c>
      <c r="AJ192" s="56"/>
    </row>
    <row r="193" spans="1:36" x14ac:dyDescent="0.25">
      <c r="A193" s="49">
        <f t="shared" si="4"/>
        <v>60.5</v>
      </c>
      <c r="B193" s="54"/>
      <c r="C193" s="50">
        <v>0.999</v>
      </c>
      <c r="D193" s="50">
        <v>0.98899999999999999</v>
      </c>
      <c r="E193" s="50">
        <v>0.97299999999999998</v>
      </c>
      <c r="F193" s="50">
        <v>0.95099999999999996</v>
      </c>
      <c r="G193" s="50">
        <v>0.92300000000000004</v>
      </c>
      <c r="H193" s="51"/>
      <c r="I193" s="52">
        <f t="shared" si="5"/>
        <v>60.5</v>
      </c>
      <c r="AJ193" s="56"/>
    </row>
    <row r="194" spans="1:36" x14ac:dyDescent="0.25">
      <c r="A194" s="49">
        <f t="shared" si="4"/>
        <v>60.75</v>
      </c>
      <c r="B194" s="54"/>
      <c r="C194" s="50">
        <v>0.999</v>
      </c>
      <c r="D194" s="50">
        <v>0.98899999999999999</v>
      </c>
      <c r="E194" s="50">
        <v>0.97199999999999998</v>
      </c>
      <c r="F194" s="50">
        <v>0.94899999999999995</v>
      </c>
      <c r="G194" s="50">
        <v>0.92</v>
      </c>
      <c r="H194" s="51"/>
      <c r="I194" s="52">
        <f t="shared" si="5"/>
        <v>60.75</v>
      </c>
      <c r="AJ194" s="56"/>
    </row>
    <row r="195" spans="1:36" x14ac:dyDescent="0.25">
      <c r="A195" s="49">
        <f t="shared" si="4"/>
        <v>61</v>
      </c>
      <c r="B195" s="54"/>
      <c r="C195" s="50">
        <v>0.999</v>
      </c>
      <c r="D195" s="50">
        <v>0.98799999999999999</v>
      </c>
      <c r="E195" s="50">
        <v>0.97099999999999997</v>
      </c>
      <c r="F195" s="50">
        <v>0.94799999999999995</v>
      </c>
      <c r="G195" s="50">
        <v>0.91800000000000004</v>
      </c>
      <c r="H195" s="51"/>
      <c r="I195" s="52">
        <f t="shared" si="5"/>
        <v>61</v>
      </c>
      <c r="AJ195" s="56"/>
    </row>
    <row r="196" spans="1:36" x14ac:dyDescent="0.25">
      <c r="A196" s="49">
        <f t="shared" si="4"/>
        <v>61.25</v>
      </c>
      <c r="B196" s="54"/>
      <c r="C196" s="50">
        <v>0.999</v>
      </c>
      <c r="D196" s="50">
        <v>0.98799999999999999</v>
      </c>
      <c r="E196" s="50">
        <v>0.97</v>
      </c>
      <c r="F196" s="50">
        <v>0.94699999999999995</v>
      </c>
      <c r="G196" s="50">
        <v>0.91600000000000004</v>
      </c>
      <c r="H196" s="51"/>
      <c r="I196" s="52">
        <f t="shared" si="5"/>
        <v>61.25</v>
      </c>
      <c r="AJ196" s="56"/>
    </row>
    <row r="197" spans="1:36" x14ac:dyDescent="0.25">
      <c r="A197" s="49">
        <f t="shared" si="4"/>
        <v>61.5</v>
      </c>
      <c r="B197" s="54"/>
      <c r="C197" s="50">
        <v>0.999</v>
      </c>
      <c r="D197" s="50">
        <v>0.98799999999999999</v>
      </c>
      <c r="E197" s="50">
        <v>0.97</v>
      </c>
      <c r="F197" s="50">
        <v>0.94499999999999995</v>
      </c>
      <c r="G197" s="50">
        <v>0.91400000000000003</v>
      </c>
      <c r="H197" s="51"/>
      <c r="I197" s="52">
        <f t="shared" si="5"/>
        <v>61.5</v>
      </c>
      <c r="AJ197" s="56"/>
    </row>
    <row r="198" spans="1:36" x14ac:dyDescent="0.25">
      <c r="A198" s="49">
        <f t="shared" si="4"/>
        <v>61.75</v>
      </c>
      <c r="B198" s="54"/>
      <c r="C198" s="50">
        <v>0.999</v>
      </c>
      <c r="D198" s="50">
        <v>0.98699999999999999</v>
      </c>
      <c r="E198" s="50">
        <v>0.96899999999999997</v>
      </c>
      <c r="F198" s="50">
        <v>0.94399999999999995</v>
      </c>
      <c r="G198" s="50">
        <v>0.91100000000000003</v>
      </c>
      <c r="H198" s="51"/>
      <c r="I198" s="52">
        <f t="shared" si="5"/>
        <v>61.75</v>
      </c>
      <c r="AJ198" s="56"/>
    </row>
    <row r="199" spans="1:36" x14ac:dyDescent="0.25">
      <c r="A199" s="49">
        <f t="shared" si="4"/>
        <v>62</v>
      </c>
      <c r="B199" s="54"/>
      <c r="C199" s="50">
        <v>0.999</v>
      </c>
      <c r="D199" s="50">
        <v>0.98699999999999999</v>
      </c>
      <c r="E199" s="50">
        <v>0.96799999999999997</v>
      </c>
      <c r="F199" s="50">
        <v>0.94199999999999995</v>
      </c>
      <c r="G199" s="50">
        <v>0.90900000000000003</v>
      </c>
      <c r="H199" s="51"/>
      <c r="I199" s="52">
        <f t="shared" si="5"/>
        <v>62</v>
      </c>
      <c r="AJ199" s="56"/>
    </row>
    <row r="200" spans="1:36" x14ac:dyDescent="0.25">
      <c r="A200" s="49">
        <f t="shared" si="4"/>
        <v>62.25</v>
      </c>
      <c r="B200" s="54"/>
      <c r="C200" s="50">
        <v>0.999</v>
      </c>
      <c r="D200" s="50">
        <v>0.98699999999999999</v>
      </c>
      <c r="E200" s="50">
        <v>0.96699999999999997</v>
      </c>
      <c r="F200" s="50">
        <v>0.94</v>
      </c>
      <c r="G200" s="50">
        <v>0.90700000000000003</v>
      </c>
      <c r="H200" s="51"/>
      <c r="I200" s="52">
        <f t="shared" si="5"/>
        <v>62.25</v>
      </c>
      <c r="AJ200" s="56"/>
    </row>
    <row r="201" spans="1:36" x14ac:dyDescent="0.25">
      <c r="A201" s="49">
        <f t="shared" si="4"/>
        <v>62.5</v>
      </c>
      <c r="B201" s="54"/>
      <c r="C201" s="50">
        <v>0.999</v>
      </c>
      <c r="D201" s="50">
        <v>0.98599999999999999</v>
      </c>
      <c r="E201" s="50">
        <v>0.96599999999999997</v>
      </c>
      <c r="F201" s="50">
        <v>0.93799999999999994</v>
      </c>
      <c r="G201" s="50">
        <v>0.90400000000000003</v>
      </c>
      <c r="H201" s="51"/>
      <c r="I201" s="52">
        <f t="shared" si="5"/>
        <v>62.5</v>
      </c>
      <c r="AJ201" s="56"/>
    </row>
    <row r="202" spans="1:36" x14ac:dyDescent="0.25">
      <c r="A202" s="49">
        <f t="shared" si="4"/>
        <v>62.75</v>
      </c>
      <c r="B202" s="54"/>
      <c r="C202" s="50">
        <v>0.998</v>
      </c>
      <c r="D202" s="50">
        <v>0.98599999999999999</v>
      </c>
      <c r="E202" s="50">
        <v>0.96499999999999997</v>
      </c>
      <c r="F202" s="50">
        <v>0.93600000000000005</v>
      </c>
      <c r="G202" s="50">
        <v>0.90200000000000002</v>
      </c>
      <c r="H202" s="51"/>
      <c r="I202" s="52">
        <f t="shared" si="5"/>
        <v>62.75</v>
      </c>
      <c r="AJ202" s="56"/>
    </row>
    <row r="203" spans="1:36" x14ac:dyDescent="0.25">
      <c r="A203" s="49">
        <f t="shared" si="4"/>
        <v>63</v>
      </c>
      <c r="B203" s="54"/>
      <c r="C203" s="50">
        <v>0.998</v>
      </c>
      <c r="D203" s="50">
        <v>0.98499999999999999</v>
      </c>
      <c r="E203" s="50">
        <v>0.96399999999999997</v>
      </c>
      <c r="F203" s="50">
        <v>0.93400000000000005</v>
      </c>
      <c r="G203" s="50">
        <v>0.89900000000000002</v>
      </c>
      <c r="H203" s="51"/>
      <c r="I203" s="52">
        <f t="shared" si="5"/>
        <v>63</v>
      </c>
      <c r="L203" s="53"/>
    </row>
    <row r="204" spans="1:36" x14ac:dyDescent="0.25">
      <c r="A204" s="49">
        <f t="shared" si="4"/>
        <v>63.25</v>
      </c>
      <c r="B204" s="54"/>
      <c r="C204" s="50">
        <v>0.998</v>
      </c>
      <c r="D204" s="50">
        <v>0.98499999999999999</v>
      </c>
      <c r="E204" s="50">
        <v>0.96299999999999997</v>
      </c>
      <c r="F204" s="50">
        <v>0.93200000000000005</v>
      </c>
      <c r="G204" s="50">
        <v>0.89600000000000002</v>
      </c>
      <c r="H204" s="51"/>
      <c r="I204" s="52">
        <f t="shared" si="5"/>
        <v>63.25</v>
      </c>
    </row>
    <row r="205" spans="1:36" x14ac:dyDescent="0.25">
      <c r="A205" s="49">
        <f t="shared" ref="A205:A268" si="6">A204+0.25</f>
        <v>63.5</v>
      </c>
      <c r="B205" s="54"/>
      <c r="C205" s="50">
        <v>0.998</v>
      </c>
      <c r="D205" s="50">
        <v>0.98399999999999999</v>
      </c>
      <c r="E205" s="50">
        <v>0.96199999999999997</v>
      </c>
      <c r="F205" s="50">
        <v>0.93100000000000005</v>
      </c>
      <c r="G205" s="50">
        <v>0.89300000000000002</v>
      </c>
      <c r="H205" s="51"/>
      <c r="I205" s="52">
        <f t="shared" ref="I205:I268" si="7">I204+0.25</f>
        <v>63.5</v>
      </c>
    </row>
    <row r="206" spans="1:36" x14ac:dyDescent="0.25">
      <c r="A206" s="49">
        <f t="shared" si="6"/>
        <v>63.75</v>
      </c>
      <c r="C206" s="50">
        <v>0.998</v>
      </c>
      <c r="D206" s="50">
        <v>0.98399999999999999</v>
      </c>
      <c r="E206" s="50">
        <v>0.96</v>
      </c>
      <c r="F206" s="50">
        <v>0.92900000000000005</v>
      </c>
      <c r="G206" s="50">
        <v>0.89</v>
      </c>
      <c r="I206" s="52">
        <f t="shared" si="7"/>
        <v>63.75</v>
      </c>
    </row>
    <row r="207" spans="1:36" x14ac:dyDescent="0.25">
      <c r="A207" s="49">
        <f t="shared" si="6"/>
        <v>64</v>
      </c>
      <c r="C207" s="50">
        <v>0.998</v>
      </c>
      <c r="D207" s="50">
        <v>0.98299999999999998</v>
      </c>
      <c r="E207" s="50">
        <v>0.95899999999999996</v>
      </c>
      <c r="F207" s="50">
        <v>0.92700000000000005</v>
      </c>
      <c r="G207" s="50">
        <v>0.88700000000000001</v>
      </c>
      <c r="I207" s="52">
        <f t="shared" si="7"/>
        <v>64</v>
      </c>
      <c r="L207" s="53"/>
    </row>
    <row r="208" spans="1:36" x14ac:dyDescent="0.25">
      <c r="A208" s="49">
        <f t="shared" si="6"/>
        <v>64.25</v>
      </c>
      <c r="C208" s="50">
        <v>0.998</v>
      </c>
      <c r="D208" s="50">
        <v>0.98299999999999998</v>
      </c>
      <c r="E208" s="50">
        <v>0.95799999999999996</v>
      </c>
      <c r="F208" s="50">
        <v>0.92500000000000004</v>
      </c>
      <c r="G208" s="50">
        <v>0.88400000000000001</v>
      </c>
      <c r="I208" s="52">
        <f t="shared" si="7"/>
        <v>64.25</v>
      </c>
    </row>
    <row r="209" spans="1:9" x14ac:dyDescent="0.25">
      <c r="A209" s="49">
        <f t="shared" si="6"/>
        <v>64.5</v>
      </c>
      <c r="C209" s="50">
        <v>0.998</v>
      </c>
      <c r="D209" s="50">
        <v>0.98199999999999998</v>
      </c>
      <c r="E209" s="50">
        <v>0.95699999999999996</v>
      </c>
      <c r="F209" s="50">
        <v>0.92300000000000004</v>
      </c>
      <c r="G209" s="50">
        <v>0.88100000000000001</v>
      </c>
      <c r="I209" s="52">
        <f t="shared" si="7"/>
        <v>64.5</v>
      </c>
    </row>
    <row r="210" spans="1:9" x14ac:dyDescent="0.25">
      <c r="A210" s="49">
        <f t="shared" si="6"/>
        <v>64.75</v>
      </c>
      <c r="C210" s="50">
        <v>0.998</v>
      </c>
      <c r="D210" s="50">
        <v>0.98199999999999998</v>
      </c>
      <c r="E210" s="50">
        <v>0.95499999999999996</v>
      </c>
      <c r="F210" s="50">
        <v>0.92</v>
      </c>
      <c r="G210" s="50">
        <v>0.878</v>
      </c>
      <c r="I210" s="52">
        <f t="shared" si="7"/>
        <v>64.75</v>
      </c>
    </row>
    <row r="211" spans="1:9" x14ac:dyDescent="0.25">
      <c r="A211" s="49">
        <f t="shared" si="6"/>
        <v>65</v>
      </c>
      <c r="C211" s="50">
        <v>0.998</v>
      </c>
      <c r="D211" s="50">
        <v>0.98099999999999998</v>
      </c>
      <c r="E211" s="50">
        <v>0.95399999999999996</v>
      </c>
      <c r="F211" s="50">
        <v>0.91800000000000004</v>
      </c>
      <c r="G211" s="50">
        <v>0.875</v>
      </c>
      <c r="I211" s="52">
        <f t="shared" si="7"/>
        <v>65</v>
      </c>
    </row>
    <row r="212" spans="1:9" x14ac:dyDescent="0.25">
      <c r="A212" s="49">
        <f t="shared" si="6"/>
        <v>65.25</v>
      </c>
      <c r="C212" s="50">
        <v>0.998</v>
      </c>
      <c r="D212" s="50">
        <v>0.98099999999999998</v>
      </c>
      <c r="E212" s="50">
        <v>0.95299999999999996</v>
      </c>
      <c r="F212" s="50">
        <v>0.91600000000000004</v>
      </c>
      <c r="G212" s="50">
        <v>0.872</v>
      </c>
      <c r="I212" s="52">
        <f t="shared" si="7"/>
        <v>65.25</v>
      </c>
    </row>
    <row r="213" spans="1:9" x14ac:dyDescent="0.25">
      <c r="A213" s="49">
        <f t="shared" si="6"/>
        <v>65.5</v>
      </c>
      <c r="C213" s="50">
        <v>0.998</v>
      </c>
      <c r="D213" s="50">
        <v>0.98</v>
      </c>
      <c r="E213" s="50">
        <v>0.95099999999999996</v>
      </c>
      <c r="F213" s="50">
        <v>0.91300000000000003</v>
      </c>
      <c r="G213" s="50">
        <v>0.86899999999999999</v>
      </c>
      <c r="I213" s="52">
        <f t="shared" si="7"/>
        <v>65.5</v>
      </c>
    </row>
    <row r="214" spans="1:9" x14ac:dyDescent="0.25">
      <c r="A214" s="49">
        <f t="shared" si="6"/>
        <v>65.75</v>
      </c>
      <c r="C214" s="50">
        <v>0.998</v>
      </c>
      <c r="D214" s="50">
        <v>0.98</v>
      </c>
      <c r="E214" s="50">
        <v>0.95</v>
      </c>
      <c r="F214" s="50">
        <v>0.91100000000000003</v>
      </c>
      <c r="G214" s="50">
        <v>0.86499999999999999</v>
      </c>
      <c r="I214" s="52">
        <f t="shared" si="7"/>
        <v>65.75</v>
      </c>
    </row>
    <row r="215" spans="1:9" x14ac:dyDescent="0.25">
      <c r="A215" s="49">
        <f t="shared" si="6"/>
        <v>66</v>
      </c>
      <c r="C215" s="50">
        <v>0.998</v>
      </c>
      <c r="D215" s="50">
        <v>0.97899999999999998</v>
      </c>
      <c r="E215" s="50">
        <v>0.94799999999999995</v>
      </c>
      <c r="F215" s="50">
        <v>0.90800000000000003</v>
      </c>
      <c r="G215" s="50">
        <v>0.86199999999999999</v>
      </c>
      <c r="I215" s="52">
        <f t="shared" si="7"/>
        <v>66</v>
      </c>
    </row>
    <row r="216" spans="1:9" x14ac:dyDescent="0.25">
      <c r="A216" s="49">
        <f t="shared" si="6"/>
        <v>66.25</v>
      </c>
      <c r="C216" s="50">
        <v>0.998</v>
      </c>
      <c r="D216" s="50">
        <v>0.97799999999999998</v>
      </c>
      <c r="E216" s="50">
        <v>0.94599999999999995</v>
      </c>
      <c r="F216" s="50">
        <v>0.90500000000000003</v>
      </c>
      <c r="G216" s="50">
        <v>0.85799999999999998</v>
      </c>
      <c r="I216" s="52">
        <f t="shared" si="7"/>
        <v>66.25</v>
      </c>
    </row>
    <row r="217" spans="1:9" x14ac:dyDescent="0.25">
      <c r="A217" s="49">
        <f t="shared" si="6"/>
        <v>66.5</v>
      </c>
      <c r="C217" s="50">
        <v>0.998</v>
      </c>
      <c r="D217" s="50">
        <v>0.97799999999999998</v>
      </c>
      <c r="E217" s="50">
        <v>0.94499999999999995</v>
      </c>
      <c r="F217" s="50">
        <v>0.90300000000000002</v>
      </c>
      <c r="G217" s="50">
        <v>0.85499999999999998</v>
      </c>
      <c r="I217" s="52">
        <f t="shared" si="7"/>
        <v>66.5</v>
      </c>
    </row>
    <row r="218" spans="1:9" x14ac:dyDescent="0.25">
      <c r="A218" s="49">
        <f t="shared" si="6"/>
        <v>66.75</v>
      </c>
      <c r="C218" s="50">
        <v>0.997</v>
      </c>
      <c r="D218" s="50">
        <v>0.97699999999999998</v>
      </c>
      <c r="E218" s="50">
        <v>0.94299999999999995</v>
      </c>
      <c r="F218" s="50">
        <v>0.9</v>
      </c>
      <c r="G218" s="50">
        <v>0.85099999999999998</v>
      </c>
      <c r="I218" s="52">
        <f t="shared" si="7"/>
        <v>66.75</v>
      </c>
    </row>
    <row r="219" spans="1:9" x14ac:dyDescent="0.25">
      <c r="A219" s="49">
        <f t="shared" si="6"/>
        <v>67</v>
      </c>
      <c r="C219" s="50">
        <v>0.997</v>
      </c>
      <c r="D219" s="50">
        <v>0.97599999999999998</v>
      </c>
      <c r="E219" s="50">
        <v>0.94099999999999995</v>
      </c>
      <c r="F219" s="50">
        <v>0.89700000000000002</v>
      </c>
      <c r="G219" s="50">
        <v>0.84699999999999998</v>
      </c>
      <c r="I219" s="52">
        <f t="shared" si="7"/>
        <v>67</v>
      </c>
    </row>
    <row r="220" spans="1:9" x14ac:dyDescent="0.25">
      <c r="A220" s="49">
        <f t="shared" si="6"/>
        <v>67.25</v>
      </c>
      <c r="C220" s="50">
        <v>0.997</v>
      </c>
      <c r="D220" s="50">
        <v>0.97499999999999998</v>
      </c>
      <c r="E220" s="50">
        <v>0.93899999999999995</v>
      </c>
      <c r="F220" s="50">
        <v>0.89400000000000002</v>
      </c>
      <c r="G220" s="50">
        <v>0.84299999999999997</v>
      </c>
      <c r="I220" s="52">
        <f t="shared" si="7"/>
        <v>67.25</v>
      </c>
    </row>
    <row r="221" spans="1:9" x14ac:dyDescent="0.25">
      <c r="A221" s="49">
        <f t="shared" si="6"/>
        <v>67.5</v>
      </c>
      <c r="C221" s="50">
        <v>0.997</v>
      </c>
      <c r="D221" s="50">
        <v>0.97399999999999998</v>
      </c>
      <c r="E221" s="50">
        <v>0.93700000000000006</v>
      </c>
      <c r="F221" s="50">
        <v>0.89100000000000001</v>
      </c>
      <c r="G221" s="50">
        <v>0.83899999999999997</v>
      </c>
      <c r="I221" s="52">
        <f t="shared" si="7"/>
        <v>67.5</v>
      </c>
    </row>
    <row r="222" spans="1:9" x14ac:dyDescent="0.25">
      <c r="A222" s="49">
        <f t="shared" si="6"/>
        <v>67.75</v>
      </c>
      <c r="C222" s="50">
        <v>0.997</v>
      </c>
      <c r="D222" s="50">
        <v>0.97299999999999998</v>
      </c>
      <c r="E222" s="50">
        <v>0.93500000000000005</v>
      </c>
      <c r="F222" s="50">
        <v>0.88700000000000001</v>
      </c>
      <c r="G222" s="50">
        <v>0.83499999999999996</v>
      </c>
      <c r="I222" s="52">
        <f t="shared" si="7"/>
        <v>67.75</v>
      </c>
    </row>
    <row r="223" spans="1:9" x14ac:dyDescent="0.25">
      <c r="A223" s="49">
        <f t="shared" si="6"/>
        <v>68</v>
      </c>
      <c r="C223" s="50">
        <v>0.997</v>
      </c>
      <c r="D223" s="50">
        <v>0.97199999999999998</v>
      </c>
      <c r="E223" s="50">
        <v>0.93300000000000005</v>
      </c>
      <c r="F223" s="50">
        <v>0.88400000000000001</v>
      </c>
      <c r="G223" s="50">
        <v>0.83099999999999996</v>
      </c>
      <c r="I223" s="52">
        <f t="shared" si="7"/>
        <v>68</v>
      </c>
    </row>
    <row r="224" spans="1:9" x14ac:dyDescent="0.25">
      <c r="A224" s="49">
        <f t="shared" si="6"/>
        <v>68.25</v>
      </c>
      <c r="C224" s="50">
        <v>0.997</v>
      </c>
      <c r="D224" s="50">
        <v>0.97099999999999997</v>
      </c>
      <c r="E224" s="50">
        <v>0.93100000000000005</v>
      </c>
      <c r="F224" s="50">
        <v>0.88100000000000001</v>
      </c>
      <c r="G224" s="50">
        <v>0.82699999999999996</v>
      </c>
      <c r="I224" s="52">
        <f t="shared" si="7"/>
        <v>68.25</v>
      </c>
    </row>
    <row r="225" spans="1:9" x14ac:dyDescent="0.25">
      <c r="A225" s="49">
        <f t="shared" si="6"/>
        <v>68.5</v>
      </c>
      <c r="C225" s="50">
        <v>0.997</v>
      </c>
      <c r="D225" s="50">
        <v>0.97</v>
      </c>
      <c r="E225" s="50">
        <v>0.92900000000000005</v>
      </c>
      <c r="F225" s="50">
        <v>0.878</v>
      </c>
      <c r="G225" s="50">
        <v>0.82299999999999995</v>
      </c>
      <c r="I225" s="52">
        <f t="shared" si="7"/>
        <v>68.5</v>
      </c>
    </row>
    <row r="226" spans="1:9" x14ac:dyDescent="0.25">
      <c r="A226" s="49">
        <f t="shared" si="6"/>
        <v>68.75</v>
      </c>
      <c r="C226" s="50">
        <v>0.997</v>
      </c>
      <c r="D226" s="50">
        <v>0.96899999999999997</v>
      </c>
      <c r="E226" s="50">
        <v>0.92700000000000005</v>
      </c>
      <c r="F226" s="50">
        <v>0.874</v>
      </c>
      <c r="G226" s="50">
        <v>0.81799999999999995</v>
      </c>
      <c r="I226" s="52">
        <f t="shared" si="7"/>
        <v>68.75</v>
      </c>
    </row>
    <row r="227" spans="1:9" x14ac:dyDescent="0.25">
      <c r="A227" s="49">
        <f t="shared" si="6"/>
        <v>69</v>
      </c>
      <c r="C227" s="50">
        <v>0.997</v>
      </c>
      <c r="D227" s="50">
        <v>0.96799999999999997</v>
      </c>
      <c r="E227" s="50">
        <v>0.92500000000000004</v>
      </c>
      <c r="F227" s="50">
        <v>0.871</v>
      </c>
      <c r="G227" s="50">
        <v>0.81399999999999995</v>
      </c>
      <c r="I227" s="52">
        <f t="shared" si="7"/>
        <v>69</v>
      </c>
    </row>
    <row r="228" spans="1:9" x14ac:dyDescent="0.25">
      <c r="A228" s="49">
        <f t="shared" si="6"/>
        <v>69.25</v>
      </c>
      <c r="C228" s="50">
        <v>0.997</v>
      </c>
      <c r="D228" s="50">
        <v>0.96699999999999997</v>
      </c>
      <c r="E228" s="50">
        <v>0.92300000000000004</v>
      </c>
      <c r="F228" s="50">
        <v>0.86699999999999999</v>
      </c>
      <c r="G228" s="50">
        <v>0.81</v>
      </c>
      <c r="I228" s="52">
        <f t="shared" si="7"/>
        <v>69.25</v>
      </c>
    </row>
    <row r="229" spans="1:9" x14ac:dyDescent="0.25">
      <c r="A229" s="49">
        <f t="shared" si="6"/>
        <v>69.5</v>
      </c>
      <c r="C229" s="50">
        <v>0.997</v>
      </c>
      <c r="D229" s="50">
        <v>0.96599999999999997</v>
      </c>
      <c r="E229" s="50">
        <v>0.92</v>
      </c>
      <c r="F229" s="50">
        <v>0.86399999999999999</v>
      </c>
      <c r="G229" s="50">
        <v>0.80500000000000005</v>
      </c>
      <c r="I229" s="52">
        <f t="shared" si="7"/>
        <v>69.5</v>
      </c>
    </row>
    <row r="230" spans="1:9" x14ac:dyDescent="0.25">
      <c r="A230" s="49">
        <f t="shared" si="6"/>
        <v>69.75</v>
      </c>
      <c r="C230" s="50">
        <v>0.996</v>
      </c>
      <c r="D230" s="50">
        <v>0.96499999999999997</v>
      </c>
      <c r="E230" s="50">
        <v>0.91800000000000004</v>
      </c>
      <c r="F230" s="50">
        <v>0.86</v>
      </c>
      <c r="G230" s="50">
        <v>0.80100000000000005</v>
      </c>
      <c r="I230" s="52">
        <f t="shared" si="7"/>
        <v>69.75</v>
      </c>
    </row>
    <row r="231" spans="1:9" x14ac:dyDescent="0.25">
      <c r="A231" s="49">
        <f t="shared" si="6"/>
        <v>70</v>
      </c>
      <c r="C231" s="50">
        <v>0.996</v>
      </c>
      <c r="D231" s="50">
        <v>0.96399999999999997</v>
      </c>
      <c r="E231" s="50">
        <v>0.91500000000000004</v>
      </c>
      <c r="F231" s="50">
        <v>0.85599999999999998</v>
      </c>
      <c r="G231" s="50">
        <v>0.79600000000000004</v>
      </c>
      <c r="I231" s="52">
        <f t="shared" si="7"/>
        <v>70</v>
      </c>
    </row>
    <row r="232" spans="1:9" x14ac:dyDescent="0.25">
      <c r="A232" s="49">
        <f t="shared" si="6"/>
        <v>70.25</v>
      </c>
      <c r="C232" s="50">
        <v>0.996</v>
      </c>
      <c r="D232" s="50">
        <v>0.96299999999999997</v>
      </c>
      <c r="E232" s="50">
        <v>0.91200000000000003</v>
      </c>
      <c r="F232" s="50">
        <v>0.85199999999999998</v>
      </c>
      <c r="G232" s="50">
        <v>0.79100000000000004</v>
      </c>
      <c r="I232" s="52">
        <f t="shared" si="7"/>
        <v>70.25</v>
      </c>
    </row>
    <row r="233" spans="1:9" x14ac:dyDescent="0.25">
      <c r="A233" s="49">
        <f t="shared" si="6"/>
        <v>70.5</v>
      </c>
      <c r="C233" s="50">
        <v>0.996</v>
      </c>
      <c r="D233" s="50">
        <v>0.96199999999999997</v>
      </c>
      <c r="E233" s="50">
        <v>0.91</v>
      </c>
      <c r="F233" s="50">
        <v>0.84799999999999998</v>
      </c>
      <c r="G233" s="50">
        <v>0.78700000000000003</v>
      </c>
      <c r="I233" s="52">
        <f t="shared" si="7"/>
        <v>70.5</v>
      </c>
    </row>
    <row r="234" spans="1:9" x14ac:dyDescent="0.25">
      <c r="A234" s="49">
        <f t="shared" si="6"/>
        <v>70.75</v>
      </c>
      <c r="C234" s="50">
        <v>0.995</v>
      </c>
      <c r="D234" s="50">
        <v>0.96</v>
      </c>
      <c r="E234" s="50">
        <v>0.90700000000000003</v>
      </c>
      <c r="F234" s="50">
        <v>0.84299999999999997</v>
      </c>
      <c r="G234" s="50">
        <v>0.78200000000000003</v>
      </c>
      <c r="I234" s="52">
        <f t="shared" si="7"/>
        <v>70.75</v>
      </c>
    </row>
    <row r="235" spans="1:9" x14ac:dyDescent="0.25">
      <c r="A235" s="49">
        <f t="shared" si="6"/>
        <v>71</v>
      </c>
      <c r="C235" s="50">
        <v>0.995</v>
      </c>
      <c r="D235" s="50">
        <v>0.95899999999999996</v>
      </c>
      <c r="E235" s="50">
        <v>0.90400000000000003</v>
      </c>
      <c r="F235" s="50">
        <v>0.83899999999999997</v>
      </c>
      <c r="G235" s="50">
        <v>0.77700000000000002</v>
      </c>
      <c r="I235" s="52">
        <f t="shared" si="7"/>
        <v>71</v>
      </c>
    </row>
    <row r="236" spans="1:9" x14ac:dyDescent="0.25">
      <c r="A236" s="49">
        <f t="shared" si="6"/>
        <v>71.25</v>
      </c>
      <c r="C236" s="50">
        <v>0.995</v>
      </c>
      <c r="D236" s="50">
        <v>0.95799999999999996</v>
      </c>
      <c r="E236" s="50">
        <v>0.90100000000000002</v>
      </c>
      <c r="F236" s="50">
        <v>0.83499999999999996</v>
      </c>
      <c r="G236" s="50">
        <v>0.77200000000000002</v>
      </c>
      <c r="I236" s="52">
        <f t="shared" si="7"/>
        <v>71.25</v>
      </c>
    </row>
    <row r="237" spans="1:9" x14ac:dyDescent="0.25">
      <c r="A237" s="49">
        <f t="shared" si="6"/>
        <v>71.5</v>
      </c>
      <c r="C237" s="50">
        <v>0.995</v>
      </c>
      <c r="D237" s="50">
        <v>0.95599999999999996</v>
      </c>
      <c r="E237" s="50">
        <v>0.89800000000000002</v>
      </c>
      <c r="F237" s="50">
        <v>0.83099999999999996</v>
      </c>
      <c r="G237" s="50">
        <v>0.76700000000000002</v>
      </c>
      <c r="I237" s="52">
        <f t="shared" si="7"/>
        <v>71.5</v>
      </c>
    </row>
    <row r="238" spans="1:9" x14ac:dyDescent="0.25">
      <c r="A238" s="49">
        <f t="shared" si="6"/>
        <v>71.75</v>
      </c>
      <c r="C238" s="50">
        <v>0.995</v>
      </c>
      <c r="D238" s="50">
        <v>0.95499999999999996</v>
      </c>
      <c r="E238" s="50">
        <v>0.89500000000000002</v>
      </c>
      <c r="F238" s="50">
        <v>0.82599999999999996</v>
      </c>
      <c r="G238" s="50">
        <v>0.76100000000000001</v>
      </c>
      <c r="I238" s="52">
        <f t="shared" si="7"/>
        <v>71.75</v>
      </c>
    </row>
    <row r="239" spans="1:9" x14ac:dyDescent="0.25">
      <c r="A239" s="49">
        <f t="shared" si="6"/>
        <v>72</v>
      </c>
      <c r="C239" s="50">
        <v>0.995</v>
      </c>
      <c r="D239" s="50">
        <v>0.95299999999999996</v>
      </c>
      <c r="E239" s="50">
        <v>0.89200000000000002</v>
      </c>
      <c r="F239" s="50">
        <v>0.82199999999999995</v>
      </c>
      <c r="G239" s="50">
        <v>0.75600000000000001</v>
      </c>
      <c r="I239" s="52">
        <f t="shared" si="7"/>
        <v>72</v>
      </c>
    </row>
    <row r="240" spans="1:9" x14ac:dyDescent="0.25">
      <c r="A240" s="49">
        <f t="shared" si="6"/>
        <v>72.25</v>
      </c>
      <c r="C240" s="50">
        <v>0.995</v>
      </c>
      <c r="D240" s="50">
        <v>0.95099999999999996</v>
      </c>
      <c r="E240" s="50">
        <v>0.88900000000000001</v>
      </c>
      <c r="F240" s="50">
        <v>0.81699999999999995</v>
      </c>
      <c r="G240" s="50">
        <v>0.751</v>
      </c>
      <c r="I240" s="52">
        <f t="shared" si="7"/>
        <v>72.25</v>
      </c>
    </row>
    <row r="241" spans="1:9" x14ac:dyDescent="0.25">
      <c r="A241" s="49">
        <f t="shared" si="6"/>
        <v>72.5</v>
      </c>
      <c r="C241" s="50">
        <v>0.995</v>
      </c>
      <c r="D241" s="50">
        <v>0.95</v>
      </c>
      <c r="E241" s="50">
        <v>0.88500000000000001</v>
      </c>
      <c r="F241" s="50">
        <v>0.81299999999999994</v>
      </c>
      <c r="G241" s="50">
        <v>0.746</v>
      </c>
      <c r="I241" s="52">
        <f t="shared" si="7"/>
        <v>72.5</v>
      </c>
    </row>
    <row r="242" spans="1:9" x14ac:dyDescent="0.25">
      <c r="A242" s="49">
        <f t="shared" si="6"/>
        <v>72.75</v>
      </c>
      <c r="C242" s="50">
        <v>0.99399999999999999</v>
      </c>
      <c r="D242" s="50">
        <v>0.94799999999999995</v>
      </c>
      <c r="E242" s="50">
        <v>0.88200000000000001</v>
      </c>
      <c r="F242" s="50">
        <v>0.80800000000000005</v>
      </c>
      <c r="G242" s="50">
        <v>0.74099999999999999</v>
      </c>
      <c r="I242" s="52">
        <f t="shared" si="7"/>
        <v>72.75</v>
      </c>
    </row>
    <row r="243" spans="1:9" x14ac:dyDescent="0.25">
      <c r="A243" s="49">
        <f t="shared" si="6"/>
        <v>73</v>
      </c>
      <c r="C243" s="50">
        <v>0.99399999999999999</v>
      </c>
      <c r="D243" s="50">
        <v>0.94599999999999995</v>
      </c>
      <c r="E243" s="50">
        <v>0.878</v>
      </c>
      <c r="F243" s="50">
        <v>0.80300000000000005</v>
      </c>
      <c r="G243" s="50">
        <v>0.73599999999999999</v>
      </c>
      <c r="I243" s="52">
        <f t="shared" si="7"/>
        <v>73</v>
      </c>
    </row>
    <row r="244" spans="1:9" x14ac:dyDescent="0.25">
      <c r="A244" s="49">
        <f t="shared" si="6"/>
        <v>73.25</v>
      </c>
      <c r="C244" s="50">
        <v>0.99399999999999999</v>
      </c>
      <c r="D244" s="50">
        <v>0.94399999999999995</v>
      </c>
      <c r="E244" s="50">
        <v>0.874</v>
      </c>
      <c r="F244" s="50">
        <v>0.79800000000000004</v>
      </c>
      <c r="G244" s="50">
        <v>0.73099999999999998</v>
      </c>
      <c r="I244" s="52">
        <f t="shared" si="7"/>
        <v>73.25</v>
      </c>
    </row>
    <row r="245" spans="1:9" x14ac:dyDescent="0.25">
      <c r="A245" s="49">
        <f t="shared" si="6"/>
        <v>73.5</v>
      </c>
      <c r="C245" s="50">
        <v>0.99399999999999999</v>
      </c>
      <c r="D245" s="50">
        <v>0.94199999999999995</v>
      </c>
      <c r="E245" s="50">
        <v>0.87</v>
      </c>
      <c r="F245" s="50">
        <v>0.79300000000000004</v>
      </c>
      <c r="G245" s="50">
        <v>0.72499999999999998</v>
      </c>
      <c r="I245" s="52">
        <f t="shared" si="7"/>
        <v>73.5</v>
      </c>
    </row>
    <row r="246" spans="1:9" x14ac:dyDescent="0.25">
      <c r="A246" s="49">
        <f t="shared" si="6"/>
        <v>73.75</v>
      </c>
      <c r="C246" s="50">
        <v>0.99299999999999999</v>
      </c>
      <c r="D246" s="50">
        <v>0.94</v>
      </c>
      <c r="E246" s="50">
        <v>0.86599999999999999</v>
      </c>
      <c r="F246" s="50">
        <v>0.78700000000000003</v>
      </c>
      <c r="G246" s="50">
        <v>0.72</v>
      </c>
      <c r="I246" s="52">
        <f t="shared" si="7"/>
        <v>73.75</v>
      </c>
    </row>
    <row r="247" spans="1:9" x14ac:dyDescent="0.25">
      <c r="A247" s="49">
        <f t="shared" si="6"/>
        <v>74</v>
      </c>
      <c r="C247" s="50">
        <v>0.99299999999999999</v>
      </c>
      <c r="D247" s="50">
        <v>0.93799999999999994</v>
      </c>
      <c r="E247" s="50">
        <v>0.86199999999999999</v>
      </c>
      <c r="F247" s="50">
        <v>0.78200000000000003</v>
      </c>
      <c r="G247" s="50">
        <v>0.71399999999999997</v>
      </c>
      <c r="I247" s="52">
        <f t="shared" si="7"/>
        <v>74</v>
      </c>
    </row>
    <row r="248" spans="1:9" x14ac:dyDescent="0.25">
      <c r="A248" s="49">
        <f t="shared" si="6"/>
        <v>74.25</v>
      </c>
      <c r="C248" s="50">
        <v>0.99299999999999999</v>
      </c>
      <c r="D248" s="50">
        <v>0.93600000000000005</v>
      </c>
      <c r="E248" s="50">
        <v>0.85799999999999998</v>
      </c>
      <c r="F248" s="50">
        <v>0.77700000000000002</v>
      </c>
      <c r="G248" s="50">
        <v>0.70899999999999996</v>
      </c>
      <c r="I248" s="52">
        <f t="shared" si="7"/>
        <v>74.25</v>
      </c>
    </row>
    <row r="249" spans="1:9" x14ac:dyDescent="0.25">
      <c r="A249" s="49">
        <f t="shared" si="6"/>
        <v>74.5</v>
      </c>
      <c r="C249" s="50">
        <v>0.99299999999999999</v>
      </c>
      <c r="D249" s="50">
        <v>0.93400000000000005</v>
      </c>
      <c r="E249" s="50">
        <v>0.85399999999999998</v>
      </c>
      <c r="F249" s="50">
        <v>0.77200000000000002</v>
      </c>
      <c r="G249" s="50">
        <v>0.70299999999999996</v>
      </c>
      <c r="I249" s="52">
        <f t="shared" si="7"/>
        <v>74.5</v>
      </c>
    </row>
    <row r="250" spans="1:9" x14ac:dyDescent="0.25">
      <c r="A250" s="49">
        <f t="shared" si="6"/>
        <v>74.75</v>
      </c>
      <c r="C250" s="50">
        <v>0.99199999999999999</v>
      </c>
      <c r="D250" s="50">
        <v>0.93100000000000005</v>
      </c>
      <c r="E250" s="50">
        <v>0.85</v>
      </c>
      <c r="F250" s="50">
        <v>0.76600000000000001</v>
      </c>
      <c r="G250" s="50">
        <v>0.69799999999999995</v>
      </c>
      <c r="I250" s="52">
        <f t="shared" si="7"/>
        <v>74.75</v>
      </c>
    </row>
    <row r="251" spans="1:9" x14ac:dyDescent="0.25">
      <c r="A251" s="49">
        <f t="shared" si="6"/>
        <v>75</v>
      </c>
      <c r="C251" s="50">
        <v>0.99199999999999999</v>
      </c>
      <c r="D251" s="50">
        <v>0.92900000000000005</v>
      </c>
      <c r="E251" s="50">
        <v>0.84599999999999997</v>
      </c>
      <c r="F251" s="50">
        <v>0.76100000000000001</v>
      </c>
      <c r="G251" s="50">
        <v>0.69199999999999995</v>
      </c>
      <c r="I251" s="52">
        <f t="shared" si="7"/>
        <v>75</v>
      </c>
    </row>
    <row r="252" spans="1:9" x14ac:dyDescent="0.25">
      <c r="A252" s="49">
        <f t="shared" si="6"/>
        <v>75.25</v>
      </c>
      <c r="C252" s="50">
        <v>0.99199999999999999</v>
      </c>
      <c r="D252" s="50">
        <v>0.92700000000000005</v>
      </c>
      <c r="E252" s="50">
        <v>0.84099999999999997</v>
      </c>
      <c r="F252" s="50">
        <v>0.755</v>
      </c>
      <c r="G252" s="50">
        <v>0.68600000000000005</v>
      </c>
      <c r="I252" s="52">
        <f t="shared" si="7"/>
        <v>75.25</v>
      </c>
    </row>
    <row r="253" spans="1:9" x14ac:dyDescent="0.25">
      <c r="A253" s="49">
        <f t="shared" si="6"/>
        <v>75.5</v>
      </c>
      <c r="C253" s="50">
        <v>0.99099999999999999</v>
      </c>
      <c r="D253" s="50">
        <v>0.92400000000000004</v>
      </c>
      <c r="E253" s="50">
        <v>0.83699999999999997</v>
      </c>
      <c r="F253" s="50">
        <v>0.75</v>
      </c>
      <c r="G253" s="50">
        <v>0.68100000000000005</v>
      </c>
      <c r="I253" s="52">
        <f t="shared" si="7"/>
        <v>75.5</v>
      </c>
    </row>
    <row r="254" spans="1:9" x14ac:dyDescent="0.25">
      <c r="A254" s="49">
        <f t="shared" si="6"/>
        <v>75.75</v>
      </c>
      <c r="C254" s="50">
        <v>0.99099999999999999</v>
      </c>
      <c r="D254" s="50">
        <v>0.92200000000000004</v>
      </c>
      <c r="E254" s="50">
        <v>0.83199999999999996</v>
      </c>
      <c r="F254" s="50">
        <v>0.74399999999999999</v>
      </c>
      <c r="G254" s="50">
        <v>0.67500000000000004</v>
      </c>
      <c r="I254" s="52">
        <f t="shared" si="7"/>
        <v>75.75</v>
      </c>
    </row>
    <row r="255" spans="1:9" x14ac:dyDescent="0.25">
      <c r="A255" s="49">
        <f t="shared" si="6"/>
        <v>76</v>
      </c>
      <c r="C255" s="50">
        <v>0.99</v>
      </c>
      <c r="D255" s="50">
        <v>0.91900000000000004</v>
      </c>
      <c r="E255" s="50">
        <v>0.82699999999999996</v>
      </c>
      <c r="F255" s="50">
        <v>0.73799999999999999</v>
      </c>
      <c r="G255" s="50">
        <v>0.66900000000000004</v>
      </c>
      <c r="I255" s="52">
        <f t="shared" si="7"/>
        <v>76</v>
      </c>
    </row>
    <row r="256" spans="1:9" x14ac:dyDescent="0.25">
      <c r="A256" s="49">
        <f t="shared" si="6"/>
        <v>76.25</v>
      </c>
      <c r="C256" s="50">
        <v>0.99</v>
      </c>
      <c r="D256" s="50">
        <v>0.91600000000000004</v>
      </c>
      <c r="E256" s="50">
        <v>0.82199999999999995</v>
      </c>
      <c r="F256" s="50">
        <v>0.73199999999999998</v>
      </c>
      <c r="G256" s="50">
        <v>0.66300000000000003</v>
      </c>
      <c r="I256" s="52">
        <f t="shared" si="7"/>
        <v>76.25</v>
      </c>
    </row>
    <row r="257" spans="1:9" x14ac:dyDescent="0.25">
      <c r="A257" s="49">
        <f t="shared" si="6"/>
        <v>76.5</v>
      </c>
      <c r="C257" s="50">
        <v>0.99</v>
      </c>
      <c r="D257" s="50">
        <v>0.91400000000000003</v>
      </c>
      <c r="E257" s="50">
        <v>0.81699999999999995</v>
      </c>
      <c r="F257" s="50">
        <v>0.72699999999999998</v>
      </c>
      <c r="G257" s="50">
        <v>0.65800000000000003</v>
      </c>
      <c r="I257" s="52">
        <f t="shared" si="7"/>
        <v>76.5</v>
      </c>
    </row>
    <row r="258" spans="1:9" x14ac:dyDescent="0.25">
      <c r="A258" s="49">
        <f t="shared" si="6"/>
        <v>76.75</v>
      </c>
      <c r="C258" s="50">
        <v>0.98899999999999999</v>
      </c>
      <c r="D258" s="50">
        <v>0.91100000000000003</v>
      </c>
      <c r="E258" s="50">
        <v>0.81200000000000006</v>
      </c>
      <c r="F258" s="50">
        <v>0.72099999999999997</v>
      </c>
      <c r="G258" s="50">
        <v>0.65200000000000002</v>
      </c>
      <c r="I258" s="52">
        <f t="shared" si="7"/>
        <v>76.75</v>
      </c>
    </row>
    <row r="259" spans="1:9" x14ac:dyDescent="0.25">
      <c r="A259" s="49">
        <f t="shared" si="6"/>
        <v>77</v>
      </c>
      <c r="C259" s="50">
        <v>0.98899999999999999</v>
      </c>
      <c r="D259" s="50">
        <v>0.90800000000000003</v>
      </c>
      <c r="E259" s="50">
        <v>0.80700000000000005</v>
      </c>
      <c r="F259" s="50">
        <v>0.71499999999999997</v>
      </c>
      <c r="G259" s="50">
        <v>0.64600000000000002</v>
      </c>
      <c r="I259" s="52">
        <f t="shared" si="7"/>
        <v>77</v>
      </c>
    </row>
    <row r="260" spans="1:9" x14ac:dyDescent="0.25">
      <c r="A260" s="49">
        <f t="shared" si="6"/>
        <v>77.25</v>
      </c>
      <c r="C260" s="50">
        <v>0.98899999999999999</v>
      </c>
      <c r="D260" s="50">
        <v>0.90500000000000003</v>
      </c>
      <c r="E260" s="50">
        <v>0.80200000000000005</v>
      </c>
      <c r="F260" s="50">
        <v>0.70899999999999996</v>
      </c>
      <c r="G260" s="50">
        <v>0.64</v>
      </c>
      <c r="I260" s="52">
        <f t="shared" si="7"/>
        <v>77.25</v>
      </c>
    </row>
    <row r="261" spans="1:9" x14ac:dyDescent="0.25">
      <c r="A261" s="49">
        <f t="shared" si="6"/>
        <v>77.5</v>
      </c>
      <c r="C261" s="50">
        <v>0.98799999999999999</v>
      </c>
      <c r="D261" s="50">
        <v>0.90200000000000002</v>
      </c>
      <c r="E261" s="50">
        <v>0.79600000000000004</v>
      </c>
      <c r="F261" s="50">
        <v>0.70299999999999996</v>
      </c>
      <c r="G261" s="50">
        <v>0.63400000000000001</v>
      </c>
      <c r="I261" s="52">
        <f t="shared" si="7"/>
        <v>77.5</v>
      </c>
    </row>
    <row r="262" spans="1:9" x14ac:dyDescent="0.25">
      <c r="A262" s="49">
        <f t="shared" si="6"/>
        <v>77.75</v>
      </c>
      <c r="C262" s="50">
        <v>0.98799999999999999</v>
      </c>
      <c r="D262" s="50">
        <v>0.89800000000000002</v>
      </c>
      <c r="E262" s="50">
        <v>0.79100000000000004</v>
      </c>
      <c r="F262" s="50">
        <v>0.69599999999999995</v>
      </c>
      <c r="G262" s="50">
        <v>0.628</v>
      </c>
      <c r="I262" s="52">
        <f t="shared" si="7"/>
        <v>77.75</v>
      </c>
    </row>
    <row r="263" spans="1:9" x14ac:dyDescent="0.25">
      <c r="A263" s="49">
        <f t="shared" si="6"/>
        <v>78</v>
      </c>
      <c r="C263" s="50">
        <v>0.98699999999999999</v>
      </c>
      <c r="D263" s="50">
        <v>0.89500000000000002</v>
      </c>
      <c r="E263" s="50">
        <v>0.78500000000000003</v>
      </c>
      <c r="F263" s="50">
        <v>0.69</v>
      </c>
      <c r="G263" s="50">
        <v>0.622</v>
      </c>
      <c r="I263" s="52">
        <f t="shared" si="7"/>
        <v>78</v>
      </c>
    </row>
    <row r="264" spans="1:9" x14ac:dyDescent="0.25">
      <c r="A264" s="49">
        <f t="shared" si="6"/>
        <v>78.25</v>
      </c>
      <c r="C264" s="50">
        <v>0.98599999999999999</v>
      </c>
      <c r="D264" s="50">
        <v>0.89100000000000001</v>
      </c>
      <c r="E264" s="50">
        <v>0.77900000000000003</v>
      </c>
      <c r="F264" s="50">
        <v>0.68400000000000005</v>
      </c>
      <c r="G264" s="50">
        <v>0.61599999999999999</v>
      </c>
      <c r="I264" s="52">
        <f t="shared" si="7"/>
        <v>78.25</v>
      </c>
    </row>
    <row r="265" spans="1:9" x14ac:dyDescent="0.25">
      <c r="A265" s="49">
        <f t="shared" si="6"/>
        <v>78.5</v>
      </c>
      <c r="C265" s="50">
        <v>0.98599999999999999</v>
      </c>
      <c r="D265" s="50">
        <v>0.88800000000000001</v>
      </c>
      <c r="E265" s="50">
        <v>0.77400000000000002</v>
      </c>
      <c r="F265" s="50">
        <v>0.67800000000000005</v>
      </c>
      <c r="G265" s="50">
        <v>0.61099999999999999</v>
      </c>
      <c r="I265" s="52">
        <f t="shared" si="7"/>
        <v>78.5</v>
      </c>
    </row>
    <row r="266" spans="1:9" x14ac:dyDescent="0.25">
      <c r="A266" s="49">
        <f t="shared" si="6"/>
        <v>78.75</v>
      </c>
      <c r="C266" s="50">
        <v>0.98499999999999999</v>
      </c>
      <c r="D266" s="50">
        <v>0.88400000000000001</v>
      </c>
      <c r="E266" s="50">
        <v>0.76800000000000002</v>
      </c>
      <c r="F266" s="50">
        <v>0.67100000000000004</v>
      </c>
      <c r="G266" s="50">
        <v>0.60499999999999998</v>
      </c>
      <c r="I266" s="52">
        <f t="shared" si="7"/>
        <v>78.75</v>
      </c>
    </row>
    <row r="267" spans="1:9" x14ac:dyDescent="0.25">
      <c r="A267" s="49">
        <f t="shared" si="6"/>
        <v>79</v>
      </c>
      <c r="C267" s="50">
        <v>0.98399999999999999</v>
      </c>
      <c r="D267" s="50">
        <v>0.88</v>
      </c>
      <c r="E267" s="50">
        <v>0.76200000000000001</v>
      </c>
      <c r="F267" s="50">
        <v>0.66500000000000004</v>
      </c>
      <c r="G267" s="50">
        <v>0.59899999999999998</v>
      </c>
      <c r="I267" s="52">
        <f t="shared" si="7"/>
        <v>79</v>
      </c>
    </row>
    <row r="268" spans="1:9" x14ac:dyDescent="0.25">
      <c r="A268" s="49">
        <f t="shared" si="6"/>
        <v>79.25</v>
      </c>
      <c r="C268" s="50">
        <v>0.98299999999999998</v>
      </c>
      <c r="D268" s="50">
        <v>0.876</v>
      </c>
      <c r="E268" s="50">
        <v>0.75600000000000001</v>
      </c>
      <c r="F268" s="50">
        <v>0.65900000000000003</v>
      </c>
      <c r="G268" s="50">
        <v>0.59299999999999997</v>
      </c>
      <c r="I268" s="52">
        <f t="shared" si="7"/>
        <v>79.25</v>
      </c>
    </row>
    <row r="269" spans="1:9" x14ac:dyDescent="0.25">
      <c r="A269" s="49">
        <f t="shared" ref="A269:A311" si="8">A268+0.25</f>
        <v>79.5</v>
      </c>
      <c r="C269" s="50">
        <v>0.98299999999999998</v>
      </c>
      <c r="D269" s="50">
        <v>0.872</v>
      </c>
      <c r="E269" s="50">
        <v>0.75</v>
      </c>
      <c r="F269" s="50">
        <v>0.65300000000000002</v>
      </c>
      <c r="G269" s="50">
        <v>0.58699999999999997</v>
      </c>
      <c r="I269" s="52">
        <f t="shared" ref="I269:I311" si="9">I268+0.25</f>
        <v>79.5</v>
      </c>
    </row>
    <row r="270" spans="1:9" x14ac:dyDescent="0.25">
      <c r="A270" s="49">
        <f t="shared" si="8"/>
        <v>79.75</v>
      </c>
      <c r="C270" s="50">
        <v>0.98199999999999998</v>
      </c>
      <c r="D270" s="50">
        <v>0.86699999999999999</v>
      </c>
      <c r="E270" s="50">
        <v>0.74399999999999999</v>
      </c>
      <c r="F270" s="50">
        <v>0.64600000000000002</v>
      </c>
      <c r="G270" s="50">
        <v>0.58099999999999996</v>
      </c>
      <c r="I270" s="52">
        <f t="shared" si="9"/>
        <v>79.75</v>
      </c>
    </row>
    <row r="271" spans="1:9" x14ac:dyDescent="0.25">
      <c r="A271" s="49">
        <f t="shared" si="8"/>
        <v>80</v>
      </c>
      <c r="C271" s="50">
        <v>0.98099999999999998</v>
      </c>
      <c r="D271" s="50">
        <v>0.86299999999999999</v>
      </c>
      <c r="E271" s="50">
        <v>0.73799999999999999</v>
      </c>
      <c r="F271" s="50">
        <v>0.64</v>
      </c>
      <c r="G271" s="50">
        <v>0.57499999999999996</v>
      </c>
      <c r="I271" s="52">
        <f t="shared" si="9"/>
        <v>80</v>
      </c>
    </row>
    <row r="272" spans="1:9" x14ac:dyDescent="0.25">
      <c r="A272" s="49">
        <f t="shared" si="8"/>
        <v>80.25</v>
      </c>
      <c r="C272" s="50">
        <v>0.98</v>
      </c>
      <c r="D272" s="50">
        <v>0.85899999999999999</v>
      </c>
      <c r="E272" s="50">
        <v>0.73199999999999998</v>
      </c>
      <c r="F272" s="50">
        <v>0.63400000000000001</v>
      </c>
      <c r="G272" s="50">
        <v>0.56899999999999995</v>
      </c>
      <c r="I272" s="52">
        <f t="shared" si="9"/>
        <v>80.25</v>
      </c>
    </row>
    <row r="273" spans="1:9" x14ac:dyDescent="0.25">
      <c r="A273" s="49">
        <f t="shared" si="8"/>
        <v>80.5</v>
      </c>
      <c r="C273" s="50">
        <v>0.98</v>
      </c>
      <c r="D273" s="50">
        <v>0.85399999999999998</v>
      </c>
      <c r="E273" s="50">
        <v>0.72499999999999998</v>
      </c>
      <c r="F273" s="50">
        <v>0.627</v>
      </c>
      <c r="G273" s="50">
        <v>0.56399999999999995</v>
      </c>
      <c r="I273" s="52">
        <f t="shared" si="9"/>
        <v>80.5</v>
      </c>
    </row>
    <row r="274" spans="1:9" x14ac:dyDescent="0.25">
      <c r="A274" s="49">
        <f t="shared" si="8"/>
        <v>80.75</v>
      </c>
      <c r="C274" s="50">
        <v>0.97899999999999998</v>
      </c>
      <c r="D274" s="50">
        <v>0.85</v>
      </c>
      <c r="E274" s="50">
        <v>0.71899999999999997</v>
      </c>
      <c r="F274" s="50">
        <v>0.621</v>
      </c>
      <c r="G274" s="50">
        <v>0.55800000000000005</v>
      </c>
      <c r="I274" s="52">
        <f t="shared" si="9"/>
        <v>80.75</v>
      </c>
    </row>
    <row r="275" spans="1:9" x14ac:dyDescent="0.25">
      <c r="A275" s="49">
        <f t="shared" si="8"/>
        <v>81</v>
      </c>
      <c r="C275" s="50">
        <v>0.97799999999999998</v>
      </c>
      <c r="D275" s="50">
        <v>0.84499999999999997</v>
      </c>
      <c r="E275" s="50">
        <v>0.71199999999999997</v>
      </c>
      <c r="F275" s="50">
        <v>0.61399999999999999</v>
      </c>
      <c r="G275" s="50">
        <v>0.55200000000000005</v>
      </c>
      <c r="I275" s="52">
        <f t="shared" si="9"/>
        <v>81</v>
      </c>
    </row>
    <row r="276" spans="1:9" x14ac:dyDescent="0.25">
      <c r="A276" s="49">
        <f t="shared" si="8"/>
        <v>81.25</v>
      </c>
      <c r="C276" s="50">
        <v>0.97699999999999998</v>
      </c>
      <c r="D276" s="50">
        <v>0.84</v>
      </c>
      <c r="E276" s="50">
        <v>0.70599999999999996</v>
      </c>
      <c r="F276" s="50">
        <v>0.60799999999999998</v>
      </c>
      <c r="G276" s="50">
        <v>0.54600000000000004</v>
      </c>
      <c r="I276" s="52">
        <f t="shared" si="9"/>
        <v>81.25</v>
      </c>
    </row>
    <row r="277" spans="1:9" x14ac:dyDescent="0.25">
      <c r="A277" s="49">
        <f t="shared" si="8"/>
        <v>81.5</v>
      </c>
      <c r="C277" s="50">
        <v>0.97599999999999998</v>
      </c>
      <c r="D277" s="50">
        <v>0.83499999999999996</v>
      </c>
      <c r="E277" s="50">
        <v>0.69899999999999995</v>
      </c>
      <c r="F277" s="50">
        <v>0.60199999999999998</v>
      </c>
      <c r="G277" s="50">
        <v>0.54</v>
      </c>
      <c r="I277" s="52">
        <f t="shared" si="9"/>
        <v>81.5</v>
      </c>
    </row>
    <row r="278" spans="1:9" x14ac:dyDescent="0.25">
      <c r="A278" s="49">
        <f t="shared" si="8"/>
        <v>81.75</v>
      </c>
      <c r="C278" s="50">
        <v>0.97499999999999998</v>
      </c>
      <c r="D278" s="50">
        <v>0.83</v>
      </c>
      <c r="E278" s="50">
        <v>0.69299999999999995</v>
      </c>
      <c r="F278" s="50">
        <v>0.59499999999999997</v>
      </c>
      <c r="G278" s="50">
        <v>0.53400000000000003</v>
      </c>
      <c r="I278" s="52">
        <f t="shared" si="9"/>
        <v>81.75</v>
      </c>
    </row>
    <row r="279" spans="1:9" x14ac:dyDescent="0.25">
      <c r="A279" s="49">
        <f t="shared" si="8"/>
        <v>82</v>
      </c>
      <c r="C279" s="50">
        <v>0.97399999999999998</v>
      </c>
      <c r="D279" s="50">
        <v>0.82499999999999996</v>
      </c>
      <c r="E279" s="50">
        <v>0.68600000000000005</v>
      </c>
      <c r="F279" s="50">
        <v>0.58899999999999997</v>
      </c>
      <c r="G279" s="50">
        <v>0.52800000000000002</v>
      </c>
      <c r="I279" s="52">
        <f t="shared" si="9"/>
        <v>82</v>
      </c>
    </row>
    <row r="280" spans="1:9" x14ac:dyDescent="0.25">
      <c r="A280" s="49">
        <f t="shared" si="8"/>
        <v>82.25</v>
      </c>
      <c r="C280" s="50">
        <v>0.97299999999999998</v>
      </c>
      <c r="D280" s="50">
        <v>0.82</v>
      </c>
      <c r="E280" s="50">
        <v>0.67900000000000005</v>
      </c>
      <c r="F280" s="50">
        <v>0.58299999999999996</v>
      </c>
      <c r="G280" s="50">
        <v>0.52200000000000002</v>
      </c>
      <c r="I280" s="52">
        <f t="shared" si="9"/>
        <v>82.25</v>
      </c>
    </row>
    <row r="281" spans="1:9" x14ac:dyDescent="0.25">
      <c r="A281" s="49">
        <f t="shared" si="8"/>
        <v>82.5</v>
      </c>
      <c r="C281" s="50">
        <v>0.97199999999999998</v>
      </c>
      <c r="D281" s="50">
        <v>0.81499999999999995</v>
      </c>
      <c r="E281" s="50">
        <v>0.67300000000000004</v>
      </c>
      <c r="F281" s="50">
        <v>0.57699999999999996</v>
      </c>
      <c r="G281" s="50">
        <v>0.51700000000000002</v>
      </c>
      <c r="I281" s="52">
        <f t="shared" si="9"/>
        <v>82.5</v>
      </c>
    </row>
    <row r="282" spans="1:9" x14ac:dyDescent="0.25">
      <c r="A282" s="49">
        <f t="shared" si="8"/>
        <v>82.75</v>
      </c>
      <c r="C282" s="50">
        <v>0.97</v>
      </c>
      <c r="D282" s="50">
        <v>0.80900000000000005</v>
      </c>
      <c r="E282" s="50">
        <v>0.66600000000000004</v>
      </c>
      <c r="F282" s="50">
        <v>0.56999999999999995</v>
      </c>
      <c r="G282" s="50">
        <v>0.51100000000000001</v>
      </c>
      <c r="I282" s="52">
        <f t="shared" si="9"/>
        <v>82.75</v>
      </c>
    </row>
    <row r="283" spans="1:9" x14ac:dyDescent="0.25">
      <c r="A283" s="49">
        <f t="shared" si="8"/>
        <v>83</v>
      </c>
      <c r="C283" s="50">
        <v>0.96899999999999997</v>
      </c>
      <c r="D283" s="50">
        <v>0.80400000000000005</v>
      </c>
      <c r="E283" s="50">
        <v>0.65900000000000003</v>
      </c>
      <c r="F283" s="50">
        <v>0.56399999999999995</v>
      </c>
      <c r="G283" s="50">
        <v>0.505</v>
      </c>
      <c r="I283" s="52">
        <f t="shared" si="9"/>
        <v>83</v>
      </c>
    </row>
    <row r="284" spans="1:9" x14ac:dyDescent="0.25">
      <c r="A284" s="49">
        <f t="shared" si="8"/>
        <v>83.25</v>
      </c>
      <c r="C284" s="50">
        <v>0.96799999999999997</v>
      </c>
      <c r="D284" s="50">
        <v>0.79800000000000004</v>
      </c>
      <c r="E284" s="50">
        <v>0.65200000000000002</v>
      </c>
      <c r="F284" s="50">
        <v>0.55800000000000005</v>
      </c>
      <c r="G284" s="50">
        <v>0.5</v>
      </c>
      <c r="I284" s="52">
        <f t="shared" si="9"/>
        <v>83.25</v>
      </c>
    </row>
    <row r="285" spans="1:9" x14ac:dyDescent="0.25">
      <c r="A285" s="49">
        <f t="shared" si="8"/>
        <v>83.5</v>
      </c>
      <c r="C285" s="50">
        <v>0.96599999999999997</v>
      </c>
      <c r="D285" s="50">
        <v>0.79200000000000004</v>
      </c>
      <c r="E285" s="50">
        <v>0.64600000000000002</v>
      </c>
      <c r="F285" s="50">
        <v>0.55200000000000005</v>
      </c>
      <c r="G285" s="50">
        <v>0.49399999999999999</v>
      </c>
      <c r="I285" s="52">
        <f t="shared" si="9"/>
        <v>83.5</v>
      </c>
    </row>
    <row r="286" spans="1:9" x14ac:dyDescent="0.25">
      <c r="A286" s="49">
        <f t="shared" si="8"/>
        <v>83.75</v>
      </c>
      <c r="C286" s="50">
        <v>0.96499999999999997</v>
      </c>
      <c r="D286" s="50">
        <v>0.78600000000000003</v>
      </c>
      <c r="E286" s="50">
        <v>0.63900000000000001</v>
      </c>
      <c r="F286" s="50">
        <v>0.54500000000000004</v>
      </c>
      <c r="G286" s="50">
        <v>0.48899999999999999</v>
      </c>
      <c r="I286" s="52">
        <f t="shared" si="9"/>
        <v>83.75</v>
      </c>
    </row>
    <row r="287" spans="1:9" x14ac:dyDescent="0.25">
      <c r="A287" s="49">
        <f t="shared" si="8"/>
        <v>84</v>
      </c>
      <c r="C287" s="50">
        <v>0.96299999999999997</v>
      </c>
      <c r="D287" s="50">
        <v>0.78</v>
      </c>
      <c r="E287" s="50">
        <v>0.63200000000000001</v>
      </c>
      <c r="F287" s="50">
        <v>0.53900000000000003</v>
      </c>
      <c r="G287" s="50">
        <v>0.48299999999999998</v>
      </c>
      <c r="I287" s="52">
        <f t="shared" si="9"/>
        <v>84</v>
      </c>
    </row>
    <row r="288" spans="1:9" x14ac:dyDescent="0.25">
      <c r="A288" s="49">
        <f t="shared" si="8"/>
        <v>84.25</v>
      </c>
      <c r="C288" s="50">
        <v>0.96099999999999997</v>
      </c>
      <c r="D288" s="50">
        <v>0.77400000000000002</v>
      </c>
      <c r="E288" s="50">
        <v>0.625</v>
      </c>
      <c r="F288" s="50">
        <v>0.53300000000000003</v>
      </c>
      <c r="G288" s="50">
        <v>0.47799999999999998</v>
      </c>
      <c r="I288" s="52">
        <f t="shared" si="9"/>
        <v>84.25</v>
      </c>
    </row>
    <row r="289" spans="1:9" x14ac:dyDescent="0.25">
      <c r="A289" s="49">
        <f t="shared" si="8"/>
        <v>84.5</v>
      </c>
      <c r="C289" s="50">
        <v>0.96</v>
      </c>
      <c r="D289" s="50">
        <v>0.76800000000000002</v>
      </c>
      <c r="E289" s="50">
        <v>0.61899999999999999</v>
      </c>
      <c r="F289" s="50">
        <v>0.52700000000000002</v>
      </c>
      <c r="G289" s="50">
        <v>0.47199999999999998</v>
      </c>
      <c r="I289" s="52">
        <f t="shared" si="9"/>
        <v>84.5</v>
      </c>
    </row>
    <row r="290" spans="1:9" x14ac:dyDescent="0.25">
      <c r="A290" s="49">
        <f t="shared" si="8"/>
        <v>84.75</v>
      </c>
      <c r="C290" s="50">
        <v>0.95799999999999996</v>
      </c>
      <c r="D290" s="50">
        <v>0.76200000000000001</v>
      </c>
      <c r="E290" s="50">
        <v>0.61199999999999999</v>
      </c>
      <c r="F290" s="50">
        <v>0.52</v>
      </c>
      <c r="G290" s="50">
        <v>0.46700000000000003</v>
      </c>
      <c r="I290" s="52">
        <f t="shared" si="9"/>
        <v>84.75</v>
      </c>
    </row>
    <row r="291" spans="1:9" x14ac:dyDescent="0.25">
      <c r="A291" s="49">
        <f t="shared" si="8"/>
        <v>85</v>
      </c>
      <c r="C291" s="50">
        <v>0.95599999999999996</v>
      </c>
      <c r="D291" s="50">
        <v>0.75600000000000001</v>
      </c>
      <c r="E291" s="50">
        <v>0.60499999999999998</v>
      </c>
      <c r="F291" s="50">
        <v>0.51400000000000001</v>
      </c>
      <c r="G291" s="50">
        <v>0.46100000000000002</v>
      </c>
      <c r="I291" s="52">
        <f t="shared" si="9"/>
        <v>85</v>
      </c>
    </row>
    <row r="292" spans="1:9" x14ac:dyDescent="0.25">
      <c r="A292" s="49">
        <f t="shared" si="8"/>
        <v>85.25</v>
      </c>
      <c r="C292" s="50">
        <v>0.95399999999999996</v>
      </c>
      <c r="D292" s="50">
        <v>0.75</v>
      </c>
      <c r="E292" s="50">
        <v>0.59799999999999998</v>
      </c>
      <c r="F292" s="50">
        <v>0.50800000000000001</v>
      </c>
      <c r="G292" s="50">
        <v>0.45600000000000002</v>
      </c>
      <c r="I292" s="52">
        <f t="shared" si="9"/>
        <v>85.25</v>
      </c>
    </row>
    <row r="293" spans="1:9" x14ac:dyDescent="0.25">
      <c r="A293" s="49">
        <f t="shared" si="8"/>
        <v>85.5</v>
      </c>
      <c r="C293" s="50">
        <v>0.95199999999999996</v>
      </c>
      <c r="D293" s="50">
        <v>0.74299999999999999</v>
      </c>
      <c r="E293" s="50">
        <v>0.59199999999999997</v>
      </c>
      <c r="F293" s="50">
        <v>0.503</v>
      </c>
      <c r="G293" s="50">
        <v>0.45100000000000001</v>
      </c>
      <c r="I293" s="52">
        <f t="shared" si="9"/>
        <v>85.5</v>
      </c>
    </row>
    <row r="294" spans="1:9" x14ac:dyDescent="0.25">
      <c r="A294" s="49">
        <f t="shared" si="8"/>
        <v>85.75</v>
      </c>
      <c r="C294" s="50">
        <v>0.95</v>
      </c>
      <c r="D294" s="50">
        <v>0.73699999999999999</v>
      </c>
      <c r="E294" s="50">
        <v>0.58499999999999996</v>
      </c>
      <c r="F294" s="50">
        <v>0.497</v>
      </c>
      <c r="G294" s="50">
        <v>0.44500000000000001</v>
      </c>
      <c r="I294" s="52">
        <f t="shared" si="9"/>
        <v>85.75</v>
      </c>
    </row>
    <row r="295" spans="1:9" x14ac:dyDescent="0.25">
      <c r="A295" s="49">
        <f t="shared" si="8"/>
        <v>86</v>
      </c>
      <c r="C295" s="50">
        <v>0.94799999999999995</v>
      </c>
      <c r="D295" s="50">
        <v>0.73</v>
      </c>
      <c r="E295" s="50">
        <v>0.57799999999999996</v>
      </c>
      <c r="F295" s="50">
        <v>0.49099999999999999</v>
      </c>
      <c r="G295" s="50">
        <v>0.44</v>
      </c>
      <c r="I295" s="52">
        <f t="shared" si="9"/>
        <v>86</v>
      </c>
    </row>
    <row r="296" spans="1:9" x14ac:dyDescent="0.25">
      <c r="A296" s="49">
        <f t="shared" si="8"/>
        <v>86.25</v>
      </c>
      <c r="C296" s="50">
        <v>0.94599999999999995</v>
      </c>
      <c r="D296" s="50">
        <v>0.72399999999999998</v>
      </c>
      <c r="E296" s="50">
        <v>0.57199999999999995</v>
      </c>
      <c r="F296" s="50">
        <v>0.48499999999999999</v>
      </c>
      <c r="G296" s="50">
        <v>0.435</v>
      </c>
      <c r="I296" s="52">
        <f t="shared" si="9"/>
        <v>86.25</v>
      </c>
    </row>
    <row r="297" spans="1:9" x14ac:dyDescent="0.25">
      <c r="A297" s="49">
        <f t="shared" si="8"/>
        <v>86.5</v>
      </c>
      <c r="C297" s="50">
        <v>0.94399999999999995</v>
      </c>
      <c r="D297" s="50">
        <v>0.71699999999999997</v>
      </c>
      <c r="E297" s="50">
        <v>0.56499999999999995</v>
      </c>
      <c r="F297" s="50">
        <v>0.48</v>
      </c>
      <c r="G297" s="50">
        <v>0.43</v>
      </c>
      <c r="I297" s="52">
        <f t="shared" si="9"/>
        <v>86.5</v>
      </c>
    </row>
    <row r="298" spans="1:9" x14ac:dyDescent="0.25">
      <c r="A298" s="49">
        <f t="shared" si="8"/>
        <v>86.75</v>
      </c>
      <c r="C298" s="50">
        <v>0.94099999999999995</v>
      </c>
      <c r="D298" s="50">
        <v>0.71099999999999997</v>
      </c>
      <c r="E298" s="50">
        <v>0.55900000000000005</v>
      </c>
      <c r="F298" s="50">
        <v>0.47399999999999998</v>
      </c>
      <c r="G298" s="50">
        <v>0.42399999999999999</v>
      </c>
      <c r="I298" s="52">
        <f t="shared" si="9"/>
        <v>86.75</v>
      </c>
    </row>
    <row r="299" spans="1:9" x14ac:dyDescent="0.25">
      <c r="A299" s="49">
        <f t="shared" si="8"/>
        <v>87</v>
      </c>
      <c r="C299" s="50">
        <v>0.93899999999999995</v>
      </c>
      <c r="D299" s="50">
        <v>0.70399999999999996</v>
      </c>
      <c r="E299" s="50">
        <v>0.55200000000000005</v>
      </c>
      <c r="F299" s="50">
        <v>0.46800000000000003</v>
      </c>
      <c r="G299" s="50">
        <v>0.41899999999999998</v>
      </c>
      <c r="I299" s="52">
        <f t="shared" si="9"/>
        <v>87</v>
      </c>
    </row>
    <row r="300" spans="1:9" x14ac:dyDescent="0.25">
      <c r="A300" s="49">
        <f t="shared" si="8"/>
        <v>87.25</v>
      </c>
      <c r="C300" s="50">
        <v>0.93600000000000005</v>
      </c>
      <c r="D300" s="50">
        <v>0.69699999999999995</v>
      </c>
      <c r="E300" s="50">
        <v>0.54600000000000004</v>
      </c>
      <c r="F300" s="50">
        <v>0.46300000000000002</v>
      </c>
      <c r="G300" s="50">
        <v>0.41399999999999998</v>
      </c>
      <c r="I300" s="52">
        <f t="shared" si="9"/>
        <v>87.25</v>
      </c>
    </row>
    <row r="301" spans="1:9" x14ac:dyDescent="0.25">
      <c r="A301" s="49">
        <f t="shared" si="8"/>
        <v>87.5</v>
      </c>
      <c r="C301" s="50">
        <v>0.93400000000000005</v>
      </c>
      <c r="D301" s="50">
        <v>0.69</v>
      </c>
      <c r="E301" s="50">
        <v>0.54</v>
      </c>
      <c r="F301" s="50">
        <v>0.45700000000000002</v>
      </c>
      <c r="G301" s="50">
        <v>0.40899999999999997</v>
      </c>
      <c r="I301" s="52">
        <f t="shared" si="9"/>
        <v>87.5</v>
      </c>
    </row>
    <row r="302" spans="1:9" x14ac:dyDescent="0.25">
      <c r="A302" s="49">
        <f t="shared" si="8"/>
        <v>87.75</v>
      </c>
      <c r="C302" s="50">
        <v>0.93100000000000005</v>
      </c>
      <c r="D302" s="50">
        <v>0.68300000000000005</v>
      </c>
      <c r="E302" s="50">
        <v>0.53300000000000003</v>
      </c>
      <c r="F302" s="50">
        <v>0.45200000000000001</v>
      </c>
      <c r="G302" s="50">
        <v>0.40400000000000003</v>
      </c>
      <c r="I302" s="52">
        <f t="shared" si="9"/>
        <v>87.75</v>
      </c>
    </row>
    <row r="303" spans="1:9" x14ac:dyDescent="0.25">
      <c r="A303" s="49">
        <f t="shared" si="8"/>
        <v>88</v>
      </c>
      <c r="C303" s="50">
        <v>0.92800000000000005</v>
      </c>
      <c r="D303" s="50">
        <v>0.67600000000000005</v>
      </c>
      <c r="E303" s="50">
        <v>0.52700000000000002</v>
      </c>
      <c r="F303" s="50">
        <v>0.44600000000000001</v>
      </c>
      <c r="G303" s="50">
        <v>0.39900000000000002</v>
      </c>
      <c r="I303" s="52">
        <f t="shared" si="9"/>
        <v>88</v>
      </c>
    </row>
    <row r="304" spans="1:9" x14ac:dyDescent="0.25">
      <c r="A304" s="49">
        <f t="shared" si="8"/>
        <v>88.25</v>
      </c>
      <c r="C304" s="50">
        <v>0.92500000000000004</v>
      </c>
      <c r="D304" s="50">
        <v>0.66900000000000004</v>
      </c>
      <c r="E304" s="50">
        <v>0.52100000000000002</v>
      </c>
      <c r="F304" s="50">
        <v>0.441</v>
      </c>
      <c r="G304" s="50">
        <v>0.39500000000000002</v>
      </c>
      <c r="I304" s="52">
        <f t="shared" si="9"/>
        <v>88.25</v>
      </c>
    </row>
    <row r="305" spans="1:9" x14ac:dyDescent="0.25">
      <c r="A305" s="49">
        <f t="shared" si="8"/>
        <v>88.5</v>
      </c>
      <c r="C305" s="50">
        <v>0.92200000000000004</v>
      </c>
      <c r="D305" s="50">
        <v>0.66300000000000003</v>
      </c>
      <c r="E305" s="50">
        <v>0.51500000000000001</v>
      </c>
      <c r="F305" s="50">
        <v>0.436</v>
      </c>
      <c r="G305" s="50">
        <v>0.39</v>
      </c>
      <c r="I305" s="52">
        <f t="shared" si="9"/>
        <v>88.5</v>
      </c>
    </row>
    <row r="306" spans="1:9" x14ac:dyDescent="0.25">
      <c r="A306" s="49">
        <f t="shared" si="8"/>
        <v>88.75</v>
      </c>
      <c r="C306" s="50">
        <v>0.91800000000000004</v>
      </c>
      <c r="D306" s="50">
        <v>0.65600000000000003</v>
      </c>
      <c r="E306" s="50">
        <v>0.50800000000000001</v>
      </c>
      <c r="F306" s="50">
        <v>0.43</v>
      </c>
      <c r="G306" s="50">
        <v>0.38600000000000001</v>
      </c>
      <c r="I306" s="52">
        <f t="shared" si="9"/>
        <v>88.75</v>
      </c>
    </row>
    <row r="307" spans="1:9" x14ac:dyDescent="0.25">
      <c r="A307" s="49">
        <f t="shared" si="8"/>
        <v>89</v>
      </c>
      <c r="C307" s="50">
        <v>0.91500000000000004</v>
      </c>
      <c r="D307" s="50">
        <v>0.64900000000000002</v>
      </c>
      <c r="E307" s="50">
        <v>0.502</v>
      </c>
      <c r="F307" s="50">
        <v>0.42499999999999999</v>
      </c>
      <c r="G307" s="50">
        <v>0.38100000000000001</v>
      </c>
      <c r="I307" s="52">
        <f t="shared" si="9"/>
        <v>89</v>
      </c>
    </row>
    <row r="308" spans="1:9" x14ac:dyDescent="0.25">
      <c r="A308" s="49">
        <f t="shared" si="8"/>
        <v>89.25</v>
      </c>
      <c r="C308" s="50">
        <v>0.91200000000000003</v>
      </c>
      <c r="D308" s="50">
        <v>0.64200000000000002</v>
      </c>
      <c r="E308" s="50">
        <v>0.496</v>
      </c>
      <c r="F308" s="50">
        <v>0.42</v>
      </c>
      <c r="G308" s="50">
        <v>0.377</v>
      </c>
      <c r="I308" s="52">
        <f t="shared" si="9"/>
        <v>89.25</v>
      </c>
    </row>
    <row r="309" spans="1:9" x14ac:dyDescent="0.25">
      <c r="A309" s="49">
        <f t="shared" si="8"/>
        <v>89.5</v>
      </c>
      <c r="C309" s="50">
        <v>0.90800000000000003</v>
      </c>
      <c r="D309" s="50">
        <v>0.63600000000000001</v>
      </c>
      <c r="E309" s="50">
        <v>0.49</v>
      </c>
      <c r="F309" s="50">
        <v>0.41499999999999998</v>
      </c>
      <c r="G309" s="50">
        <v>0.372</v>
      </c>
      <c r="I309" s="52">
        <f t="shared" si="9"/>
        <v>89.5</v>
      </c>
    </row>
    <row r="310" spans="1:9" x14ac:dyDescent="0.25">
      <c r="A310" s="49">
        <f t="shared" si="8"/>
        <v>89.75</v>
      </c>
      <c r="C310" s="50">
        <v>0.90500000000000003</v>
      </c>
      <c r="D310" s="50">
        <v>0.629</v>
      </c>
      <c r="E310" s="50">
        <v>0.48399999999999999</v>
      </c>
      <c r="F310" s="50">
        <v>0.41</v>
      </c>
      <c r="G310" s="50">
        <v>0.36799999999999999</v>
      </c>
      <c r="I310" s="52">
        <f t="shared" si="9"/>
        <v>89.75</v>
      </c>
    </row>
    <row r="311" spans="1:9" x14ac:dyDescent="0.25">
      <c r="A311" s="49">
        <f t="shared" si="8"/>
        <v>90</v>
      </c>
      <c r="C311" s="50">
        <v>0.90100000000000002</v>
      </c>
      <c r="D311" s="50">
        <v>0.622</v>
      </c>
      <c r="E311" s="50">
        <v>0.47799999999999998</v>
      </c>
      <c r="F311" s="50">
        <v>0.40500000000000003</v>
      </c>
      <c r="G311" s="50">
        <v>0.36299999999999999</v>
      </c>
      <c r="I311" s="52">
        <f t="shared" si="9"/>
        <v>90</v>
      </c>
    </row>
    <row r="313" spans="1:9" x14ac:dyDescent="0.25">
      <c r="C313" s="164" t="s">
        <v>16</v>
      </c>
      <c r="D313" s="165"/>
      <c r="E313" s="165"/>
      <c r="F313" s="165"/>
      <c r="G313" s="165"/>
    </row>
    <row r="314" spans="1:9" ht="30" customHeight="1" x14ac:dyDescent="0.25">
      <c r="C314" s="166" t="s">
        <v>17</v>
      </c>
      <c r="D314" s="167"/>
      <c r="E314" s="167"/>
      <c r="F314" s="167"/>
      <c r="G314" s="167"/>
    </row>
    <row r="315" spans="1:9" x14ac:dyDescent="0.25">
      <c r="C315" s="164" t="s">
        <v>6</v>
      </c>
      <c r="D315" s="165"/>
      <c r="E315" s="165"/>
      <c r="F315" s="165"/>
      <c r="G315" s="165"/>
    </row>
    <row r="480" spans="12:12" x14ac:dyDescent="0.25">
      <c r="L480" s="53"/>
    </row>
    <row r="481" spans="12:12" x14ac:dyDescent="0.25">
      <c r="L481" s="53"/>
    </row>
    <row r="496" spans="12:12" x14ac:dyDescent="0.25">
      <c r="L496" s="53"/>
    </row>
    <row r="497" spans="12:12" x14ac:dyDescent="0.25">
      <c r="L497" s="53"/>
    </row>
    <row r="512" spans="12:12" x14ac:dyDescent="0.25">
      <c r="L512" s="53"/>
    </row>
    <row r="513" spans="12:12" x14ac:dyDescent="0.25">
      <c r="L513" s="53"/>
    </row>
    <row r="528" spans="12:12" x14ac:dyDescent="0.25">
      <c r="L528" s="53"/>
    </row>
    <row r="529" spans="12:12" x14ac:dyDescent="0.25">
      <c r="L529" s="53"/>
    </row>
    <row r="604" spans="12:12" x14ac:dyDescent="0.25">
      <c r="L604" s="53"/>
    </row>
    <row r="608" spans="12:12" x14ac:dyDescent="0.25">
      <c r="L608" s="53"/>
    </row>
    <row r="612" spans="12:12" x14ac:dyDescent="0.25">
      <c r="L612" s="53"/>
    </row>
    <row r="616" spans="12:12" x14ac:dyDescent="0.25">
      <c r="L616" s="53"/>
    </row>
    <row r="668" spans="12:12" x14ac:dyDescent="0.25">
      <c r="L668" s="53"/>
    </row>
    <row r="672" spans="12:12" x14ac:dyDescent="0.25">
      <c r="L672" s="53"/>
    </row>
    <row r="676" spans="12:12" x14ac:dyDescent="0.25">
      <c r="L676" s="53"/>
    </row>
    <row r="680" spans="12:12" x14ac:dyDescent="0.25">
      <c r="L680" s="53"/>
    </row>
    <row r="732" spans="12:12" x14ac:dyDescent="0.25">
      <c r="L732" s="53"/>
    </row>
    <row r="736" spans="12:12" x14ac:dyDescent="0.25">
      <c r="L736" s="53"/>
    </row>
    <row r="740" spans="12:12" x14ac:dyDescent="0.25">
      <c r="L740" s="53"/>
    </row>
    <row r="744" spans="12:12" x14ac:dyDescent="0.25">
      <c r="L744" s="53"/>
    </row>
    <row r="796" spans="12:12" x14ac:dyDescent="0.25">
      <c r="L796" s="53"/>
    </row>
    <row r="800" spans="12:12" x14ac:dyDescent="0.25">
      <c r="L800" s="53"/>
    </row>
    <row r="804" spans="12:12" x14ac:dyDescent="0.25">
      <c r="L804" s="53"/>
    </row>
    <row r="808" spans="12:12" x14ac:dyDescent="0.25">
      <c r="L808" s="53"/>
    </row>
    <row r="824" spans="12:12" x14ac:dyDescent="0.25">
      <c r="L824" s="53"/>
    </row>
    <row r="825" spans="12:12" x14ac:dyDescent="0.25">
      <c r="L825" s="53"/>
    </row>
    <row r="826" spans="12:12" x14ac:dyDescent="0.25">
      <c r="L826" s="53"/>
    </row>
    <row r="827" spans="12:12" x14ac:dyDescent="0.25">
      <c r="L827" s="53"/>
    </row>
    <row r="840" spans="12:12" x14ac:dyDescent="0.25">
      <c r="L840" s="53"/>
    </row>
    <row r="841" spans="12:12" x14ac:dyDescent="0.25">
      <c r="L841" s="53"/>
    </row>
    <row r="842" spans="12:12" x14ac:dyDescent="0.25">
      <c r="L842" s="53"/>
    </row>
    <row r="843" spans="12:12" x14ac:dyDescent="0.25">
      <c r="L843" s="53"/>
    </row>
    <row r="856" spans="12:12" x14ac:dyDescent="0.25">
      <c r="L856" s="53"/>
    </row>
    <row r="857" spans="12:12" x14ac:dyDescent="0.25">
      <c r="L857" s="53"/>
    </row>
    <row r="858" spans="12:12" x14ac:dyDescent="0.25">
      <c r="L858" s="53"/>
    </row>
    <row r="859" spans="12:12" x14ac:dyDescent="0.25">
      <c r="L859" s="53"/>
    </row>
    <row r="872" spans="12:12" x14ac:dyDescent="0.25">
      <c r="L872" s="53"/>
    </row>
    <row r="873" spans="12:12" x14ac:dyDescent="0.25">
      <c r="L873" s="53"/>
    </row>
    <row r="874" spans="12:12" x14ac:dyDescent="0.25">
      <c r="L874" s="53"/>
    </row>
    <row r="875" spans="12:12" x14ac:dyDescent="0.25">
      <c r="L875" s="53"/>
    </row>
    <row r="888" spans="12:12" x14ac:dyDescent="0.25">
      <c r="L888" s="53"/>
    </row>
    <row r="889" spans="12:12" x14ac:dyDescent="0.25">
      <c r="L889" s="53"/>
    </row>
    <row r="890" spans="12:12" x14ac:dyDescent="0.25">
      <c r="L890" s="53"/>
    </row>
    <row r="891" spans="12:12" x14ac:dyDescent="0.25">
      <c r="L891" s="53"/>
    </row>
    <row r="904" spans="12:12" x14ac:dyDescent="0.25">
      <c r="L904" s="53"/>
    </row>
    <row r="905" spans="12:12" x14ac:dyDescent="0.25">
      <c r="L905" s="53"/>
    </row>
    <row r="906" spans="12:12" x14ac:dyDescent="0.25">
      <c r="L906" s="53"/>
    </row>
    <row r="907" spans="12:12" x14ac:dyDescent="0.25">
      <c r="L907" s="53"/>
    </row>
    <row r="920" spans="12:12" x14ac:dyDescent="0.25">
      <c r="L920" s="53"/>
    </row>
    <row r="921" spans="12:12" x14ac:dyDescent="0.25">
      <c r="L921" s="53"/>
    </row>
    <row r="922" spans="12:12" x14ac:dyDescent="0.25">
      <c r="L922" s="53"/>
    </row>
    <row r="923" spans="12:12" x14ac:dyDescent="0.25">
      <c r="L923" s="53"/>
    </row>
    <row r="936" spans="12:12" x14ac:dyDescent="0.25">
      <c r="L936" s="53"/>
    </row>
    <row r="937" spans="12:12" x14ac:dyDescent="0.25">
      <c r="L937" s="53"/>
    </row>
    <row r="938" spans="12:12" x14ac:dyDescent="0.25">
      <c r="L938" s="53"/>
    </row>
    <row r="939" spans="12:12" x14ac:dyDescent="0.25">
      <c r="L939" s="53"/>
    </row>
    <row r="952" spans="12:12" x14ac:dyDescent="0.25">
      <c r="L952" s="53"/>
    </row>
    <row r="953" spans="12:12" x14ac:dyDescent="0.25">
      <c r="L953" s="53"/>
    </row>
    <row r="954" spans="12:12" x14ac:dyDescent="0.25">
      <c r="L954" s="53"/>
    </row>
    <row r="955" spans="12:12" x14ac:dyDescent="0.25">
      <c r="L955" s="53"/>
    </row>
    <row r="968" spans="12:12" x14ac:dyDescent="0.25">
      <c r="L968" s="53"/>
    </row>
    <row r="969" spans="12:12" x14ac:dyDescent="0.25">
      <c r="L969" s="53"/>
    </row>
    <row r="970" spans="12:12" x14ac:dyDescent="0.25">
      <c r="L970" s="53"/>
    </row>
    <row r="971" spans="12:12" x14ac:dyDescent="0.25">
      <c r="L971" s="53"/>
    </row>
    <row r="984" spans="12:12" x14ac:dyDescent="0.25">
      <c r="L984" s="53"/>
    </row>
    <row r="985" spans="12:12" x14ac:dyDescent="0.25">
      <c r="L985" s="53"/>
    </row>
    <row r="986" spans="12:12" x14ac:dyDescent="0.25">
      <c r="L986" s="53"/>
    </row>
    <row r="987" spans="12:12" x14ac:dyDescent="0.25">
      <c r="L987" s="53"/>
    </row>
    <row r="1000" spans="12:12" x14ac:dyDescent="0.25">
      <c r="L1000" s="53"/>
    </row>
    <row r="1001" spans="12:12" x14ac:dyDescent="0.25">
      <c r="L1001" s="53"/>
    </row>
    <row r="1002" spans="12:12" x14ac:dyDescent="0.25">
      <c r="L1002" s="53"/>
    </row>
    <row r="1003" spans="12:12" x14ac:dyDescent="0.25">
      <c r="L1003" s="53"/>
    </row>
    <row r="1016" spans="12:12" x14ac:dyDescent="0.25">
      <c r="L1016" s="53"/>
    </row>
    <row r="1017" spans="12:12" x14ac:dyDescent="0.25">
      <c r="L1017" s="53"/>
    </row>
    <row r="1018" spans="12:12" x14ac:dyDescent="0.25">
      <c r="L1018" s="53"/>
    </row>
    <row r="1019" spans="12:12" x14ac:dyDescent="0.25">
      <c r="L1019" s="53"/>
    </row>
    <row r="1032" spans="12:12" x14ac:dyDescent="0.25">
      <c r="L1032" s="53"/>
    </row>
    <row r="1033" spans="12:12" x14ac:dyDescent="0.25">
      <c r="L1033" s="53"/>
    </row>
    <row r="1034" spans="12:12" x14ac:dyDescent="0.25">
      <c r="L1034" s="53"/>
    </row>
    <row r="1035" spans="12:12" x14ac:dyDescent="0.25">
      <c r="L1035" s="53"/>
    </row>
    <row r="1048" spans="12:12" x14ac:dyDescent="0.25">
      <c r="L1048" s="53"/>
    </row>
    <row r="1049" spans="12:12" x14ac:dyDescent="0.25">
      <c r="L1049" s="53"/>
    </row>
    <row r="1050" spans="12:12" x14ac:dyDescent="0.25">
      <c r="L1050" s="53"/>
    </row>
    <row r="1051" spans="12:12" x14ac:dyDescent="0.25">
      <c r="L1051" s="53"/>
    </row>
    <row r="1064" spans="12:12" x14ac:dyDescent="0.25">
      <c r="L1064" s="53"/>
    </row>
    <row r="1065" spans="12:12" x14ac:dyDescent="0.25">
      <c r="L1065" s="53"/>
    </row>
    <row r="1066" spans="12:12" x14ac:dyDescent="0.25">
      <c r="L1066" s="53"/>
    </row>
    <row r="1067" spans="12:12" x14ac:dyDescent="0.25">
      <c r="L1067" s="53"/>
    </row>
    <row r="1071" spans="12:12" x14ac:dyDescent="0.25">
      <c r="L1071" s="53"/>
    </row>
    <row r="1075" spans="12:12" x14ac:dyDescent="0.25">
      <c r="L1075" s="53"/>
    </row>
    <row r="1079" spans="12:12" x14ac:dyDescent="0.25">
      <c r="L1079" s="53"/>
    </row>
    <row r="1083" spans="12:12" x14ac:dyDescent="0.25">
      <c r="L1083" s="53"/>
    </row>
    <row r="1087" spans="12:12" x14ac:dyDescent="0.25">
      <c r="L1087" s="53"/>
    </row>
    <row r="1091" spans="12:12" x14ac:dyDescent="0.25">
      <c r="L1091" s="53"/>
    </row>
    <row r="1095" spans="12:12" x14ac:dyDescent="0.25">
      <c r="L1095" s="53"/>
    </row>
    <row r="1099" spans="12:12" x14ac:dyDescent="0.25">
      <c r="L1099" s="53"/>
    </row>
    <row r="1103" spans="12:12" x14ac:dyDescent="0.25">
      <c r="L1103" s="53"/>
    </row>
    <row r="1107" spans="12:12" x14ac:dyDescent="0.25">
      <c r="L1107" s="53"/>
    </row>
    <row r="1111" spans="12:12" x14ac:dyDescent="0.25">
      <c r="L1111" s="53"/>
    </row>
    <row r="1115" spans="12:12" x14ac:dyDescent="0.25">
      <c r="L1115" s="53"/>
    </row>
    <row r="1119" spans="12:12" x14ac:dyDescent="0.25">
      <c r="L1119" s="53"/>
    </row>
    <row r="1123" spans="12:12" x14ac:dyDescent="0.25">
      <c r="L1123" s="53"/>
    </row>
    <row r="1127" spans="12:12" x14ac:dyDescent="0.25">
      <c r="L1127" s="53"/>
    </row>
    <row r="1131" spans="12:12" x14ac:dyDescent="0.25">
      <c r="L1131" s="53"/>
    </row>
    <row r="1135" spans="12:12" x14ac:dyDescent="0.25">
      <c r="L1135" s="53"/>
    </row>
    <row r="1139" spans="12:12" x14ac:dyDescent="0.25">
      <c r="L1139" s="53"/>
    </row>
    <row r="1143" spans="12:12" x14ac:dyDescent="0.25">
      <c r="L1143" s="53"/>
    </row>
    <row r="1147" spans="12:12" x14ac:dyDescent="0.25">
      <c r="L1147" s="53"/>
    </row>
    <row r="1151" spans="12:12" x14ac:dyDescent="0.25">
      <c r="L1151" s="53"/>
    </row>
    <row r="1155" spans="12:12" x14ac:dyDescent="0.25">
      <c r="L1155" s="53"/>
    </row>
    <row r="1159" spans="12:12" x14ac:dyDescent="0.25">
      <c r="L1159" s="53"/>
    </row>
    <row r="1163" spans="12:12" x14ac:dyDescent="0.25">
      <c r="L1163" s="53"/>
    </row>
    <row r="1167" spans="12:12" x14ac:dyDescent="0.25">
      <c r="L1167" s="53"/>
    </row>
    <row r="1171" spans="12:12" x14ac:dyDescent="0.25">
      <c r="L1171" s="53"/>
    </row>
    <row r="1175" spans="12:12" x14ac:dyDescent="0.25">
      <c r="L1175" s="53"/>
    </row>
    <row r="1179" spans="12:12" x14ac:dyDescent="0.25">
      <c r="L1179" s="53"/>
    </row>
    <row r="1183" spans="12:12" x14ac:dyDescent="0.25">
      <c r="L1183" s="53"/>
    </row>
    <row r="1187" spans="12:12" x14ac:dyDescent="0.25">
      <c r="L1187" s="53"/>
    </row>
    <row r="1191" spans="12:12" x14ac:dyDescent="0.25">
      <c r="L1191" s="53"/>
    </row>
    <row r="1195" spans="12:12" x14ac:dyDescent="0.25">
      <c r="L1195" s="53"/>
    </row>
    <row r="1199" spans="12:12" x14ac:dyDescent="0.25">
      <c r="L1199" s="53"/>
    </row>
    <row r="1203" spans="12:12" x14ac:dyDescent="0.25">
      <c r="L1203" s="53"/>
    </row>
    <row r="1207" spans="12:12" x14ac:dyDescent="0.25">
      <c r="L1207" s="53"/>
    </row>
    <row r="1211" spans="12:12" x14ac:dyDescent="0.25">
      <c r="L1211" s="53"/>
    </row>
    <row r="1215" spans="12:12" x14ac:dyDescent="0.25">
      <c r="L1215" s="53"/>
    </row>
    <row r="1219" spans="12:12" x14ac:dyDescent="0.25">
      <c r="L1219" s="53"/>
    </row>
    <row r="1223" spans="12:12" x14ac:dyDescent="0.25">
      <c r="L1223" s="53"/>
    </row>
    <row r="1227" spans="12:12" x14ac:dyDescent="0.25">
      <c r="L1227" s="53"/>
    </row>
    <row r="1231" spans="12:12" x14ac:dyDescent="0.25">
      <c r="L1231" s="53"/>
    </row>
    <row r="1235" spans="12:12" x14ac:dyDescent="0.25">
      <c r="L1235" s="53"/>
    </row>
    <row r="1239" spans="12:12" x14ac:dyDescent="0.25">
      <c r="L1239" s="53"/>
    </row>
    <row r="1243" spans="12:12" x14ac:dyDescent="0.25">
      <c r="L1243" s="53"/>
    </row>
    <row r="1247" spans="12:12" x14ac:dyDescent="0.25">
      <c r="L1247" s="53"/>
    </row>
    <row r="1251" spans="12:18" x14ac:dyDescent="0.25">
      <c r="L1251" s="53"/>
    </row>
    <row r="1255" spans="12:18" x14ac:dyDescent="0.25">
      <c r="L1255" s="53"/>
    </row>
    <row r="1259" spans="12:18" x14ac:dyDescent="0.25">
      <c r="L1259" s="53"/>
      <c r="R1259" s="56"/>
    </row>
    <row r="1260" spans="12:18" x14ac:dyDescent="0.25">
      <c r="R1260" s="56"/>
    </row>
    <row r="1261" spans="12:18" x14ac:dyDescent="0.25">
      <c r="R1261" s="56"/>
    </row>
    <row r="1262" spans="12:18" x14ac:dyDescent="0.25">
      <c r="L1262" s="56"/>
      <c r="R1262" s="56"/>
    </row>
    <row r="1263" spans="12:18" x14ac:dyDescent="0.25">
      <c r="L1263" s="53"/>
      <c r="R1263" s="56"/>
    </row>
    <row r="1264" spans="12:18" x14ac:dyDescent="0.25">
      <c r="R1264" s="56"/>
    </row>
    <row r="1265" spans="12:18" x14ac:dyDescent="0.25">
      <c r="R1265" s="56"/>
    </row>
    <row r="1266" spans="12:18" x14ac:dyDescent="0.25">
      <c r="L1266" s="56"/>
      <c r="R1266" s="56"/>
    </row>
    <row r="1267" spans="12:18" x14ac:dyDescent="0.25">
      <c r="L1267" s="53"/>
      <c r="R1267" s="56"/>
    </row>
    <row r="1268" spans="12:18" x14ac:dyDescent="0.25">
      <c r="R1268" s="56"/>
    </row>
    <row r="1269" spans="12:18" x14ac:dyDescent="0.25">
      <c r="R1269" s="56"/>
    </row>
    <row r="1270" spans="12:18" x14ac:dyDescent="0.25">
      <c r="L1270" s="56"/>
      <c r="R1270" s="56"/>
    </row>
    <row r="1271" spans="12:18" x14ac:dyDescent="0.25">
      <c r="L1271" s="53"/>
      <c r="R1271" s="56"/>
    </row>
    <row r="1272" spans="12:18" x14ac:dyDescent="0.25">
      <c r="R1272" s="56"/>
    </row>
    <row r="1273" spans="12:18" x14ac:dyDescent="0.25">
      <c r="R1273" s="56"/>
    </row>
    <row r="1274" spans="12:18" x14ac:dyDescent="0.25">
      <c r="L1274" s="56"/>
      <c r="R1274" s="56"/>
    </row>
    <row r="1275" spans="12:18" x14ac:dyDescent="0.25">
      <c r="L1275" s="53"/>
      <c r="R1275" s="56"/>
    </row>
    <row r="1276" spans="12:18" x14ac:dyDescent="0.25">
      <c r="R1276" s="56"/>
    </row>
    <row r="1277" spans="12:18" x14ac:dyDescent="0.25">
      <c r="R1277" s="56"/>
    </row>
    <row r="1278" spans="12:18" x14ac:dyDescent="0.25">
      <c r="L1278" s="56"/>
      <c r="R1278" s="56"/>
    </row>
    <row r="1279" spans="12:18" x14ac:dyDescent="0.25">
      <c r="L1279" s="53"/>
      <c r="R1279" s="56"/>
    </row>
    <row r="1280" spans="12:18" x14ac:dyDescent="0.25">
      <c r="R1280" s="56"/>
    </row>
    <row r="1281" spans="12:18" x14ac:dyDescent="0.25">
      <c r="R1281" s="56"/>
    </row>
    <row r="1282" spans="12:18" x14ac:dyDescent="0.25">
      <c r="L1282" s="56"/>
      <c r="R1282" s="56"/>
    </row>
    <row r="1283" spans="12:18" x14ac:dyDescent="0.25">
      <c r="L1283" s="53"/>
    </row>
    <row r="1287" spans="12:18" x14ac:dyDescent="0.25">
      <c r="L1287" s="53"/>
    </row>
    <row r="1291" spans="12:18" x14ac:dyDescent="0.25">
      <c r="L1291" s="53"/>
    </row>
    <row r="1295" spans="12:18" x14ac:dyDescent="0.25">
      <c r="L1295" s="53"/>
    </row>
    <row r="1299" spans="12:12" x14ac:dyDescent="0.25">
      <c r="L1299" s="53"/>
    </row>
    <row r="1303" spans="12:12" x14ac:dyDescent="0.25">
      <c r="L1303" s="53"/>
    </row>
    <row r="1307" spans="12:12" x14ac:dyDescent="0.25">
      <c r="L1307" s="53"/>
    </row>
    <row r="1311" spans="12:12" x14ac:dyDescent="0.25">
      <c r="L1311" s="53"/>
    </row>
    <row r="1315" spans="12:12" x14ac:dyDescent="0.25">
      <c r="L1315" s="53"/>
    </row>
    <row r="1319" spans="12:12" x14ac:dyDescent="0.25">
      <c r="L1319" s="53"/>
    </row>
    <row r="1323" spans="12:12" x14ac:dyDescent="0.25">
      <c r="L1323" s="53"/>
    </row>
    <row r="1324" spans="12:12" x14ac:dyDescent="0.25">
      <c r="L1324" s="53"/>
    </row>
    <row r="1325" spans="12:12" x14ac:dyDescent="0.25">
      <c r="L1325" s="53"/>
    </row>
    <row r="1326" spans="12:12" x14ac:dyDescent="0.25">
      <c r="L1326" s="53"/>
    </row>
    <row r="1355" spans="12:15" x14ac:dyDescent="0.25">
      <c r="L1355" s="1"/>
      <c r="M1355" s="1"/>
      <c r="N1355" s="1"/>
      <c r="O1355" s="1"/>
    </row>
  </sheetData>
  <mergeCells count="3">
    <mergeCell ref="C313:G313"/>
    <mergeCell ref="C314:G314"/>
    <mergeCell ref="C315:G3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CQ125"/>
  <sheetViews>
    <sheetView topLeftCell="A14" workbookViewId="0">
      <selection activeCell="C17" sqref="C17"/>
    </sheetView>
  </sheetViews>
  <sheetFormatPr defaultRowHeight="15" x14ac:dyDescent="0.25"/>
  <cols>
    <col min="1" max="1" width="15.42578125" customWidth="1"/>
    <col min="257" max="257" width="15.42578125" customWidth="1"/>
    <col min="513" max="513" width="15.42578125" customWidth="1"/>
    <col min="769" max="769" width="15.42578125" customWidth="1"/>
    <col min="1025" max="1025" width="15.42578125" customWidth="1"/>
    <col min="1281" max="1281" width="15.42578125" customWidth="1"/>
    <col min="1537" max="1537" width="15.42578125" customWidth="1"/>
    <col min="1793" max="1793" width="15.42578125" customWidth="1"/>
    <col min="2049" max="2049" width="15.42578125" customWidth="1"/>
    <col min="2305" max="2305" width="15.42578125" customWidth="1"/>
    <col min="2561" max="2561" width="15.42578125" customWidth="1"/>
    <col min="2817" max="2817" width="15.42578125" customWidth="1"/>
    <col min="3073" max="3073" width="15.42578125" customWidth="1"/>
    <col min="3329" max="3329" width="15.42578125" customWidth="1"/>
    <col min="3585" max="3585" width="15.42578125" customWidth="1"/>
    <col min="3841" max="3841" width="15.42578125" customWidth="1"/>
    <col min="4097" max="4097" width="15.42578125" customWidth="1"/>
    <col min="4353" max="4353" width="15.42578125" customWidth="1"/>
    <col min="4609" max="4609" width="15.42578125" customWidth="1"/>
    <col min="4865" max="4865" width="15.42578125" customWidth="1"/>
    <col min="5121" max="5121" width="15.42578125" customWidth="1"/>
    <col min="5377" max="5377" width="15.42578125" customWidth="1"/>
    <col min="5633" max="5633" width="15.42578125" customWidth="1"/>
    <col min="5889" max="5889" width="15.42578125" customWidth="1"/>
    <col min="6145" max="6145" width="15.42578125" customWidth="1"/>
    <col min="6401" max="6401" width="15.42578125" customWidth="1"/>
    <col min="6657" max="6657" width="15.42578125" customWidth="1"/>
    <col min="6913" max="6913" width="15.42578125" customWidth="1"/>
    <col min="7169" max="7169" width="15.42578125" customWidth="1"/>
    <col min="7425" max="7425" width="15.42578125" customWidth="1"/>
    <col min="7681" max="7681" width="15.42578125" customWidth="1"/>
    <col min="7937" max="7937" width="15.42578125" customWidth="1"/>
    <col min="8193" max="8193" width="15.42578125" customWidth="1"/>
    <col min="8449" max="8449" width="15.42578125" customWidth="1"/>
    <col min="8705" max="8705" width="15.42578125" customWidth="1"/>
    <col min="8961" max="8961" width="15.42578125" customWidth="1"/>
    <col min="9217" max="9217" width="15.42578125" customWidth="1"/>
    <col min="9473" max="9473" width="15.42578125" customWidth="1"/>
    <col min="9729" max="9729" width="15.42578125" customWidth="1"/>
    <col min="9985" max="9985" width="15.42578125" customWidth="1"/>
    <col min="10241" max="10241" width="15.42578125" customWidth="1"/>
    <col min="10497" max="10497" width="15.42578125" customWidth="1"/>
    <col min="10753" max="10753" width="15.42578125" customWidth="1"/>
    <col min="11009" max="11009" width="15.42578125" customWidth="1"/>
    <col min="11265" max="11265" width="15.42578125" customWidth="1"/>
    <col min="11521" max="11521" width="15.42578125" customWidth="1"/>
    <col min="11777" max="11777" width="15.42578125" customWidth="1"/>
    <col min="12033" max="12033" width="15.42578125" customWidth="1"/>
    <col min="12289" max="12289" width="15.42578125" customWidth="1"/>
    <col min="12545" max="12545" width="15.42578125" customWidth="1"/>
    <col min="12801" max="12801" width="15.42578125" customWidth="1"/>
    <col min="13057" max="13057" width="15.42578125" customWidth="1"/>
    <col min="13313" max="13313" width="15.42578125" customWidth="1"/>
    <col min="13569" max="13569" width="15.42578125" customWidth="1"/>
    <col min="13825" max="13825" width="15.42578125" customWidth="1"/>
    <col min="14081" max="14081" width="15.42578125" customWidth="1"/>
    <col min="14337" max="14337" width="15.42578125" customWidth="1"/>
    <col min="14593" max="14593" width="15.42578125" customWidth="1"/>
    <col min="14849" max="14849" width="15.42578125" customWidth="1"/>
    <col min="15105" max="15105" width="15.42578125" customWidth="1"/>
    <col min="15361" max="15361" width="15.42578125" customWidth="1"/>
    <col min="15617" max="15617" width="15.42578125" customWidth="1"/>
    <col min="15873" max="15873" width="15.42578125" customWidth="1"/>
    <col min="16129" max="16129" width="15.42578125" customWidth="1"/>
  </cols>
  <sheetData>
    <row r="1" spans="1:95" ht="18" x14ac:dyDescent="0.25">
      <c r="A1" s="5" t="s">
        <v>15</v>
      </c>
    </row>
    <row r="2" spans="1:95" ht="18" x14ac:dyDescent="0.25">
      <c r="A2" s="5" t="s">
        <v>21</v>
      </c>
    </row>
    <row r="3" spans="1:95" ht="15" customHeight="1" x14ac:dyDescent="0.25">
      <c r="A3" s="59" t="s">
        <v>17</v>
      </c>
    </row>
    <row r="4" spans="1:95" ht="15" customHeight="1" x14ac:dyDescent="0.25">
      <c r="A4" s="6" t="s">
        <v>16</v>
      </c>
    </row>
    <row r="5" spans="1:95" ht="15" customHeight="1" x14ac:dyDescent="0.25">
      <c r="A5" s="6" t="s">
        <v>6</v>
      </c>
    </row>
    <row r="6" spans="1:95" x14ac:dyDescent="0.25">
      <c r="A6" s="7" t="s">
        <v>7</v>
      </c>
      <c r="B6" s="8"/>
      <c r="C6" s="9">
        <f>PlanD_Lookup!C9</f>
        <v>60</v>
      </c>
    </row>
    <row r="7" spans="1:95" x14ac:dyDescent="0.25">
      <c r="A7" s="7" t="s">
        <v>8</v>
      </c>
      <c r="B7" s="8"/>
      <c r="C7" s="9">
        <f>PlanD_Lookup!C11</f>
        <v>55</v>
      </c>
    </row>
    <row r="8" spans="1:95" x14ac:dyDescent="0.25">
      <c r="A8" s="10" t="s">
        <v>9</v>
      </c>
      <c r="B8" s="10"/>
      <c r="C8" s="11">
        <f>INDEX(A14:CI115,MATCH(C7,A15:A115,0)+1,MATCH(C6,B14:CI14,0)+1)</f>
        <v>0.874</v>
      </c>
    </row>
    <row r="9" spans="1:95" x14ac:dyDescent="0.25">
      <c r="A9" s="10" t="s">
        <v>10</v>
      </c>
      <c r="B9" s="10"/>
      <c r="C9" s="11">
        <f>INDEX(A14:CI115,MATCH(C7,A15:A115,0)+1,MATCH(C6+1,B14:CI14,0)+1)</f>
        <v>0.86399999999999999</v>
      </c>
    </row>
    <row r="10" spans="1:95" x14ac:dyDescent="0.25">
      <c r="A10" s="10" t="s">
        <v>11</v>
      </c>
      <c r="B10" s="10"/>
      <c r="C10" s="11">
        <f>INDEX(A14:CI115,MATCH(C7+1,A15:A115,0)+1,MATCH(C6,B14:CI14,0)+1)</f>
        <v>0.879</v>
      </c>
    </row>
    <row r="11" spans="1:95" x14ac:dyDescent="0.25">
      <c r="A11" s="10" t="s">
        <v>12</v>
      </c>
      <c r="B11" s="10"/>
      <c r="C11" s="11">
        <f>INDEX(A14:CI115,MATCH(C7+1,A15:A115,0)+1,MATCH(C6+1,B14:CI14,0)+1)</f>
        <v>0.86799999999999999</v>
      </c>
    </row>
    <row r="12" spans="1:95" x14ac:dyDescent="0.25">
      <c r="A12" s="10"/>
    </row>
    <row r="13" spans="1:95" x14ac:dyDescent="0.25">
      <c r="A13" s="12" t="s">
        <v>13</v>
      </c>
      <c r="H13" s="13" t="s">
        <v>7</v>
      </c>
    </row>
    <row r="14" spans="1:95" x14ac:dyDescent="0.2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25">
      <c r="A15" s="14">
        <v>0</v>
      </c>
      <c r="B15" s="15">
        <v>0.98199999999999998</v>
      </c>
      <c r="C15" s="15">
        <v>0.98099999999999998</v>
      </c>
      <c r="D15" s="15">
        <v>0.98</v>
      </c>
      <c r="E15" s="15">
        <v>0.97799999999999998</v>
      </c>
      <c r="F15" s="15">
        <v>0.97699999999999998</v>
      </c>
      <c r="G15" s="15">
        <v>0.97499999999999998</v>
      </c>
      <c r="H15" s="15">
        <v>0.97399999999999998</v>
      </c>
      <c r="I15" s="15">
        <v>0.97199999999999998</v>
      </c>
      <c r="J15" s="15">
        <v>0.97</v>
      </c>
      <c r="K15" s="15">
        <v>0.96799999999999997</v>
      </c>
      <c r="L15" s="15">
        <v>0.96599999999999997</v>
      </c>
      <c r="M15" s="15">
        <v>0.96399999999999997</v>
      </c>
      <c r="N15" s="15">
        <v>0.96199999999999997</v>
      </c>
      <c r="O15" s="15">
        <v>0.95899999999999996</v>
      </c>
      <c r="P15" s="15">
        <v>0.95699999999999996</v>
      </c>
      <c r="Q15" s="15">
        <v>0.95399999999999996</v>
      </c>
      <c r="R15" s="15">
        <v>0.95099999999999996</v>
      </c>
      <c r="S15" s="15">
        <v>0.94799999999999995</v>
      </c>
      <c r="T15" s="15">
        <v>0.94499999999999995</v>
      </c>
      <c r="U15" s="15">
        <v>0.94199999999999995</v>
      </c>
      <c r="V15" s="15">
        <v>0.93799999999999994</v>
      </c>
      <c r="W15" s="15">
        <v>0.93400000000000005</v>
      </c>
      <c r="X15" s="15">
        <v>0.93</v>
      </c>
      <c r="Y15" s="15">
        <v>0.92600000000000005</v>
      </c>
      <c r="Z15" s="15">
        <v>0.92100000000000004</v>
      </c>
      <c r="AA15" s="15">
        <v>0.91700000000000004</v>
      </c>
      <c r="AB15" s="15">
        <v>0.91200000000000003</v>
      </c>
      <c r="AC15" s="15">
        <v>0.90600000000000003</v>
      </c>
      <c r="AD15" s="15">
        <v>0.90100000000000002</v>
      </c>
      <c r="AE15" s="15">
        <v>0.89500000000000002</v>
      </c>
      <c r="AF15" s="15">
        <v>0.88900000000000001</v>
      </c>
      <c r="AG15" s="15">
        <v>0.88300000000000001</v>
      </c>
      <c r="AH15" s="15">
        <v>0.876</v>
      </c>
      <c r="AI15" s="15">
        <v>0.86899999999999999</v>
      </c>
      <c r="AJ15" s="15">
        <v>0.86199999999999999</v>
      </c>
      <c r="AK15" s="15">
        <v>0.85399999999999998</v>
      </c>
      <c r="AL15" s="15">
        <v>0.84599999999999997</v>
      </c>
      <c r="AM15" s="15">
        <v>0.83799999999999997</v>
      </c>
      <c r="AN15" s="15">
        <v>0.82899999999999996</v>
      </c>
      <c r="AO15" s="15">
        <v>0.82</v>
      </c>
      <c r="AP15" s="15">
        <v>0.81100000000000005</v>
      </c>
      <c r="AQ15" s="15">
        <v>0.80100000000000005</v>
      </c>
      <c r="AR15" s="15">
        <v>0.79100000000000004</v>
      </c>
      <c r="AS15" s="15">
        <v>0.78</v>
      </c>
      <c r="AT15" s="15">
        <v>0.76900000000000002</v>
      </c>
      <c r="AU15" s="15">
        <v>0.75800000000000001</v>
      </c>
      <c r="AV15" s="15">
        <v>0.746</v>
      </c>
      <c r="AW15" s="15">
        <v>0.73399999999999999</v>
      </c>
      <c r="AX15" s="15">
        <v>0.72099999999999997</v>
      </c>
      <c r="AY15" s="15">
        <v>0.70699999999999996</v>
      </c>
      <c r="AZ15" s="15">
        <v>0.69399999999999995</v>
      </c>
      <c r="BA15" s="15">
        <v>0.67900000000000005</v>
      </c>
      <c r="BB15" s="15">
        <v>0.66500000000000004</v>
      </c>
      <c r="BC15" s="15">
        <v>0.65</v>
      </c>
      <c r="BD15" s="15">
        <v>0.63400000000000001</v>
      </c>
      <c r="BE15" s="15">
        <v>0.61799999999999999</v>
      </c>
      <c r="BF15" s="15">
        <v>0.60099999999999998</v>
      </c>
      <c r="BG15" s="15">
        <v>0.58499999999999996</v>
      </c>
      <c r="BH15" s="15">
        <v>0.56799999999999995</v>
      </c>
      <c r="BI15" s="15">
        <v>0.55000000000000004</v>
      </c>
      <c r="BJ15" s="15">
        <v>0.53300000000000003</v>
      </c>
      <c r="BK15" s="15">
        <v>0.51500000000000001</v>
      </c>
      <c r="BL15" s="15">
        <v>0.497</v>
      </c>
      <c r="BM15" s="15">
        <v>0.47799999999999998</v>
      </c>
      <c r="BN15" s="15">
        <v>0.46</v>
      </c>
      <c r="BO15" s="15">
        <v>0.442</v>
      </c>
      <c r="BP15" s="15">
        <v>0.42399999999999999</v>
      </c>
      <c r="BQ15" s="15">
        <v>0.40600000000000003</v>
      </c>
      <c r="BR15" s="15">
        <v>0.38800000000000001</v>
      </c>
      <c r="BS15" s="15">
        <v>0.371</v>
      </c>
      <c r="BT15" s="15">
        <v>0.35399999999999998</v>
      </c>
      <c r="BU15" s="15">
        <v>0.33800000000000002</v>
      </c>
      <c r="BV15" s="15">
        <v>0.32200000000000001</v>
      </c>
      <c r="BW15" s="15">
        <v>0.307</v>
      </c>
      <c r="BX15" s="15">
        <v>0.29199999999999998</v>
      </c>
      <c r="BY15" s="15">
        <v>0.27900000000000003</v>
      </c>
      <c r="BZ15" s="15">
        <v>0.26600000000000001</v>
      </c>
      <c r="CA15" s="15">
        <v>0.253</v>
      </c>
      <c r="CB15" s="15">
        <v>0.24199999999999999</v>
      </c>
      <c r="CC15" s="15">
        <v>0.23200000000000001</v>
      </c>
      <c r="CD15" s="15">
        <v>0.222</v>
      </c>
      <c r="CE15" s="15">
        <v>0.21299999999999999</v>
      </c>
      <c r="CF15" s="15">
        <v>0.20499999999999999</v>
      </c>
      <c r="CG15" s="15">
        <v>0.19800000000000001</v>
      </c>
      <c r="CH15" s="15">
        <v>0.191</v>
      </c>
      <c r="CI15" s="15">
        <v>0.185</v>
      </c>
      <c r="CJ15" s="15"/>
      <c r="CK15" s="15"/>
      <c r="CL15" s="15"/>
      <c r="CM15" s="15"/>
      <c r="CN15" s="15"/>
      <c r="CO15" s="15"/>
      <c r="CP15" s="15"/>
      <c r="CQ15" s="15"/>
    </row>
    <row r="16" spans="1:95" x14ac:dyDescent="0.25">
      <c r="A16" s="14">
        <f>A15+1</f>
        <v>1</v>
      </c>
      <c r="B16" s="15">
        <v>0.98199999999999998</v>
      </c>
      <c r="C16" s="15">
        <v>0.98099999999999998</v>
      </c>
      <c r="D16" s="15">
        <v>0.98</v>
      </c>
      <c r="E16" s="15">
        <v>0.97899999999999998</v>
      </c>
      <c r="F16" s="15">
        <v>0.97699999999999998</v>
      </c>
      <c r="G16" s="15">
        <v>0.97599999999999998</v>
      </c>
      <c r="H16" s="15">
        <v>0.97399999999999998</v>
      </c>
      <c r="I16" s="15">
        <v>0.97199999999999998</v>
      </c>
      <c r="J16" s="15">
        <v>0.97099999999999997</v>
      </c>
      <c r="K16" s="15">
        <v>0.96899999999999997</v>
      </c>
      <c r="L16" s="15">
        <v>0.96699999999999997</v>
      </c>
      <c r="M16" s="15">
        <v>0.96499999999999997</v>
      </c>
      <c r="N16" s="15">
        <v>0.96199999999999997</v>
      </c>
      <c r="O16" s="15">
        <v>0.96</v>
      </c>
      <c r="P16" s="15">
        <v>0.95699999999999996</v>
      </c>
      <c r="Q16" s="15">
        <v>0.95499999999999996</v>
      </c>
      <c r="R16" s="15">
        <v>0.95199999999999996</v>
      </c>
      <c r="S16" s="15">
        <v>0.94899999999999995</v>
      </c>
      <c r="T16" s="15">
        <v>0.94499999999999995</v>
      </c>
      <c r="U16" s="15">
        <v>0.94199999999999995</v>
      </c>
      <c r="V16" s="15">
        <v>0.93799999999999994</v>
      </c>
      <c r="W16" s="15">
        <v>0.93500000000000005</v>
      </c>
      <c r="X16" s="15">
        <v>0.93100000000000005</v>
      </c>
      <c r="Y16" s="15">
        <v>0.92600000000000005</v>
      </c>
      <c r="Z16" s="15">
        <v>0.92200000000000004</v>
      </c>
      <c r="AA16" s="15">
        <v>0.91700000000000004</v>
      </c>
      <c r="AB16" s="15">
        <v>0.91200000000000003</v>
      </c>
      <c r="AC16" s="15">
        <v>0.90700000000000003</v>
      </c>
      <c r="AD16" s="15">
        <v>0.90100000000000002</v>
      </c>
      <c r="AE16" s="15">
        <v>0.89600000000000002</v>
      </c>
      <c r="AF16" s="15">
        <v>0.88900000000000001</v>
      </c>
      <c r="AG16" s="15">
        <v>0.88300000000000001</v>
      </c>
      <c r="AH16" s="15">
        <v>0.876</v>
      </c>
      <c r="AI16" s="15">
        <v>0.86899999999999999</v>
      </c>
      <c r="AJ16" s="15">
        <v>0.86199999999999999</v>
      </c>
      <c r="AK16" s="15">
        <v>0.85399999999999998</v>
      </c>
      <c r="AL16" s="15">
        <v>0.84599999999999997</v>
      </c>
      <c r="AM16" s="15">
        <v>0.83799999999999997</v>
      </c>
      <c r="AN16" s="15">
        <v>0.82899999999999996</v>
      </c>
      <c r="AO16" s="15">
        <v>0.82</v>
      </c>
      <c r="AP16" s="15">
        <v>0.81100000000000005</v>
      </c>
      <c r="AQ16" s="15">
        <v>0.80100000000000005</v>
      </c>
      <c r="AR16" s="15">
        <v>0.79100000000000004</v>
      </c>
      <c r="AS16" s="15">
        <v>0.78100000000000003</v>
      </c>
      <c r="AT16" s="15">
        <v>0.77</v>
      </c>
      <c r="AU16" s="15">
        <v>0.75800000000000001</v>
      </c>
      <c r="AV16" s="15">
        <v>0.746</v>
      </c>
      <c r="AW16" s="15">
        <v>0.73399999999999999</v>
      </c>
      <c r="AX16" s="15">
        <v>0.72099999999999997</v>
      </c>
      <c r="AY16" s="15">
        <v>0.70799999999999996</v>
      </c>
      <c r="AZ16" s="15">
        <v>0.69399999999999995</v>
      </c>
      <c r="BA16" s="15">
        <v>0.68</v>
      </c>
      <c r="BB16" s="15">
        <v>0.66500000000000004</v>
      </c>
      <c r="BC16" s="15">
        <v>0.65</v>
      </c>
      <c r="BD16" s="15">
        <v>0.63400000000000001</v>
      </c>
      <c r="BE16" s="15">
        <v>0.61799999999999999</v>
      </c>
      <c r="BF16" s="15">
        <v>0.60199999999999998</v>
      </c>
      <c r="BG16" s="15">
        <v>0.58499999999999996</v>
      </c>
      <c r="BH16" s="15">
        <v>0.56799999999999995</v>
      </c>
      <c r="BI16" s="15">
        <v>0.55100000000000005</v>
      </c>
      <c r="BJ16" s="15">
        <v>0.53300000000000003</v>
      </c>
      <c r="BK16" s="15">
        <v>0.51500000000000001</v>
      </c>
      <c r="BL16" s="15">
        <v>0.497</v>
      </c>
      <c r="BM16" s="15">
        <v>0.47899999999999998</v>
      </c>
      <c r="BN16" s="15">
        <v>0.46</v>
      </c>
      <c r="BO16" s="15">
        <v>0.442</v>
      </c>
      <c r="BP16" s="15">
        <v>0.42399999999999999</v>
      </c>
      <c r="BQ16" s="15">
        <v>0.40600000000000003</v>
      </c>
      <c r="BR16" s="15">
        <v>0.38900000000000001</v>
      </c>
      <c r="BS16" s="15">
        <v>0.371</v>
      </c>
      <c r="BT16" s="15">
        <v>0.35499999999999998</v>
      </c>
      <c r="BU16" s="15">
        <v>0.33800000000000002</v>
      </c>
      <c r="BV16" s="15">
        <v>0.32200000000000001</v>
      </c>
      <c r="BW16" s="15">
        <v>0.307</v>
      </c>
      <c r="BX16" s="15">
        <v>0.29299999999999998</v>
      </c>
      <c r="BY16" s="15">
        <v>0.27900000000000003</v>
      </c>
      <c r="BZ16" s="15">
        <v>0.26600000000000001</v>
      </c>
      <c r="CA16" s="15">
        <v>0.254</v>
      </c>
      <c r="CB16" s="15">
        <v>0.24199999999999999</v>
      </c>
      <c r="CC16" s="15">
        <v>0.23200000000000001</v>
      </c>
      <c r="CD16" s="15">
        <v>0.222</v>
      </c>
      <c r="CE16" s="15">
        <v>0.21299999999999999</v>
      </c>
      <c r="CF16" s="15">
        <v>0.20499999999999999</v>
      </c>
      <c r="CG16" s="15">
        <v>0.19800000000000001</v>
      </c>
      <c r="CH16" s="15">
        <v>0.191</v>
      </c>
      <c r="CI16" s="15">
        <v>0.185</v>
      </c>
      <c r="CJ16" s="15"/>
      <c r="CK16" s="15"/>
      <c r="CL16" s="15"/>
      <c r="CM16" s="15"/>
      <c r="CN16" s="15"/>
      <c r="CO16" s="15"/>
      <c r="CP16" s="15"/>
      <c r="CQ16" s="15"/>
    </row>
    <row r="17" spans="1:95" x14ac:dyDescent="0.25">
      <c r="A17" s="14">
        <f t="shared" ref="A17:A80" si="2">A16+1</f>
        <v>2</v>
      </c>
      <c r="B17" s="15">
        <v>0.98299999999999998</v>
      </c>
      <c r="C17" s="15">
        <v>0.98199999999999998</v>
      </c>
      <c r="D17" s="15">
        <v>0.98</v>
      </c>
      <c r="E17" s="15">
        <v>0.97899999999999998</v>
      </c>
      <c r="F17" s="15">
        <v>0.97799999999999998</v>
      </c>
      <c r="G17" s="15">
        <v>0.97599999999999998</v>
      </c>
      <c r="H17" s="15">
        <v>0.97499999999999998</v>
      </c>
      <c r="I17" s="15">
        <v>0.97299999999999998</v>
      </c>
      <c r="J17" s="15">
        <v>0.97099999999999997</v>
      </c>
      <c r="K17" s="15">
        <v>0.96899999999999997</v>
      </c>
      <c r="L17" s="15">
        <v>0.96699999999999997</v>
      </c>
      <c r="M17" s="15">
        <v>0.96499999999999997</v>
      </c>
      <c r="N17" s="15">
        <v>0.96299999999999997</v>
      </c>
      <c r="O17" s="15">
        <v>0.96</v>
      </c>
      <c r="P17" s="15">
        <v>0.95799999999999996</v>
      </c>
      <c r="Q17" s="15">
        <v>0.95499999999999996</v>
      </c>
      <c r="R17" s="15">
        <v>0.95199999999999996</v>
      </c>
      <c r="S17" s="15">
        <v>0.94899999999999995</v>
      </c>
      <c r="T17" s="15">
        <v>0.94599999999999995</v>
      </c>
      <c r="U17" s="15">
        <v>0.94299999999999995</v>
      </c>
      <c r="V17" s="15">
        <v>0.93899999999999995</v>
      </c>
      <c r="W17" s="15">
        <v>0.93500000000000005</v>
      </c>
      <c r="X17" s="15">
        <v>0.93100000000000005</v>
      </c>
      <c r="Y17" s="15">
        <v>0.92700000000000005</v>
      </c>
      <c r="Z17" s="15">
        <v>0.92200000000000004</v>
      </c>
      <c r="AA17" s="15">
        <v>0.91800000000000004</v>
      </c>
      <c r="AB17" s="15">
        <v>0.91300000000000003</v>
      </c>
      <c r="AC17" s="15">
        <v>0.90700000000000003</v>
      </c>
      <c r="AD17" s="15">
        <v>0.90200000000000002</v>
      </c>
      <c r="AE17" s="15">
        <v>0.89600000000000002</v>
      </c>
      <c r="AF17" s="15">
        <v>0.89</v>
      </c>
      <c r="AG17" s="15">
        <v>0.88400000000000001</v>
      </c>
      <c r="AH17" s="15">
        <v>0.877</v>
      </c>
      <c r="AI17" s="15">
        <v>0.87</v>
      </c>
      <c r="AJ17" s="15">
        <v>0.86199999999999999</v>
      </c>
      <c r="AK17" s="15">
        <v>0.85499999999999998</v>
      </c>
      <c r="AL17" s="15">
        <v>0.84699999999999998</v>
      </c>
      <c r="AM17" s="15">
        <v>0.83799999999999997</v>
      </c>
      <c r="AN17" s="15">
        <v>0.83</v>
      </c>
      <c r="AO17" s="15">
        <v>0.82099999999999995</v>
      </c>
      <c r="AP17" s="15">
        <v>0.81200000000000006</v>
      </c>
      <c r="AQ17" s="15">
        <v>0.80200000000000005</v>
      </c>
      <c r="AR17" s="15">
        <v>0.79200000000000004</v>
      </c>
      <c r="AS17" s="15">
        <v>0.78100000000000003</v>
      </c>
      <c r="AT17" s="15">
        <v>0.77</v>
      </c>
      <c r="AU17" s="15">
        <v>0.75900000000000001</v>
      </c>
      <c r="AV17" s="15">
        <v>0.747</v>
      </c>
      <c r="AW17" s="15">
        <v>0.73399999999999999</v>
      </c>
      <c r="AX17" s="15">
        <v>0.72199999999999998</v>
      </c>
      <c r="AY17" s="15">
        <v>0.70799999999999996</v>
      </c>
      <c r="AZ17" s="15">
        <v>0.69499999999999995</v>
      </c>
      <c r="BA17" s="15">
        <v>0.68</v>
      </c>
      <c r="BB17" s="15">
        <v>0.66500000000000004</v>
      </c>
      <c r="BC17" s="15">
        <v>0.65</v>
      </c>
      <c r="BD17" s="15">
        <v>0.63500000000000001</v>
      </c>
      <c r="BE17" s="15">
        <v>0.61899999999999999</v>
      </c>
      <c r="BF17" s="15">
        <v>0.60199999999999998</v>
      </c>
      <c r="BG17" s="15">
        <v>0.58499999999999996</v>
      </c>
      <c r="BH17" s="15">
        <v>0.56799999999999995</v>
      </c>
      <c r="BI17" s="15">
        <v>0.55100000000000005</v>
      </c>
      <c r="BJ17" s="15">
        <v>0.53300000000000003</v>
      </c>
      <c r="BK17" s="15">
        <v>0.51500000000000001</v>
      </c>
      <c r="BL17" s="15">
        <v>0.497</v>
      </c>
      <c r="BM17" s="15">
        <v>0.47899999999999998</v>
      </c>
      <c r="BN17" s="15">
        <v>0.46100000000000002</v>
      </c>
      <c r="BO17" s="15">
        <v>0.442</v>
      </c>
      <c r="BP17" s="15">
        <v>0.42399999999999999</v>
      </c>
      <c r="BQ17" s="15">
        <v>0.40699999999999997</v>
      </c>
      <c r="BR17" s="15">
        <v>0.38900000000000001</v>
      </c>
      <c r="BS17" s="15">
        <v>0.372</v>
      </c>
      <c r="BT17" s="15">
        <v>0.35499999999999998</v>
      </c>
      <c r="BU17" s="15">
        <v>0.33800000000000002</v>
      </c>
      <c r="BV17" s="15">
        <v>0.32300000000000001</v>
      </c>
      <c r="BW17" s="15">
        <v>0.307</v>
      </c>
      <c r="BX17" s="15">
        <v>0.29299999999999998</v>
      </c>
      <c r="BY17" s="15">
        <v>0.27900000000000003</v>
      </c>
      <c r="BZ17" s="15">
        <v>0.26600000000000001</v>
      </c>
      <c r="CA17" s="15">
        <v>0.254</v>
      </c>
      <c r="CB17" s="15">
        <v>0.24199999999999999</v>
      </c>
      <c r="CC17" s="15">
        <v>0.23200000000000001</v>
      </c>
      <c r="CD17" s="15">
        <v>0.222</v>
      </c>
      <c r="CE17" s="15">
        <v>0.21299999999999999</v>
      </c>
      <c r="CF17" s="15">
        <v>0.20499999999999999</v>
      </c>
      <c r="CG17" s="15">
        <v>0.19800000000000001</v>
      </c>
      <c r="CH17" s="15">
        <v>0.191</v>
      </c>
      <c r="CI17" s="15">
        <v>0.185</v>
      </c>
      <c r="CJ17" s="15"/>
      <c r="CK17" s="15"/>
      <c r="CL17" s="15"/>
      <c r="CM17" s="15"/>
      <c r="CN17" s="15"/>
      <c r="CO17" s="15"/>
      <c r="CP17" s="15"/>
      <c r="CQ17" s="15"/>
    </row>
    <row r="18" spans="1:95" x14ac:dyDescent="0.25">
      <c r="A18" s="14">
        <f t="shared" si="2"/>
        <v>3</v>
      </c>
      <c r="B18" s="15">
        <v>0.98299999999999998</v>
      </c>
      <c r="C18" s="15">
        <v>0.98199999999999998</v>
      </c>
      <c r="D18" s="15">
        <v>0.98099999999999998</v>
      </c>
      <c r="E18" s="15">
        <v>0.97899999999999998</v>
      </c>
      <c r="F18" s="15">
        <v>0.97799999999999998</v>
      </c>
      <c r="G18" s="15">
        <v>0.97699999999999998</v>
      </c>
      <c r="H18" s="15">
        <v>0.97499999999999998</v>
      </c>
      <c r="I18" s="15">
        <v>0.97299999999999998</v>
      </c>
      <c r="J18" s="15">
        <v>0.97199999999999998</v>
      </c>
      <c r="K18" s="15">
        <v>0.97</v>
      </c>
      <c r="L18" s="15">
        <v>0.96799999999999997</v>
      </c>
      <c r="M18" s="15">
        <v>0.96599999999999997</v>
      </c>
      <c r="N18" s="15">
        <v>0.96299999999999997</v>
      </c>
      <c r="O18" s="15">
        <v>0.96099999999999997</v>
      </c>
      <c r="P18" s="15">
        <v>0.95799999999999996</v>
      </c>
      <c r="Q18" s="15">
        <v>0.95599999999999996</v>
      </c>
      <c r="R18" s="15">
        <v>0.95299999999999996</v>
      </c>
      <c r="S18" s="15">
        <v>0.95</v>
      </c>
      <c r="T18" s="15">
        <v>0.94599999999999995</v>
      </c>
      <c r="U18" s="15">
        <v>0.94299999999999995</v>
      </c>
      <c r="V18" s="15">
        <v>0.93899999999999995</v>
      </c>
      <c r="W18" s="15">
        <v>0.93600000000000005</v>
      </c>
      <c r="X18" s="15">
        <v>0.93200000000000005</v>
      </c>
      <c r="Y18" s="15">
        <v>0.92700000000000005</v>
      </c>
      <c r="Z18" s="15">
        <v>0.92300000000000004</v>
      </c>
      <c r="AA18" s="15">
        <v>0.91800000000000004</v>
      </c>
      <c r="AB18" s="15">
        <v>0.91300000000000003</v>
      </c>
      <c r="AC18" s="15">
        <v>0.90800000000000003</v>
      </c>
      <c r="AD18" s="15">
        <v>0.90200000000000002</v>
      </c>
      <c r="AE18" s="15">
        <v>0.89700000000000002</v>
      </c>
      <c r="AF18" s="15">
        <v>0.89</v>
      </c>
      <c r="AG18" s="15">
        <v>0.88400000000000001</v>
      </c>
      <c r="AH18" s="15">
        <v>0.877</v>
      </c>
      <c r="AI18" s="15">
        <v>0.87</v>
      </c>
      <c r="AJ18" s="15">
        <v>0.86299999999999999</v>
      </c>
      <c r="AK18" s="15">
        <v>0.85499999999999998</v>
      </c>
      <c r="AL18" s="15">
        <v>0.84699999999999998</v>
      </c>
      <c r="AM18" s="15">
        <v>0.83899999999999997</v>
      </c>
      <c r="AN18" s="15">
        <v>0.83</v>
      </c>
      <c r="AO18" s="15">
        <v>0.82099999999999995</v>
      </c>
      <c r="AP18" s="15">
        <v>0.81200000000000006</v>
      </c>
      <c r="AQ18" s="15">
        <v>0.80200000000000005</v>
      </c>
      <c r="AR18" s="15">
        <v>0.79200000000000004</v>
      </c>
      <c r="AS18" s="15">
        <v>0.78200000000000003</v>
      </c>
      <c r="AT18" s="15">
        <v>0.77100000000000002</v>
      </c>
      <c r="AU18" s="15">
        <v>0.75900000000000001</v>
      </c>
      <c r="AV18" s="15">
        <v>0.747</v>
      </c>
      <c r="AW18" s="15">
        <v>0.73499999999999999</v>
      </c>
      <c r="AX18" s="15">
        <v>0.72199999999999998</v>
      </c>
      <c r="AY18" s="15">
        <v>0.70899999999999996</v>
      </c>
      <c r="AZ18" s="15">
        <v>0.69499999999999995</v>
      </c>
      <c r="BA18" s="15">
        <v>0.68100000000000005</v>
      </c>
      <c r="BB18" s="15">
        <v>0.66600000000000004</v>
      </c>
      <c r="BC18" s="15">
        <v>0.65100000000000002</v>
      </c>
      <c r="BD18" s="15">
        <v>0.63500000000000001</v>
      </c>
      <c r="BE18" s="15">
        <v>0.61899999999999999</v>
      </c>
      <c r="BF18" s="15">
        <v>0.60299999999999998</v>
      </c>
      <c r="BG18" s="15">
        <v>0.58599999999999997</v>
      </c>
      <c r="BH18" s="15">
        <v>0.56899999999999995</v>
      </c>
      <c r="BI18" s="15">
        <v>0.55100000000000005</v>
      </c>
      <c r="BJ18" s="15">
        <v>0.53400000000000003</v>
      </c>
      <c r="BK18" s="15">
        <v>0.51600000000000001</v>
      </c>
      <c r="BL18" s="15">
        <v>0.498</v>
      </c>
      <c r="BM18" s="15">
        <v>0.47899999999999998</v>
      </c>
      <c r="BN18" s="15">
        <v>0.46100000000000002</v>
      </c>
      <c r="BO18" s="15">
        <v>0.443</v>
      </c>
      <c r="BP18" s="15">
        <v>0.42499999999999999</v>
      </c>
      <c r="BQ18" s="15">
        <v>0.40699999999999997</v>
      </c>
      <c r="BR18" s="15">
        <v>0.38900000000000001</v>
      </c>
      <c r="BS18" s="15">
        <v>0.372</v>
      </c>
      <c r="BT18" s="15">
        <v>0.35499999999999998</v>
      </c>
      <c r="BU18" s="15">
        <v>0.33900000000000002</v>
      </c>
      <c r="BV18" s="15">
        <v>0.32300000000000001</v>
      </c>
      <c r="BW18" s="15">
        <v>0.308</v>
      </c>
      <c r="BX18" s="15">
        <v>0.29299999999999998</v>
      </c>
      <c r="BY18" s="15">
        <v>0.27900000000000003</v>
      </c>
      <c r="BZ18" s="15">
        <v>0.26600000000000001</v>
      </c>
      <c r="CA18" s="15">
        <v>0.254</v>
      </c>
      <c r="CB18" s="15">
        <v>0.24299999999999999</v>
      </c>
      <c r="CC18" s="15">
        <v>0.23200000000000001</v>
      </c>
      <c r="CD18" s="15">
        <v>0.222</v>
      </c>
      <c r="CE18" s="15">
        <v>0.214</v>
      </c>
      <c r="CF18" s="15">
        <v>0.20599999999999999</v>
      </c>
      <c r="CG18" s="15">
        <v>0.19800000000000001</v>
      </c>
      <c r="CH18" s="15">
        <v>0.192</v>
      </c>
      <c r="CI18" s="15">
        <v>0.185</v>
      </c>
      <c r="CJ18" s="15"/>
      <c r="CK18" s="15"/>
      <c r="CL18" s="15"/>
      <c r="CM18" s="15"/>
      <c r="CN18" s="15"/>
      <c r="CO18" s="15"/>
      <c r="CP18" s="15"/>
      <c r="CQ18" s="15"/>
    </row>
    <row r="19" spans="1:95" x14ac:dyDescent="0.25">
      <c r="A19" s="14">
        <f t="shared" si="2"/>
        <v>4</v>
      </c>
      <c r="B19" s="15">
        <v>0.98299999999999998</v>
      </c>
      <c r="C19" s="15">
        <v>0.98199999999999998</v>
      </c>
      <c r="D19" s="15">
        <v>0.98099999999999998</v>
      </c>
      <c r="E19" s="15">
        <v>0.98</v>
      </c>
      <c r="F19" s="15">
        <v>0.97799999999999998</v>
      </c>
      <c r="G19" s="15">
        <v>0.97699999999999998</v>
      </c>
      <c r="H19" s="15">
        <v>0.97499999999999998</v>
      </c>
      <c r="I19" s="15">
        <v>0.97399999999999998</v>
      </c>
      <c r="J19" s="15">
        <v>0.97199999999999998</v>
      </c>
      <c r="K19" s="15">
        <v>0.97</v>
      </c>
      <c r="L19" s="15">
        <v>0.96799999999999997</v>
      </c>
      <c r="M19" s="15">
        <v>0.96599999999999997</v>
      </c>
      <c r="N19" s="15">
        <v>0.96399999999999997</v>
      </c>
      <c r="O19" s="15">
        <v>0.96099999999999997</v>
      </c>
      <c r="P19" s="15">
        <v>0.95899999999999996</v>
      </c>
      <c r="Q19" s="15">
        <v>0.95599999999999996</v>
      </c>
      <c r="R19" s="15">
        <v>0.95299999999999996</v>
      </c>
      <c r="S19" s="15">
        <v>0.95</v>
      </c>
      <c r="T19" s="15">
        <v>0.94699999999999995</v>
      </c>
      <c r="U19" s="15">
        <v>0.94399999999999995</v>
      </c>
      <c r="V19" s="15">
        <v>0.94</v>
      </c>
      <c r="W19" s="15">
        <v>0.93600000000000005</v>
      </c>
      <c r="X19" s="15">
        <v>0.93200000000000005</v>
      </c>
      <c r="Y19" s="15">
        <v>0.92800000000000005</v>
      </c>
      <c r="Z19" s="15">
        <v>0.92300000000000004</v>
      </c>
      <c r="AA19" s="15">
        <v>0.91900000000000004</v>
      </c>
      <c r="AB19" s="15">
        <v>0.91400000000000003</v>
      </c>
      <c r="AC19" s="15">
        <v>0.90800000000000003</v>
      </c>
      <c r="AD19" s="15">
        <v>0.90300000000000002</v>
      </c>
      <c r="AE19" s="15">
        <v>0.89700000000000002</v>
      </c>
      <c r="AF19" s="15">
        <v>0.89100000000000001</v>
      </c>
      <c r="AG19" s="15">
        <v>0.88500000000000001</v>
      </c>
      <c r="AH19" s="15">
        <v>0.878</v>
      </c>
      <c r="AI19" s="15">
        <v>0.871</v>
      </c>
      <c r="AJ19" s="15">
        <v>0.86399999999999999</v>
      </c>
      <c r="AK19" s="15">
        <v>0.85599999999999998</v>
      </c>
      <c r="AL19" s="15">
        <v>0.84799999999999998</v>
      </c>
      <c r="AM19" s="15">
        <v>0.84</v>
      </c>
      <c r="AN19" s="15">
        <v>0.83099999999999996</v>
      </c>
      <c r="AO19" s="15">
        <v>0.82199999999999995</v>
      </c>
      <c r="AP19" s="15">
        <v>0.81299999999999994</v>
      </c>
      <c r="AQ19" s="15">
        <v>0.80300000000000005</v>
      </c>
      <c r="AR19" s="15">
        <v>0.79300000000000004</v>
      </c>
      <c r="AS19" s="15">
        <v>0.78200000000000003</v>
      </c>
      <c r="AT19" s="15">
        <v>0.77100000000000002</v>
      </c>
      <c r="AU19" s="15">
        <v>0.76</v>
      </c>
      <c r="AV19" s="15">
        <v>0.748</v>
      </c>
      <c r="AW19" s="15">
        <v>0.73499999999999999</v>
      </c>
      <c r="AX19" s="15">
        <v>0.72299999999999998</v>
      </c>
      <c r="AY19" s="15">
        <v>0.70899999999999996</v>
      </c>
      <c r="AZ19" s="15">
        <v>0.69499999999999995</v>
      </c>
      <c r="BA19" s="15">
        <v>0.68100000000000005</v>
      </c>
      <c r="BB19" s="15">
        <v>0.66600000000000004</v>
      </c>
      <c r="BC19" s="15">
        <v>0.65100000000000002</v>
      </c>
      <c r="BD19" s="15">
        <v>0.63600000000000001</v>
      </c>
      <c r="BE19" s="15">
        <v>0.61899999999999999</v>
      </c>
      <c r="BF19" s="15">
        <v>0.60299999999999998</v>
      </c>
      <c r="BG19" s="15">
        <v>0.58599999999999997</v>
      </c>
      <c r="BH19" s="15">
        <v>0.56899999999999995</v>
      </c>
      <c r="BI19" s="15">
        <v>0.55200000000000005</v>
      </c>
      <c r="BJ19" s="15">
        <v>0.53400000000000003</v>
      </c>
      <c r="BK19" s="15">
        <v>0.51600000000000001</v>
      </c>
      <c r="BL19" s="15">
        <v>0.498</v>
      </c>
      <c r="BM19" s="15">
        <v>0.48</v>
      </c>
      <c r="BN19" s="15">
        <v>0.46100000000000002</v>
      </c>
      <c r="BO19" s="15">
        <v>0.443</v>
      </c>
      <c r="BP19" s="15">
        <v>0.42499999999999999</v>
      </c>
      <c r="BQ19" s="15">
        <v>0.40699999999999997</v>
      </c>
      <c r="BR19" s="15">
        <v>0.38900000000000001</v>
      </c>
      <c r="BS19" s="15">
        <v>0.372</v>
      </c>
      <c r="BT19" s="15">
        <v>0.35499999999999998</v>
      </c>
      <c r="BU19" s="15">
        <v>0.33900000000000002</v>
      </c>
      <c r="BV19" s="15">
        <v>0.32300000000000001</v>
      </c>
      <c r="BW19" s="15">
        <v>0.308</v>
      </c>
      <c r="BX19" s="15">
        <v>0.29299999999999998</v>
      </c>
      <c r="BY19" s="15">
        <v>0.27900000000000003</v>
      </c>
      <c r="BZ19" s="15">
        <v>0.26600000000000001</v>
      </c>
      <c r="CA19" s="15">
        <v>0.254</v>
      </c>
      <c r="CB19" s="15">
        <v>0.24299999999999999</v>
      </c>
      <c r="CC19" s="15">
        <v>0.23200000000000001</v>
      </c>
      <c r="CD19" s="15">
        <v>0.223</v>
      </c>
      <c r="CE19" s="15">
        <v>0.214</v>
      </c>
      <c r="CF19" s="15">
        <v>0.20599999999999999</v>
      </c>
      <c r="CG19" s="15">
        <v>0.19800000000000001</v>
      </c>
      <c r="CH19" s="15">
        <v>0.192</v>
      </c>
      <c r="CI19" s="15">
        <v>0.186</v>
      </c>
      <c r="CJ19" s="15"/>
      <c r="CK19" s="15"/>
      <c r="CL19" s="15"/>
      <c r="CM19" s="15"/>
      <c r="CN19" s="15"/>
      <c r="CO19" s="15"/>
      <c r="CP19" s="15"/>
      <c r="CQ19" s="15"/>
    </row>
    <row r="20" spans="1:95" x14ac:dyDescent="0.25">
      <c r="A20" s="14">
        <f t="shared" si="2"/>
        <v>5</v>
      </c>
      <c r="B20" s="15">
        <v>0.98399999999999999</v>
      </c>
      <c r="C20" s="15">
        <v>0.98299999999999998</v>
      </c>
      <c r="D20" s="15">
        <v>0.98099999999999998</v>
      </c>
      <c r="E20" s="15">
        <v>0.98</v>
      </c>
      <c r="F20" s="15">
        <v>0.97899999999999998</v>
      </c>
      <c r="G20" s="15">
        <v>0.97699999999999998</v>
      </c>
      <c r="H20" s="15">
        <v>0.97599999999999998</v>
      </c>
      <c r="I20" s="15">
        <v>0.97399999999999998</v>
      </c>
      <c r="J20" s="15">
        <v>0.97199999999999998</v>
      </c>
      <c r="K20" s="15">
        <v>0.97099999999999997</v>
      </c>
      <c r="L20" s="15">
        <v>0.96899999999999997</v>
      </c>
      <c r="M20" s="15">
        <v>0.96699999999999997</v>
      </c>
      <c r="N20" s="15">
        <v>0.96399999999999997</v>
      </c>
      <c r="O20" s="15">
        <v>0.96199999999999997</v>
      </c>
      <c r="P20" s="15">
        <v>0.95899999999999996</v>
      </c>
      <c r="Q20" s="15">
        <v>0.95699999999999996</v>
      </c>
      <c r="R20" s="15">
        <v>0.95399999999999996</v>
      </c>
      <c r="S20" s="15">
        <v>0.95099999999999996</v>
      </c>
      <c r="T20" s="15">
        <v>0.94799999999999995</v>
      </c>
      <c r="U20" s="15">
        <v>0.94399999999999995</v>
      </c>
      <c r="V20" s="15">
        <v>0.94099999999999995</v>
      </c>
      <c r="W20" s="15">
        <v>0.93700000000000006</v>
      </c>
      <c r="X20" s="15">
        <v>0.93300000000000005</v>
      </c>
      <c r="Y20" s="15">
        <v>0.92900000000000005</v>
      </c>
      <c r="Z20" s="15">
        <v>0.92400000000000004</v>
      </c>
      <c r="AA20" s="15">
        <v>0.91900000000000004</v>
      </c>
      <c r="AB20" s="15">
        <v>0.91400000000000003</v>
      </c>
      <c r="AC20" s="15">
        <v>0.90900000000000003</v>
      </c>
      <c r="AD20" s="15">
        <v>0.90400000000000003</v>
      </c>
      <c r="AE20" s="15">
        <v>0.89800000000000002</v>
      </c>
      <c r="AF20" s="15">
        <v>0.89200000000000002</v>
      </c>
      <c r="AG20" s="15">
        <v>0.88500000000000001</v>
      </c>
      <c r="AH20" s="15">
        <v>0.879</v>
      </c>
      <c r="AI20" s="15">
        <v>0.871</v>
      </c>
      <c r="AJ20" s="15">
        <v>0.86399999999999999</v>
      </c>
      <c r="AK20" s="15">
        <v>0.85599999999999998</v>
      </c>
      <c r="AL20" s="15">
        <v>0.84799999999999998</v>
      </c>
      <c r="AM20" s="15">
        <v>0.84</v>
      </c>
      <c r="AN20" s="15">
        <v>0.83099999999999996</v>
      </c>
      <c r="AO20" s="15">
        <v>0.82199999999999995</v>
      </c>
      <c r="AP20" s="15">
        <v>0.81299999999999994</v>
      </c>
      <c r="AQ20" s="15">
        <v>0.80300000000000005</v>
      </c>
      <c r="AR20" s="15">
        <v>0.79300000000000004</v>
      </c>
      <c r="AS20" s="15">
        <v>0.78300000000000003</v>
      </c>
      <c r="AT20" s="15">
        <v>0.77200000000000002</v>
      </c>
      <c r="AU20" s="15">
        <v>0.76</v>
      </c>
      <c r="AV20" s="15">
        <v>0.748</v>
      </c>
      <c r="AW20" s="15">
        <v>0.73599999999999999</v>
      </c>
      <c r="AX20" s="15">
        <v>0.72299999999999998</v>
      </c>
      <c r="AY20" s="15">
        <v>0.71</v>
      </c>
      <c r="AZ20" s="15">
        <v>0.69599999999999995</v>
      </c>
      <c r="BA20" s="15">
        <v>0.68200000000000005</v>
      </c>
      <c r="BB20" s="15">
        <v>0.66700000000000004</v>
      </c>
      <c r="BC20" s="15">
        <v>0.65200000000000002</v>
      </c>
      <c r="BD20" s="15">
        <v>0.63600000000000001</v>
      </c>
      <c r="BE20" s="15">
        <v>0.62</v>
      </c>
      <c r="BF20" s="15">
        <v>0.60299999999999998</v>
      </c>
      <c r="BG20" s="15">
        <v>0.58699999999999997</v>
      </c>
      <c r="BH20" s="15">
        <v>0.56999999999999995</v>
      </c>
      <c r="BI20" s="15">
        <v>0.55200000000000005</v>
      </c>
      <c r="BJ20" s="15">
        <v>0.53400000000000003</v>
      </c>
      <c r="BK20" s="15">
        <v>0.51600000000000001</v>
      </c>
      <c r="BL20" s="15">
        <v>0.498</v>
      </c>
      <c r="BM20" s="15">
        <v>0.48</v>
      </c>
      <c r="BN20" s="15">
        <v>0.46200000000000002</v>
      </c>
      <c r="BO20" s="15">
        <v>0.443</v>
      </c>
      <c r="BP20" s="15">
        <v>0.42499999999999999</v>
      </c>
      <c r="BQ20" s="15">
        <v>0.40699999999999997</v>
      </c>
      <c r="BR20" s="15">
        <v>0.39</v>
      </c>
      <c r="BS20" s="15">
        <v>0.372</v>
      </c>
      <c r="BT20" s="15">
        <v>0.35599999999999998</v>
      </c>
      <c r="BU20" s="15">
        <v>0.33900000000000002</v>
      </c>
      <c r="BV20" s="15">
        <v>0.32300000000000001</v>
      </c>
      <c r="BW20" s="15">
        <v>0.308</v>
      </c>
      <c r="BX20" s="15">
        <v>0.29399999999999998</v>
      </c>
      <c r="BY20" s="15">
        <v>0.28000000000000003</v>
      </c>
      <c r="BZ20" s="15">
        <v>0.26700000000000002</v>
      </c>
      <c r="CA20" s="15">
        <v>0.254</v>
      </c>
      <c r="CB20" s="15">
        <v>0.24299999999999999</v>
      </c>
      <c r="CC20" s="15">
        <v>0.23200000000000001</v>
      </c>
      <c r="CD20" s="15">
        <v>0.223</v>
      </c>
      <c r="CE20" s="15">
        <v>0.214</v>
      </c>
      <c r="CF20" s="15">
        <v>0.20599999999999999</v>
      </c>
      <c r="CG20" s="15">
        <v>0.19900000000000001</v>
      </c>
      <c r="CH20" s="15">
        <v>0.192</v>
      </c>
      <c r="CI20" s="15">
        <v>0.186</v>
      </c>
      <c r="CJ20" s="15"/>
      <c r="CK20" s="15"/>
      <c r="CL20" s="15"/>
      <c r="CM20" s="15"/>
      <c r="CN20" s="15"/>
      <c r="CO20" s="15"/>
      <c r="CP20" s="15"/>
      <c r="CQ20" s="15"/>
    </row>
    <row r="21" spans="1:95" x14ac:dyDescent="0.25">
      <c r="A21" s="14">
        <f t="shared" si="2"/>
        <v>6</v>
      </c>
      <c r="B21" s="15">
        <v>0.98399999999999999</v>
      </c>
      <c r="C21" s="15">
        <v>0.98299999999999998</v>
      </c>
      <c r="D21" s="15">
        <v>0.98199999999999998</v>
      </c>
      <c r="E21" s="15">
        <v>0.98099999999999998</v>
      </c>
      <c r="F21" s="15">
        <v>0.97899999999999998</v>
      </c>
      <c r="G21" s="15">
        <v>0.97799999999999998</v>
      </c>
      <c r="H21" s="15">
        <v>0.97599999999999998</v>
      </c>
      <c r="I21" s="15">
        <v>0.97499999999999998</v>
      </c>
      <c r="J21" s="15">
        <v>0.97299999999999998</v>
      </c>
      <c r="K21" s="15">
        <v>0.97099999999999997</v>
      </c>
      <c r="L21" s="15">
        <v>0.96899999999999997</v>
      </c>
      <c r="M21" s="15">
        <v>0.96699999999999997</v>
      </c>
      <c r="N21" s="15">
        <v>0.96499999999999997</v>
      </c>
      <c r="O21" s="15">
        <v>0.96199999999999997</v>
      </c>
      <c r="P21" s="15">
        <v>0.96</v>
      </c>
      <c r="Q21" s="15">
        <v>0.95699999999999996</v>
      </c>
      <c r="R21" s="15">
        <v>0.95399999999999996</v>
      </c>
      <c r="S21" s="15">
        <v>0.95099999999999996</v>
      </c>
      <c r="T21" s="15">
        <v>0.94799999999999995</v>
      </c>
      <c r="U21" s="15">
        <v>0.94499999999999995</v>
      </c>
      <c r="V21" s="15">
        <v>0.94099999999999995</v>
      </c>
      <c r="W21" s="15">
        <v>0.93700000000000006</v>
      </c>
      <c r="X21" s="15">
        <v>0.93300000000000005</v>
      </c>
      <c r="Y21" s="15">
        <v>0.92900000000000005</v>
      </c>
      <c r="Z21" s="15">
        <v>0.92500000000000004</v>
      </c>
      <c r="AA21" s="15">
        <v>0.92</v>
      </c>
      <c r="AB21" s="15">
        <v>0.91500000000000004</v>
      </c>
      <c r="AC21" s="15">
        <v>0.91</v>
      </c>
      <c r="AD21" s="15">
        <v>0.90400000000000003</v>
      </c>
      <c r="AE21" s="15">
        <v>0.89800000000000002</v>
      </c>
      <c r="AF21" s="15">
        <v>0.89200000000000002</v>
      </c>
      <c r="AG21" s="15">
        <v>0.88600000000000001</v>
      </c>
      <c r="AH21" s="15">
        <v>0.879</v>
      </c>
      <c r="AI21" s="15">
        <v>0.872</v>
      </c>
      <c r="AJ21" s="15">
        <v>0.86499999999999999</v>
      </c>
      <c r="AK21" s="15">
        <v>0.85699999999999998</v>
      </c>
      <c r="AL21" s="15">
        <v>0.84899999999999998</v>
      </c>
      <c r="AM21" s="15">
        <v>0.84099999999999997</v>
      </c>
      <c r="AN21" s="15">
        <v>0.83199999999999996</v>
      </c>
      <c r="AO21" s="15">
        <v>0.82299999999999995</v>
      </c>
      <c r="AP21" s="15">
        <v>0.81399999999999995</v>
      </c>
      <c r="AQ21" s="15">
        <v>0.80400000000000005</v>
      </c>
      <c r="AR21" s="15">
        <v>0.79400000000000004</v>
      </c>
      <c r="AS21" s="15">
        <v>0.78300000000000003</v>
      </c>
      <c r="AT21" s="15">
        <v>0.77200000000000002</v>
      </c>
      <c r="AU21" s="15">
        <v>0.76100000000000001</v>
      </c>
      <c r="AV21" s="15">
        <v>0.749</v>
      </c>
      <c r="AW21" s="15">
        <v>0.73599999999999999</v>
      </c>
      <c r="AX21" s="15">
        <v>0.72399999999999998</v>
      </c>
      <c r="AY21" s="15">
        <v>0.71</v>
      </c>
      <c r="AZ21" s="15">
        <v>0.69599999999999995</v>
      </c>
      <c r="BA21" s="15">
        <v>0.68200000000000005</v>
      </c>
      <c r="BB21" s="15">
        <v>0.66700000000000004</v>
      </c>
      <c r="BC21" s="15">
        <v>0.65200000000000002</v>
      </c>
      <c r="BD21" s="15">
        <v>0.63700000000000001</v>
      </c>
      <c r="BE21" s="15">
        <v>0.62</v>
      </c>
      <c r="BF21" s="15">
        <v>0.60399999999999998</v>
      </c>
      <c r="BG21" s="15">
        <v>0.58699999999999997</v>
      </c>
      <c r="BH21" s="15">
        <v>0.56999999999999995</v>
      </c>
      <c r="BI21" s="15">
        <v>0.55300000000000005</v>
      </c>
      <c r="BJ21" s="15">
        <v>0.53500000000000003</v>
      </c>
      <c r="BK21" s="15">
        <v>0.51700000000000002</v>
      </c>
      <c r="BL21" s="15">
        <v>0.499</v>
      </c>
      <c r="BM21" s="15">
        <v>0.48</v>
      </c>
      <c r="BN21" s="15">
        <v>0.46200000000000002</v>
      </c>
      <c r="BO21" s="15">
        <v>0.44400000000000001</v>
      </c>
      <c r="BP21" s="15">
        <v>0.42599999999999999</v>
      </c>
      <c r="BQ21" s="15">
        <v>0.40799999999999997</v>
      </c>
      <c r="BR21" s="15">
        <v>0.39</v>
      </c>
      <c r="BS21" s="15">
        <v>0.373</v>
      </c>
      <c r="BT21" s="15">
        <v>0.35599999999999998</v>
      </c>
      <c r="BU21" s="15">
        <v>0.33900000000000002</v>
      </c>
      <c r="BV21" s="15">
        <v>0.32400000000000001</v>
      </c>
      <c r="BW21" s="15">
        <v>0.308</v>
      </c>
      <c r="BX21" s="15">
        <v>0.29399999999999998</v>
      </c>
      <c r="BY21" s="15">
        <v>0.28000000000000003</v>
      </c>
      <c r="BZ21" s="15">
        <v>0.26700000000000002</v>
      </c>
      <c r="CA21" s="15">
        <v>0.255</v>
      </c>
      <c r="CB21" s="15">
        <v>0.24299999999999999</v>
      </c>
      <c r="CC21" s="15">
        <v>0.23300000000000001</v>
      </c>
      <c r="CD21" s="15">
        <v>0.223</v>
      </c>
      <c r="CE21" s="15">
        <v>0.214</v>
      </c>
      <c r="CF21" s="15">
        <v>0.20599999999999999</v>
      </c>
      <c r="CG21" s="15">
        <v>0.19900000000000001</v>
      </c>
      <c r="CH21" s="15">
        <v>0.192</v>
      </c>
      <c r="CI21" s="15">
        <v>0.186</v>
      </c>
      <c r="CJ21" s="15"/>
      <c r="CK21" s="15"/>
      <c r="CL21" s="15"/>
      <c r="CM21" s="15"/>
      <c r="CN21" s="15"/>
      <c r="CO21" s="15"/>
      <c r="CP21" s="15"/>
      <c r="CQ21" s="15"/>
    </row>
    <row r="22" spans="1:95" x14ac:dyDescent="0.25">
      <c r="A22" s="14">
        <f t="shared" si="2"/>
        <v>7</v>
      </c>
      <c r="B22" s="15">
        <v>0.98499999999999999</v>
      </c>
      <c r="C22" s="15">
        <v>0.98299999999999998</v>
      </c>
      <c r="D22" s="15">
        <v>0.98199999999999998</v>
      </c>
      <c r="E22" s="15">
        <v>0.98099999999999998</v>
      </c>
      <c r="F22" s="15">
        <v>0.98</v>
      </c>
      <c r="G22" s="15">
        <v>0.97799999999999998</v>
      </c>
      <c r="H22" s="15">
        <v>0.97699999999999998</v>
      </c>
      <c r="I22" s="15">
        <v>0.97499999999999998</v>
      </c>
      <c r="J22" s="15">
        <v>0.97299999999999998</v>
      </c>
      <c r="K22" s="15">
        <v>0.97199999999999998</v>
      </c>
      <c r="L22" s="15">
        <v>0.97</v>
      </c>
      <c r="M22" s="15">
        <v>0.96799999999999997</v>
      </c>
      <c r="N22" s="15">
        <v>0.96499999999999997</v>
      </c>
      <c r="O22" s="15">
        <v>0.96299999999999997</v>
      </c>
      <c r="P22" s="15">
        <v>0.96</v>
      </c>
      <c r="Q22" s="15">
        <v>0.95799999999999996</v>
      </c>
      <c r="R22" s="15">
        <v>0.95499999999999996</v>
      </c>
      <c r="S22" s="15">
        <v>0.95199999999999996</v>
      </c>
      <c r="T22" s="15">
        <v>0.94899999999999995</v>
      </c>
      <c r="U22" s="15">
        <v>0.94499999999999995</v>
      </c>
      <c r="V22" s="15">
        <v>0.94199999999999995</v>
      </c>
      <c r="W22" s="15">
        <v>0.93799999999999994</v>
      </c>
      <c r="X22" s="15">
        <v>0.93400000000000005</v>
      </c>
      <c r="Y22" s="15">
        <v>0.93</v>
      </c>
      <c r="Z22" s="15">
        <v>0.92500000000000004</v>
      </c>
      <c r="AA22" s="15">
        <v>0.92100000000000004</v>
      </c>
      <c r="AB22" s="15">
        <v>0.91600000000000004</v>
      </c>
      <c r="AC22" s="15">
        <v>0.91</v>
      </c>
      <c r="AD22" s="15">
        <v>0.90500000000000003</v>
      </c>
      <c r="AE22" s="15">
        <v>0.89900000000000002</v>
      </c>
      <c r="AF22" s="15">
        <v>0.89300000000000002</v>
      </c>
      <c r="AG22" s="15">
        <v>0.88600000000000001</v>
      </c>
      <c r="AH22" s="15">
        <v>0.88</v>
      </c>
      <c r="AI22" s="15">
        <v>0.873</v>
      </c>
      <c r="AJ22" s="15">
        <v>0.86499999999999999</v>
      </c>
      <c r="AK22" s="15">
        <v>0.85799999999999998</v>
      </c>
      <c r="AL22" s="15">
        <v>0.85</v>
      </c>
      <c r="AM22" s="15">
        <v>0.84099999999999997</v>
      </c>
      <c r="AN22" s="15">
        <v>0.83299999999999996</v>
      </c>
      <c r="AO22" s="15">
        <v>0.82399999999999995</v>
      </c>
      <c r="AP22" s="15">
        <v>0.81399999999999995</v>
      </c>
      <c r="AQ22" s="15">
        <v>0.80500000000000005</v>
      </c>
      <c r="AR22" s="15">
        <v>0.79400000000000004</v>
      </c>
      <c r="AS22" s="15">
        <v>0.78400000000000003</v>
      </c>
      <c r="AT22" s="15">
        <v>0.77300000000000002</v>
      </c>
      <c r="AU22" s="15">
        <v>0.76100000000000001</v>
      </c>
      <c r="AV22" s="15">
        <v>0.749</v>
      </c>
      <c r="AW22" s="15">
        <v>0.73699999999999999</v>
      </c>
      <c r="AX22" s="15">
        <v>0.72399999999999998</v>
      </c>
      <c r="AY22" s="15">
        <v>0.71099999999999997</v>
      </c>
      <c r="AZ22" s="15">
        <v>0.69699999999999995</v>
      </c>
      <c r="BA22" s="15">
        <v>0.68300000000000005</v>
      </c>
      <c r="BB22" s="15">
        <v>0.66800000000000004</v>
      </c>
      <c r="BC22" s="15">
        <v>0.65300000000000002</v>
      </c>
      <c r="BD22" s="15">
        <v>0.63700000000000001</v>
      </c>
      <c r="BE22" s="15">
        <v>0.621</v>
      </c>
      <c r="BF22" s="15">
        <v>0.60399999999999998</v>
      </c>
      <c r="BG22" s="15">
        <v>0.58799999999999997</v>
      </c>
      <c r="BH22" s="15">
        <v>0.56999999999999995</v>
      </c>
      <c r="BI22" s="15">
        <v>0.55300000000000005</v>
      </c>
      <c r="BJ22" s="15">
        <v>0.53500000000000003</v>
      </c>
      <c r="BK22" s="15">
        <v>0.51700000000000002</v>
      </c>
      <c r="BL22" s="15">
        <v>0.499</v>
      </c>
      <c r="BM22" s="15">
        <v>0.48099999999999998</v>
      </c>
      <c r="BN22" s="15">
        <v>0.46300000000000002</v>
      </c>
      <c r="BO22" s="15">
        <v>0.44400000000000001</v>
      </c>
      <c r="BP22" s="15">
        <v>0.42599999999999999</v>
      </c>
      <c r="BQ22" s="15">
        <v>0.40799999999999997</v>
      </c>
      <c r="BR22" s="15">
        <v>0.39</v>
      </c>
      <c r="BS22" s="15">
        <v>0.373</v>
      </c>
      <c r="BT22" s="15">
        <v>0.35599999999999998</v>
      </c>
      <c r="BU22" s="15">
        <v>0.34</v>
      </c>
      <c r="BV22" s="15">
        <v>0.32400000000000001</v>
      </c>
      <c r="BW22" s="15">
        <v>0.309</v>
      </c>
      <c r="BX22" s="15">
        <v>0.29399999999999998</v>
      </c>
      <c r="BY22" s="15">
        <v>0.28000000000000003</v>
      </c>
      <c r="BZ22" s="15">
        <v>0.26700000000000002</v>
      </c>
      <c r="CA22" s="15">
        <v>0.255</v>
      </c>
      <c r="CB22" s="15">
        <v>0.24299999999999999</v>
      </c>
      <c r="CC22" s="15">
        <v>0.23300000000000001</v>
      </c>
      <c r="CD22" s="15">
        <v>0.223</v>
      </c>
      <c r="CE22" s="15">
        <v>0.214</v>
      </c>
      <c r="CF22" s="15">
        <v>0.20599999999999999</v>
      </c>
      <c r="CG22" s="15">
        <v>0.19900000000000001</v>
      </c>
      <c r="CH22" s="15">
        <v>0.192</v>
      </c>
      <c r="CI22" s="15">
        <v>0.186</v>
      </c>
      <c r="CJ22" s="15"/>
      <c r="CK22" s="15"/>
      <c r="CL22" s="15"/>
      <c r="CM22" s="15"/>
      <c r="CN22" s="15"/>
      <c r="CO22" s="15"/>
      <c r="CP22" s="15"/>
      <c r="CQ22" s="15"/>
    </row>
    <row r="23" spans="1:95" x14ac:dyDescent="0.25">
      <c r="A23" s="14">
        <f t="shared" si="2"/>
        <v>8</v>
      </c>
      <c r="B23" s="15">
        <v>0.98499999999999999</v>
      </c>
      <c r="C23" s="15">
        <v>0.98399999999999999</v>
      </c>
      <c r="D23" s="15">
        <v>0.98299999999999998</v>
      </c>
      <c r="E23" s="15">
        <v>0.98199999999999998</v>
      </c>
      <c r="F23" s="15">
        <v>0.98</v>
      </c>
      <c r="G23" s="15">
        <v>0.97899999999999998</v>
      </c>
      <c r="H23" s="15">
        <v>0.97699999999999998</v>
      </c>
      <c r="I23" s="15">
        <v>0.97599999999999998</v>
      </c>
      <c r="J23" s="15">
        <v>0.97399999999999998</v>
      </c>
      <c r="K23" s="15">
        <v>0.97199999999999998</v>
      </c>
      <c r="L23" s="15">
        <v>0.97</v>
      </c>
      <c r="M23" s="15">
        <v>0.96799999999999997</v>
      </c>
      <c r="N23" s="15">
        <v>0.96599999999999997</v>
      </c>
      <c r="O23" s="15">
        <v>0.96399999999999997</v>
      </c>
      <c r="P23" s="15">
        <v>0.96099999999999997</v>
      </c>
      <c r="Q23" s="15">
        <v>0.95799999999999996</v>
      </c>
      <c r="R23" s="15">
        <v>0.95599999999999996</v>
      </c>
      <c r="S23" s="15">
        <v>0.95299999999999996</v>
      </c>
      <c r="T23" s="15">
        <v>0.94899999999999995</v>
      </c>
      <c r="U23" s="15">
        <v>0.94599999999999995</v>
      </c>
      <c r="V23" s="15">
        <v>0.94199999999999995</v>
      </c>
      <c r="W23" s="15">
        <v>0.93899999999999995</v>
      </c>
      <c r="X23" s="15">
        <v>0.93500000000000005</v>
      </c>
      <c r="Y23" s="15">
        <v>0.93</v>
      </c>
      <c r="Z23" s="15">
        <v>0.92600000000000005</v>
      </c>
      <c r="AA23" s="15">
        <v>0.92100000000000004</v>
      </c>
      <c r="AB23" s="15">
        <v>0.91600000000000004</v>
      </c>
      <c r="AC23" s="15">
        <v>0.91100000000000003</v>
      </c>
      <c r="AD23" s="15">
        <v>0.90500000000000003</v>
      </c>
      <c r="AE23" s="15">
        <v>0.9</v>
      </c>
      <c r="AF23" s="15">
        <v>0.89400000000000002</v>
      </c>
      <c r="AG23" s="15">
        <v>0.88700000000000001</v>
      </c>
      <c r="AH23" s="15">
        <v>0.88</v>
      </c>
      <c r="AI23" s="15">
        <v>0.873</v>
      </c>
      <c r="AJ23" s="15">
        <v>0.86599999999999999</v>
      </c>
      <c r="AK23" s="15">
        <v>0.85799999999999998</v>
      </c>
      <c r="AL23" s="15">
        <v>0.85</v>
      </c>
      <c r="AM23" s="15">
        <v>0.84199999999999997</v>
      </c>
      <c r="AN23" s="15">
        <v>0.83299999999999996</v>
      </c>
      <c r="AO23" s="15">
        <v>0.82399999999999995</v>
      </c>
      <c r="AP23" s="15">
        <v>0.81499999999999995</v>
      </c>
      <c r="AQ23" s="15">
        <v>0.80500000000000005</v>
      </c>
      <c r="AR23" s="15">
        <v>0.79500000000000004</v>
      </c>
      <c r="AS23" s="15">
        <v>0.78400000000000003</v>
      </c>
      <c r="AT23" s="15">
        <v>0.77300000000000002</v>
      </c>
      <c r="AU23" s="15">
        <v>0.76200000000000001</v>
      </c>
      <c r="AV23" s="15">
        <v>0.75</v>
      </c>
      <c r="AW23" s="15">
        <v>0.73799999999999999</v>
      </c>
      <c r="AX23" s="15">
        <v>0.72499999999999998</v>
      </c>
      <c r="AY23" s="15">
        <v>0.71099999999999997</v>
      </c>
      <c r="AZ23" s="15">
        <v>0.69799999999999995</v>
      </c>
      <c r="BA23" s="15">
        <v>0.68300000000000005</v>
      </c>
      <c r="BB23" s="15">
        <v>0.66800000000000004</v>
      </c>
      <c r="BC23" s="15">
        <v>0.65300000000000002</v>
      </c>
      <c r="BD23" s="15">
        <v>0.63800000000000001</v>
      </c>
      <c r="BE23" s="15">
        <v>0.621</v>
      </c>
      <c r="BF23" s="15">
        <v>0.60499999999999998</v>
      </c>
      <c r="BG23" s="15">
        <v>0.58799999999999997</v>
      </c>
      <c r="BH23" s="15">
        <v>0.57099999999999995</v>
      </c>
      <c r="BI23" s="15">
        <v>0.55300000000000005</v>
      </c>
      <c r="BJ23" s="15">
        <v>0.53600000000000003</v>
      </c>
      <c r="BK23" s="15">
        <v>0.51800000000000002</v>
      </c>
      <c r="BL23" s="15">
        <v>0.5</v>
      </c>
      <c r="BM23" s="15">
        <v>0.48099999999999998</v>
      </c>
      <c r="BN23" s="15">
        <v>0.46300000000000002</v>
      </c>
      <c r="BO23" s="15">
        <v>0.44500000000000001</v>
      </c>
      <c r="BP23" s="15">
        <v>0.42599999999999999</v>
      </c>
      <c r="BQ23" s="15">
        <v>0.40899999999999997</v>
      </c>
      <c r="BR23" s="15">
        <v>0.39100000000000001</v>
      </c>
      <c r="BS23" s="15">
        <v>0.373</v>
      </c>
      <c r="BT23" s="15">
        <v>0.35699999999999998</v>
      </c>
      <c r="BU23" s="15">
        <v>0.34</v>
      </c>
      <c r="BV23" s="15">
        <v>0.32400000000000001</v>
      </c>
      <c r="BW23" s="15">
        <v>0.309</v>
      </c>
      <c r="BX23" s="15">
        <v>0.29399999999999998</v>
      </c>
      <c r="BY23" s="15">
        <v>0.28000000000000003</v>
      </c>
      <c r="BZ23" s="15">
        <v>0.26700000000000002</v>
      </c>
      <c r="CA23" s="15">
        <v>0.255</v>
      </c>
      <c r="CB23" s="15">
        <v>0.24399999999999999</v>
      </c>
      <c r="CC23" s="15">
        <v>0.23300000000000001</v>
      </c>
      <c r="CD23" s="15">
        <v>0.223</v>
      </c>
      <c r="CE23" s="15">
        <v>0.214</v>
      </c>
      <c r="CF23" s="15">
        <v>0.20599999999999999</v>
      </c>
      <c r="CG23" s="15">
        <v>0.19900000000000001</v>
      </c>
      <c r="CH23" s="15">
        <v>0.192</v>
      </c>
      <c r="CI23" s="15">
        <v>0.186</v>
      </c>
      <c r="CJ23" s="15"/>
      <c r="CK23" s="15"/>
      <c r="CL23" s="15"/>
      <c r="CM23" s="15"/>
      <c r="CN23" s="15"/>
      <c r="CO23" s="15"/>
      <c r="CP23" s="15"/>
      <c r="CQ23" s="15"/>
    </row>
    <row r="24" spans="1:95" x14ac:dyDescent="0.25">
      <c r="A24" s="14">
        <f t="shared" si="2"/>
        <v>9</v>
      </c>
      <c r="B24" s="15">
        <v>0.98499999999999999</v>
      </c>
      <c r="C24" s="15">
        <v>0.98399999999999999</v>
      </c>
      <c r="D24" s="15">
        <v>0.98299999999999998</v>
      </c>
      <c r="E24" s="15">
        <v>0.98199999999999998</v>
      </c>
      <c r="F24" s="15">
        <v>0.98099999999999998</v>
      </c>
      <c r="G24" s="15">
        <v>0.97899999999999998</v>
      </c>
      <c r="H24" s="15">
        <v>0.97799999999999998</v>
      </c>
      <c r="I24" s="15">
        <v>0.97599999999999998</v>
      </c>
      <c r="J24" s="15">
        <v>0.97499999999999998</v>
      </c>
      <c r="K24" s="15">
        <v>0.97299999999999998</v>
      </c>
      <c r="L24" s="15">
        <v>0.97099999999999997</v>
      </c>
      <c r="M24" s="15">
        <v>0.96899999999999997</v>
      </c>
      <c r="N24" s="15">
        <v>0.96699999999999997</v>
      </c>
      <c r="O24" s="15">
        <v>0.96399999999999997</v>
      </c>
      <c r="P24" s="15">
        <v>0.96199999999999997</v>
      </c>
      <c r="Q24" s="15">
        <v>0.95899999999999996</v>
      </c>
      <c r="R24" s="15">
        <v>0.95599999999999996</v>
      </c>
      <c r="S24" s="15">
        <v>0.95299999999999996</v>
      </c>
      <c r="T24" s="15">
        <v>0.95</v>
      </c>
      <c r="U24" s="15">
        <v>0.94699999999999995</v>
      </c>
      <c r="V24" s="15">
        <v>0.94299999999999995</v>
      </c>
      <c r="W24" s="15">
        <v>0.93899999999999995</v>
      </c>
      <c r="X24" s="15">
        <v>0.93500000000000005</v>
      </c>
      <c r="Y24" s="15">
        <v>0.93100000000000005</v>
      </c>
      <c r="Z24" s="15">
        <v>0.92700000000000005</v>
      </c>
      <c r="AA24" s="15">
        <v>0.92200000000000004</v>
      </c>
      <c r="AB24" s="15">
        <v>0.91700000000000004</v>
      </c>
      <c r="AC24" s="15">
        <v>0.91200000000000003</v>
      </c>
      <c r="AD24" s="15">
        <v>0.90600000000000003</v>
      </c>
      <c r="AE24" s="15">
        <v>0.9</v>
      </c>
      <c r="AF24" s="15">
        <v>0.89400000000000002</v>
      </c>
      <c r="AG24" s="15">
        <v>0.88800000000000001</v>
      </c>
      <c r="AH24" s="15">
        <v>0.88100000000000001</v>
      </c>
      <c r="AI24" s="15">
        <v>0.874</v>
      </c>
      <c r="AJ24" s="15">
        <v>0.86699999999999999</v>
      </c>
      <c r="AK24" s="15">
        <v>0.85899999999999999</v>
      </c>
      <c r="AL24" s="15">
        <v>0.85099999999999998</v>
      </c>
      <c r="AM24" s="15">
        <v>0.84299999999999997</v>
      </c>
      <c r="AN24" s="15">
        <v>0.83399999999999996</v>
      </c>
      <c r="AO24" s="15">
        <v>0.82499999999999996</v>
      </c>
      <c r="AP24" s="15">
        <v>0.81599999999999995</v>
      </c>
      <c r="AQ24" s="15">
        <v>0.80600000000000005</v>
      </c>
      <c r="AR24" s="15">
        <v>0.79600000000000004</v>
      </c>
      <c r="AS24" s="15">
        <v>0.78500000000000003</v>
      </c>
      <c r="AT24" s="15">
        <v>0.77400000000000002</v>
      </c>
      <c r="AU24" s="15">
        <v>0.76300000000000001</v>
      </c>
      <c r="AV24" s="15">
        <v>0.751</v>
      </c>
      <c r="AW24" s="15">
        <v>0.73799999999999999</v>
      </c>
      <c r="AX24" s="15">
        <v>0.72499999999999998</v>
      </c>
      <c r="AY24" s="15">
        <v>0.71199999999999997</v>
      </c>
      <c r="AZ24" s="15">
        <v>0.69799999999999995</v>
      </c>
      <c r="BA24" s="15">
        <v>0.68400000000000005</v>
      </c>
      <c r="BB24" s="15">
        <v>0.66900000000000004</v>
      </c>
      <c r="BC24" s="15">
        <v>0.65400000000000003</v>
      </c>
      <c r="BD24" s="15">
        <v>0.63800000000000001</v>
      </c>
      <c r="BE24" s="15">
        <v>0.622</v>
      </c>
      <c r="BF24" s="15">
        <v>0.60599999999999998</v>
      </c>
      <c r="BG24" s="15">
        <v>0.58899999999999997</v>
      </c>
      <c r="BH24" s="15">
        <v>0.57099999999999995</v>
      </c>
      <c r="BI24" s="15">
        <v>0.55400000000000005</v>
      </c>
      <c r="BJ24" s="15">
        <v>0.53600000000000003</v>
      </c>
      <c r="BK24" s="15">
        <v>0.51800000000000002</v>
      </c>
      <c r="BL24" s="15">
        <v>0.5</v>
      </c>
      <c r="BM24" s="15">
        <v>0.48199999999999998</v>
      </c>
      <c r="BN24" s="15">
        <v>0.46300000000000002</v>
      </c>
      <c r="BO24" s="15">
        <v>0.44500000000000001</v>
      </c>
      <c r="BP24" s="15">
        <v>0.42699999999999999</v>
      </c>
      <c r="BQ24" s="15">
        <v>0.40899999999999997</v>
      </c>
      <c r="BR24" s="15">
        <v>0.39100000000000001</v>
      </c>
      <c r="BS24" s="15">
        <v>0.374</v>
      </c>
      <c r="BT24" s="15">
        <v>0.35699999999999998</v>
      </c>
      <c r="BU24" s="15">
        <v>0.34</v>
      </c>
      <c r="BV24" s="15">
        <v>0.32400000000000001</v>
      </c>
      <c r="BW24" s="15">
        <v>0.309</v>
      </c>
      <c r="BX24" s="15">
        <v>0.29499999999999998</v>
      </c>
      <c r="BY24" s="15">
        <v>0.28100000000000003</v>
      </c>
      <c r="BZ24" s="15">
        <v>0.26800000000000002</v>
      </c>
      <c r="CA24" s="15">
        <v>0.255</v>
      </c>
      <c r="CB24" s="15">
        <v>0.24399999999999999</v>
      </c>
      <c r="CC24" s="15">
        <v>0.23300000000000001</v>
      </c>
      <c r="CD24" s="15">
        <v>0.224</v>
      </c>
      <c r="CE24" s="15">
        <v>0.215</v>
      </c>
      <c r="CF24" s="15">
        <v>0.20699999999999999</v>
      </c>
      <c r="CG24" s="15">
        <v>0.19900000000000001</v>
      </c>
      <c r="CH24" s="15">
        <v>0.193</v>
      </c>
      <c r="CI24" s="15">
        <v>0.186</v>
      </c>
      <c r="CJ24" s="15"/>
      <c r="CK24" s="15"/>
      <c r="CL24" s="15"/>
      <c r="CM24" s="15"/>
      <c r="CN24" s="15"/>
      <c r="CO24" s="15"/>
      <c r="CP24" s="15"/>
      <c r="CQ24" s="15"/>
    </row>
    <row r="25" spans="1:95" x14ac:dyDescent="0.25">
      <c r="A25" s="14">
        <f t="shared" si="2"/>
        <v>10</v>
      </c>
      <c r="B25" s="15">
        <v>0.98599999999999999</v>
      </c>
      <c r="C25" s="15">
        <v>0.98499999999999999</v>
      </c>
      <c r="D25" s="15">
        <v>0.98399999999999999</v>
      </c>
      <c r="E25" s="15">
        <v>0.98199999999999998</v>
      </c>
      <c r="F25" s="15">
        <v>0.98099999999999998</v>
      </c>
      <c r="G25" s="15">
        <v>0.98</v>
      </c>
      <c r="H25" s="15">
        <v>0.97799999999999998</v>
      </c>
      <c r="I25" s="15">
        <v>0.97699999999999998</v>
      </c>
      <c r="J25" s="15">
        <v>0.97499999999999998</v>
      </c>
      <c r="K25" s="15">
        <v>0.97299999999999998</v>
      </c>
      <c r="L25" s="15">
        <v>0.97099999999999997</v>
      </c>
      <c r="M25" s="15">
        <v>0.96899999999999997</v>
      </c>
      <c r="N25" s="15">
        <v>0.96699999999999997</v>
      </c>
      <c r="O25" s="15">
        <v>0.96499999999999997</v>
      </c>
      <c r="P25" s="15">
        <v>0.96199999999999997</v>
      </c>
      <c r="Q25" s="15">
        <v>0.96</v>
      </c>
      <c r="R25" s="15">
        <v>0.95699999999999996</v>
      </c>
      <c r="S25" s="15">
        <v>0.95399999999999996</v>
      </c>
      <c r="T25" s="15">
        <v>0.95099999999999996</v>
      </c>
      <c r="U25" s="15">
        <v>0.94699999999999995</v>
      </c>
      <c r="V25" s="15">
        <v>0.94399999999999995</v>
      </c>
      <c r="W25" s="15">
        <v>0.94</v>
      </c>
      <c r="X25" s="15">
        <v>0.93600000000000005</v>
      </c>
      <c r="Y25" s="15">
        <v>0.93200000000000005</v>
      </c>
      <c r="Z25" s="15">
        <v>0.92700000000000005</v>
      </c>
      <c r="AA25" s="15">
        <v>0.92300000000000004</v>
      </c>
      <c r="AB25" s="15">
        <v>0.91800000000000004</v>
      </c>
      <c r="AC25" s="15">
        <v>0.91200000000000003</v>
      </c>
      <c r="AD25" s="15">
        <v>0.90700000000000003</v>
      </c>
      <c r="AE25" s="15">
        <v>0.90100000000000002</v>
      </c>
      <c r="AF25" s="15">
        <v>0.89500000000000002</v>
      </c>
      <c r="AG25" s="15">
        <v>0.88900000000000001</v>
      </c>
      <c r="AH25" s="15">
        <v>0.88200000000000001</v>
      </c>
      <c r="AI25" s="15">
        <v>0.875</v>
      </c>
      <c r="AJ25" s="15">
        <v>0.86799999999999999</v>
      </c>
      <c r="AK25" s="15">
        <v>0.86</v>
      </c>
      <c r="AL25" s="15">
        <v>0.85199999999999998</v>
      </c>
      <c r="AM25" s="15">
        <v>0.84299999999999997</v>
      </c>
      <c r="AN25" s="15">
        <v>0.83499999999999996</v>
      </c>
      <c r="AO25" s="15">
        <v>0.82599999999999996</v>
      </c>
      <c r="AP25" s="15">
        <v>0.81599999999999995</v>
      </c>
      <c r="AQ25" s="15">
        <v>0.80700000000000005</v>
      </c>
      <c r="AR25" s="15">
        <v>0.79600000000000004</v>
      </c>
      <c r="AS25" s="15">
        <v>0.78600000000000003</v>
      </c>
      <c r="AT25" s="15">
        <v>0.77500000000000002</v>
      </c>
      <c r="AU25" s="15">
        <v>0.76300000000000001</v>
      </c>
      <c r="AV25" s="15">
        <v>0.751</v>
      </c>
      <c r="AW25" s="15">
        <v>0.73899999999999999</v>
      </c>
      <c r="AX25" s="15">
        <v>0.72599999999999998</v>
      </c>
      <c r="AY25" s="15">
        <v>0.71299999999999997</v>
      </c>
      <c r="AZ25" s="15">
        <v>0.69899999999999995</v>
      </c>
      <c r="BA25" s="15">
        <v>0.68500000000000005</v>
      </c>
      <c r="BB25" s="15">
        <v>0.67</v>
      </c>
      <c r="BC25" s="15">
        <v>0.65400000000000003</v>
      </c>
      <c r="BD25" s="15">
        <v>0.63900000000000001</v>
      </c>
      <c r="BE25" s="15">
        <v>0.623</v>
      </c>
      <c r="BF25" s="15">
        <v>0.60599999999999998</v>
      </c>
      <c r="BG25" s="15">
        <v>0.58899999999999997</v>
      </c>
      <c r="BH25" s="15">
        <v>0.57199999999999995</v>
      </c>
      <c r="BI25" s="15">
        <v>0.55400000000000005</v>
      </c>
      <c r="BJ25" s="15">
        <v>0.53700000000000003</v>
      </c>
      <c r="BK25" s="15">
        <v>0.51900000000000002</v>
      </c>
      <c r="BL25" s="15">
        <v>0.501</v>
      </c>
      <c r="BM25" s="15">
        <v>0.48199999999999998</v>
      </c>
      <c r="BN25" s="15">
        <v>0.46400000000000002</v>
      </c>
      <c r="BO25" s="15">
        <v>0.44500000000000001</v>
      </c>
      <c r="BP25" s="15">
        <v>0.42699999999999999</v>
      </c>
      <c r="BQ25" s="15">
        <v>0.40899999999999997</v>
      </c>
      <c r="BR25" s="15">
        <v>0.39200000000000002</v>
      </c>
      <c r="BS25" s="15">
        <v>0.374</v>
      </c>
      <c r="BT25" s="15">
        <v>0.35699999999999998</v>
      </c>
      <c r="BU25" s="15">
        <v>0.34100000000000003</v>
      </c>
      <c r="BV25" s="15">
        <v>0.32500000000000001</v>
      </c>
      <c r="BW25" s="15">
        <v>0.31</v>
      </c>
      <c r="BX25" s="15">
        <v>0.29499999999999998</v>
      </c>
      <c r="BY25" s="15">
        <v>0.28100000000000003</v>
      </c>
      <c r="BZ25" s="15">
        <v>0.26800000000000002</v>
      </c>
      <c r="CA25" s="15">
        <v>0.25600000000000001</v>
      </c>
      <c r="CB25" s="15">
        <v>0.24399999999999999</v>
      </c>
      <c r="CC25" s="15">
        <v>0.23400000000000001</v>
      </c>
      <c r="CD25" s="15">
        <v>0.224</v>
      </c>
      <c r="CE25" s="15">
        <v>0.215</v>
      </c>
      <c r="CF25" s="15">
        <v>0.20699999999999999</v>
      </c>
      <c r="CG25" s="15">
        <v>0.2</v>
      </c>
      <c r="CH25" s="15">
        <v>0.193</v>
      </c>
      <c r="CI25" s="15">
        <v>0.187</v>
      </c>
      <c r="CJ25" s="15"/>
      <c r="CK25" s="15"/>
      <c r="CL25" s="15"/>
      <c r="CM25" s="15"/>
      <c r="CN25" s="15"/>
      <c r="CO25" s="15"/>
      <c r="CP25" s="15"/>
      <c r="CQ25" s="15"/>
    </row>
    <row r="26" spans="1:95" x14ac:dyDescent="0.25">
      <c r="A26" s="14">
        <f t="shared" si="2"/>
        <v>11</v>
      </c>
      <c r="B26" s="15">
        <v>0.98599999999999999</v>
      </c>
      <c r="C26" s="15">
        <v>0.98499999999999999</v>
      </c>
      <c r="D26" s="15">
        <v>0.98399999999999999</v>
      </c>
      <c r="E26" s="15">
        <v>0.98299999999999998</v>
      </c>
      <c r="F26" s="15">
        <v>0.98199999999999998</v>
      </c>
      <c r="G26" s="15">
        <v>0.98</v>
      </c>
      <c r="H26" s="15">
        <v>0.97899999999999998</v>
      </c>
      <c r="I26" s="15">
        <v>0.97699999999999998</v>
      </c>
      <c r="J26" s="15">
        <v>0.97599999999999998</v>
      </c>
      <c r="K26" s="15">
        <v>0.97399999999999998</v>
      </c>
      <c r="L26" s="15">
        <v>0.97199999999999998</v>
      </c>
      <c r="M26" s="15">
        <v>0.97</v>
      </c>
      <c r="N26" s="15">
        <v>0.96799999999999997</v>
      </c>
      <c r="O26" s="15">
        <v>0.96499999999999997</v>
      </c>
      <c r="P26" s="15">
        <v>0.96299999999999997</v>
      </c>
      <c r="Q26" s="15">
        <v>0.96</v>
      </c>
      <c r="R26" s="15">
        <v>0.95799999999999996</v>
      </c>
      <c r="S26" s="15">
        <v>0.95499999999999996</v>
      </c>
      <c r="T26" s="15">
        <v>0.95099999999999996</v>
      </c>
      <c r="U26" s="15">
        <v>0.94799999999999995</v>
      </c>
      <c r="V26" s="15">
        <v>0.94499999999999995</v>
      </c>
      <c r="W26" s="15">
        <v>0.94099999999999995</v>
      </c>
      <c r="X26" s="15">
        <v>0.93700000000000006</v>
      </c>
      <c r="Y26" s="15">
        <v>0.93300000000000005</v>
      </c>
      <c r="Z26" s="15">
        <v>0.92800000000000005</v>
      </c>
      <c r="AA26" s="15">
        <v>0.92300000000000004</v>
      </c>
      <c r="AB26" s="15">
        <v>0.91800000000000004</v>
      </c>
      <c r="AC26" s="15">
        <v>0.91300000000000003</v>
      </c>
      <c r="AD26" s="15">
        <v>0.90800000000000003</v>
      </c>
      <c r="AE26" s="15">
        <v>0.90200000000000002</v>
      </c>
      <c r="AF26" s="15">
        <v>0.89600000000000002</v>
      </c>
      <c r="AG26" s="15">
        <v>0.88900000000000001</v>
      </c>
      <c r="AH26" s="15">
        <v>0.88300000000000001</v>
      </c>
      <c r="AI26" s="15">
        <v>0.876</v>
      </c>
      <c r="AJ26" s="15">
        <v>0.86799999999999999</v>
      </c>
      <c r="AK26" s="15">
        <v>0.86099999999999999</v>
      </c>
      <c r="AL26" s="15">
        <v>0.85299999999999998</v>
      </c>
      <c r="AM26" s="15">
        <v>0.84399999999999997</v>
      </c>
      <c r="AN26" s="15">
        <v>0.83599999999999997</v>
      </c>
      <c r="AO26" s="15">
        <v>0.82699999999999996</v>
      </c>
      <c r="AP26" s="15">
        <v>0.81699999999999995</v>
      </c>
      <c r="AQ26" s="15">
        <v>0.80700000000000005</v>
      </c>
      <c r="AR26" s="15">
        <v>0.79700000000000004</v>
      </c>
      <c r="AS26" s="15">
        <v>0.78700000000000003</v>
      </c>
      <c r="AT26" s="15">
        <v>0.77600000000000002</v>
      </c>
      <c r="AU26" s="15">
        <v>0.76400000000000001</v>
      </c>
      <c r="AV26" s="15">
        <v>0.752</v>
      </c>
      <c r="AW26" s="15">
        <v>0.74</v>
      </c>
      <c r="AX26" s="15">
        <v>0.72699999999999998</v>
      </c>
      <c r="AY26" s="15">
        <v>0.71299999999999997</v>
      </c>
      <c r="AZ26" s="15">
        <v>0.7</v>
      </c>
      <c r="BA26" s="15">
        <v>0.68500000000000005</v>
      </c>
      <c r="BB26" s="15">
        <v>0.67</v>
      </c>
      <c r="BC26" s="15">
        <v>0.65500000000000003</v>
      </c>
      <c r="BD26" s="15">
        <v>0.63900000000000001</v>
      </c>
      <c r="BE26" s="15">
        <v>0.623</v>
      </c>
      <c r="BF26" s="15">
        <v>0.60699999999999998</v>
      </c>
      <c r="BG26" s="15">
        <v>0.59</v>
      </c>
      <c r="BH26" s="15">
        <v>0.57299999999999995</v>
      </c>
      <c r="BI26" s="15">
        <v>0.55500000000000005</v>
      </c>
      <c r="BJ26" s="15">
        <v>0.53700000000000003</v>
      </c>
      <c r="BK26" s="15">
        <v>0.51900000000000002</v>
      </c>
      <c r="BL26" s="15">
        <v>0.501</v>
      </c>
      <c r="BM26" s="15">
        <v>0.48299999999999998</v>
      </c>
      <c r="BN26" s="15">
        <v>0.46400000000000002</v>
      </c>
      <c r="BO26" s="15">
        <v>0.44600000000000001</v>
      </c>
      <c r="BP26" s="15">
        <v>0.42799999999999999</v>
      </c>
      <c r="BQ26" s="15">
        <v>0.41</v>
      </c>
      <c r="BR26" s="15">
        <v>0.39200000000000002</v>
      </c>
      <c r="BS26" s="15">
        <v>0.375</v>
      </c>
      <c r="BT26" s="15">
        <v>0.35799999999999998</v>
      </c>
      <c r="BU26" s="15">
        <v>0.34100000000000003</v>
      </c>
      <c r="BV26" s="15">
        <v>0.32500000000000001</v>
      </c>
      <c r="BW26" s="15">
        <v>0.31</v>
      </c>
      <c r="BX26" s="15">
        <v>0.29499999999999998</v>
      </c>
      <c r="BY26" s="15">
        <v>0.28100000000000003</v>
      </c>
      <c r="BZ26" s="15">
        <v>0.26800000000000002</v>
      </c>
      <c r="CA26" s="15">
        <v>0.25600000000000001</v>
      </c>
      <c r="CB26" s="15">
        <v>0.24399999999999999</v>
      </c>
      <c r="CC26" s="15">
        <v>0.23400000000000001</v>
      </c>
      <c r="CD26" s="15">
        <v>0.224</v>
      </c>
      <c r="CE26" s="15">
        <v>0.215</v>
      </c>
      <c r="CF26" s="15">
        <v>0.20699999999999999</v>
      </c>
      <c r="CG26" s="15">
        <v>0.2</v>
      </c>
      <c r="CH26" s="15">
        <v>0.193</v>
      </c>
      <c r="CI26" s="15">
        <v>0.187</v>
      </c>
      <c r="CJ26" s="15"/>
      <c r="CK26" s="15"/>
      <c r="CL26" s="15"/>
      <c r="CM26" s="15"/>
      <c r="CN26" s="15"/>
      <c r="CO26" s="15"/>
      <c r="CP26" s="15"/>
      <c r="CQ26" s="15"/>
    </row>
    <row r="27" spans="1:95" x14ac:dyDescent="0.25">
      <c r="A27" s="14">
        <f t="shared" si="2"/>
        <v>12</v>
      </c>
      <c r="B27" s="15">
        <v>0.98699999999999999</v>
      </c>
      <c r="C27" s="15">
        <v>0.98599999999999999</v>
      </c>
      <c r="D27" s="15">
        <v>0.98499999999999999</v>
      </c>
      <c r="E27" s="15">
        <v>0.98299999999999998</v>
      </c>
      <c r="F27" s="15">
        <v>0.98199999999999998</v>
      </c>
      <c r="G27" s="15">
        <v>0.98099999999999998</v>
      </c>
      <c r="H27" s="15">
        <v>0.97899999999999998</v>
      </c>
      <c r="I27" s="15">
        <v>0.97799999999999998</v>
      </c>
      <c r="J27" s="15">
        <v>0.97599999999999998</v>
      </c>
      <c r="K27" s="15">
        <v>0.97399999999999998</v>
      </c>
      <c r="L27" s="15">
        <v>0.97299999999999998</v>
      </c>
      <c r="M27" s="15">
        <v>0.97099999999999997</v>
      </c>
      <c r="N27" s="15">
        <v>0.96799999999999997</v>
      </c>
      <c r="O27" s="15">
        <v>0.96599999999999997</v>
      </c>
      <c r="P27" s="15">
        <v>0.96399999999999997</v>
      </c>
      <c r="Q27" s="15">
        <v>0.96099999999999997</v>
      </c>
      <c r="R27" s="15">
        <v>0.95799999999999996</v>
      </c>
      <c r="S27" s="15">
        <v>0.95499999999999996</v>
      </c>
      <c r="T27" s="15">
        <v>0.95199999999999996</v>
      </c>
      <c r="U27" s="15">
        <v>0.94899999999999995</v>
      </c>
      <c r="V27" s="15">
        <v>0.94499999999999995</v>
      </c>
      <c r="W27" s="15">
        <v>0.94199999999999995</v>
      </c>
      <c r="X27" s="15">
        <v>0.93799999999999994</v>
      </c>
      <c r="Y27" s="15">
        <v>0.93300000000000005</v>
      </c>
      <c r="Z27" s="15">
        <v>0.92900000000000005</v>
      </c>
      <c r="AA27" s="15">
        <v>0.92400000000000004</v>
      </c>
      <c r="AB27" s="15">
        <v>0.91900000000000004</v>
      </c>
      <c r="AC27" s="15">
        <v>0.91400000000000003</v>
      </c>
      <c r="AD27" s="15">
        <v>0.90900000000000003</v>
      </c>
      <c r="AE27" s="15">
        <v>0.90300000000000002</v>
      </c>
      <c r="AF27" s="15">
        <v>0.89700000000000002</v>
      </c>
      <c r="AG27" s="15">
        <v>0.89</v>
      </c>
      <c r="AH27" s="15">
        <v>0.88400000000000001</v>
      </c>
      <c r="AI27" s="15">
        <v>0.876</v>
      </c>
      <c r="AJ27" s="15">
        <v>0.86899999999999999</v>
      </c>
      <c r="AK27" s="15">
        <v>0.86099999999999999</v>
      </c>
      <c r="AL27" s="15">
        <v>0.85299999999999998</v>
      </c>
      <c r="AM27" s="15">
        <v>0.84499999999999997</v>
      </c>
      <c r="AN27" s="15">
        <v>0.83599999999999997</v>
      </c>
      <c r="AO27" s="15">
        <v>0.82699999999999996</v>
      </c>
      <c r="AP27" s="15">
        <v>0.81799999999999995</v>
      </c>
      <c r="AQ27" s="15">
        <v>0.80800000000000005</v>
      </c>
      <c r="AR27" s="15">
        <v>0.79800000000000004</v>
      </c>
      <c r="AS27" s="15">
        <v>0.78700000000000003</v>
      </c>
      <c r="AT27" s="15">
        <v>0.77600000000000002</v>
      </c>
      <c r="AU27" s="15">
        <v>0.76500000000000001</v>
      </c>
      <c r="AV27" s="15">
        <v>0.753</v>
      </c>
      <c r="AW27" s="15">
        <v>0.74</v>
      </c>
      <c r="AX27" s="15">
        <v>0.72799999999999998</v>
      </c>
      <c r="AY27" s="15">
        <v>0.71399999999999997</v>
      </c>
      <c r="AZ27" s="15">
        <v>0.7</v>
      </c>
      <c r="BA27" s="15">
        <v>0.68600000000000005</v>
      </c>
      <c r="BB27" s="15">
        <v>0.67100000000000004</v>
      </c>
      <c r="BC27" s="15">
        <v>0.65600000000000003</v>
      </c>
      <c r="BD27" s="15">
        <v>0.64</v>
      </c>
      <c r="BE27" s="15">
        <v>0.624</v>
      </c>
      <c r="BF27" s="15">
        <v>0.60699999999999998</v>
      </c>
      <c r="BG27" s="15">
        <v>0.59</v>
      </c>
      <c r="BH27" s="15">
        <v>0.57299999999999995</v>
      </c>
      <c r="BI27" s="15">
        <v>0.55600000000000005</v>
      </c>
      <c r="BJ27" s="15">
        <v>0.53800000000000003</v>
      </c>
      <c r="BK27" s="15">
        <v>0.52</v>
      </c>
      <c r="BL27" s="15">
        <v>0.502</v>
      </c>
      <c r="BM27" s="15">
        <v>0.48299999999999998</v>
      </c>
      <c r="BN27" s="15">
        <v>0.46500000000000002</v>
      </c>
      <c r="BO27" s="15">
        <v>0.44600000000000001</v>
      </c>
      <c r="BP27" s="15">
        <v>0.42799999999999999</v>
      </c>
      <c r="BQ27" s="15">
        <v>0.41</v>
      </c>
      <c r="BR27" s="15">
        <v>0.39200000000000002</v>
      </c>
      <c r="BS27" s="15">
        <v>0.375</v>
      </c>
      <c r="BT27" s="15">
        <v>0.35799999999999998</v>
      </c>
      <c r="BU27" s="15">
        <v>0.34200000000000003</v>
      </c>
      <c r="BV27" s="15">
        <v>0.32600000000000001</v>
      </c>
      <c r="BW27" s="15">
        <v>0.31</v>
      </c>
      <c r="BX27" s="15">
        <v>0.29599999999999999</v>
      </c>
      <c r="BY27" s="15">
        <v>0.28199999999999997</v>
      </c>
      <c r="BZ27" s="15">
        <v>0.26800000000000002</v>
      </c>
      <c r="CA27" s="15">
        <v>0.25600000000000001</v>
      </c>
      <c r="CB27" s="15">
        <v>0.245</v>
      </c>
      <c r="CC27" s="15">
        <v>0.23400000000000001</v>
      </c>
      <c r="CD27" s="15">
        <v>0.224</v>
      </c>
      <c r="CE27" s="15">
        <v>0.215</v>
      </c>
      <c r="CF27" s="15">
        <v>0.20699999999999999</v>
      </c>
      <c r="CG27" s="15">
        <v>0.2</v>
      </c>
      <c r="CH27" s="15">
        <v>0.193</v>
      </c>
      <c r="CI27" s="15">
        <v>0.187</v>
      </c>
      <c r="CJ27" s="15"/>
      <c r="CK27" s="15"/>
      <c r="CL27" s="15"/>
      <c r="CM27" s="15"/>
      <c r="CN27" s="15"/>
      <c r="CO27" s="15"/>
      <c r="CP27" s="15"/>
      <c r="CQ27" s="15"/>
    </row>
    <row r="28" spans="1:95" x14ac:dyDescent="0.25">
      <c r="A28" s="14">
        <f t="shared" si="2"/>
        <v>13</v>
      </c>
      <c r="B28" s="15">
        <v>0.98699999999999999</v>
      </c>
      <c r="C28" s="15">
        <v>0.98599999999999999</v>
      </c>
      <c r="D28" s="15">
        <v>0.98499999999999999</v>
      </c>
      <c r="E28" s="15">
        <v>0.98399999999999999</v>
      </c>
      <c r="F28" s="15">
        <v>0.98299999999999998</v>
      </c>
      <c r="G28" s="15">
        <v>0.98099999999999998</v>
      </c>
      <c r="H28" s="15">
        <v>0.98</v>
      </c>
      <c r="I28" s="15">
        <v>0.97799999999999998</v>
      </c>
      <c r="J28" s="15">
        <v>0.97699999999999998</v>
      </c>
      <c r="K28" s="15">
        <v>0.97499999999999998</v>
      </c>
      <c r="L28" s="15">
        <v>0.97299999999999998</v>
      </c>
      <c r="M28" s="15">
        <v>0.97099999999999997</v>
      </c>
      <c r="N28" s="15">
        <v>0.96899999999999997</v>
      </c>
      <c r="O28" s="15">
        <v>0.96699999999999997</v>
      </c>
      <c r="P28" s="15">
        <v>0.96399999999999997</v>
      </c>
      <c r="Q28" s="15">
        <v>0.96199999999999997</v>
      </c>
      <c r="R28" s="15">
        <v>0.95899999999999996</v>
      </c>
      <c r="S28" s="15">
        <v>0.95599999999999996</v>
      </c>
      <c r="T28" s="15">
        <v>0.95299999999999996</v>
      </c>
      <c r="U28" s="15">
        <v>0.95</v>
      </c>
      <c r="V28" s="15">
        <v>0.94599999999999995</v>
      </c>
      <c r="W28" s="15">
        <v>0.94199999999999995</v>
      </c>
      <c r="X28" s="15">
        <v>0.93799999999999994</v>
      </c>
      <c r="Y28" s="15">
        <v>0.93400000000000005</v>
      </c>
      <c r="Z28" s="15">
        <v>0.93</v>
      </c>
      <c r="AA28" s="15">
        <v>0.92500000000000004</v>
      </c>
      <c r="AB28" s="15">
        <v>0.92</v>
      </c>
      <c r="AC28" s="15">
        <v>0.91500000000000004</v>
      </c>
      <c r="AD28" s="15">
        <v>0.90900000000000003</v>
      </c>
      <c r="AE28" s="15">
        <v>0.90400000000000003</v>
      </c>
      <c r="AF28" s="15">
        <v>0.89700000000000002</v>
      </c>
      <c r="AG28" s="15">
        <v>0.89100000000000001</v>
      </c>
      <c r="AH28" s="15">
        <v>0.88400000000000001</v>
      </c>
      <c r="AI28" s="15">
        <v>0.877</v>
      </c>
      <c r="AJ28" s="15">
        <v>0.87</v>
      </c>
      <c r="AK28" s="15">
        <v>0.86199999999999999</v>
      </c>
      <c r="AL28" s="15">
        <v>0.85399999999999998</v>
      </c>
      <c r="AM28" s="15">
        <v>0.84599999999999997</v>
      </c>
      <c r="AN28" s="15">
        <v>0.83699999999999997</v>
      </c>
      <c r="AO28" s="15">
        <v>0.82799999999999996</v>
      </c>
      <c r="AP28" s="15">
        <v>0.81899999999999995</v>
      </c>
      <c r="AQ28" s="15">
        <v>0.80900000000000005</v>
      </c>
      <c r="AR28" s="15">
        <v>0.79900000000000004</v>
      </c>
      <c r="AS28" s="15">
        <v>0.78800000000000003</v>
      </c>
      <c r="AT28" s="15">
        <v>0.77700000000000002</v>
      </c>
      <c r="AU28" s="15">
        <v>0.76600000000000001</v>
      </c>
      <c r="AV28" s="15">
        <v>0.754</v>
      </c>
      <c r="AW28" s="15">
        <v>0.74099999999999999</v>
      </c>
      <c r="AX28" s="15">
        <v>0.72799999999999998</v>
      </c>
      <c r="AY28" s="15">
        <v>0.71499999999999997</v>
      </c>
      <c r="AZ28" s="15">
        <v>0.70099999999999996</v>
      </c>
      <c r="BA28" s="15">
        <v>0.68700000000000006</v>
      </c>
      <c r="BB28" s="15">
        <v>0.67200000000000004</v>
      </c>
      <c r="BC28" s="15">
        <v>0.65600000000000003</v>
      </c>
      <c r="BD28" s="15">
        <v>0.64100000000000001</v>
      </c>
      <c r="BE28" s="15">
        <v>0.625</v>
      </c>
      <c r="BF28" s="15">
        <v>0.60799999999999998</v>
      </c>
      <c r="BG28" s="15">
        <v>0.59099999999999997</v>
      </c>
      <c r="BH28" s="15">
        <v>0.57399999999999995</v>
      </c>
      <c r="BI28" s="15">
        <v>0.55600000000000005</v>
      </c>
      <c r="BJ28" s="15">
        <v>0.53800000000000003</v>
      </c>
      <c r="BK28" s="15">
        <v>0.52</v>
      </c>
      <c r="BL28" s="15">
        <v>0.502</v>
      </c>
      <c r="BM28" s="15">
        <v>0.48399999999999999</v>
      </c>
      <c r="BN28" s="15">
        <v>0.46500000000000002</v>
      </c>
      <c r="BO28" s="15">
        <v>0.44700000000000001</v>
      </c>
      <c r="BP28" s="15">
        <v>0.42899999999999999</v>
      </c>
      <c r="BQ28" s="15">
        <v>0.41099999999999998</v>
      </c>
      <c r="BR28" s="15">
        <v>0.39300000000000002</v>
      </c>
      <c r="BS28" s="15">
        <v>0.375</v>
      </c>
      <c r="BT28" s="15">
        <v>0.35799999999999998</v>
      </c>
      <c r="BU28" s="15">
        <v>0.34200000000000003</v>
      </c>
      <c r="BV28" s="15">
        <v>0.32600000000000001</v>
      </c>
      <c r="BW28" s="15">
        <v>0.311</v>
      </c>
      <c r="BX28" s="15">
        <v>0.29599999999999999</v>
      </c>
      <c r="BY28" s="15">
        <v>0.28199999999999997</v>
      </c>
      <c r="BZ28" s="15">
        <v>0.26900000000000002</v>
      </c>
      <c r="CA28" s="15">
        <v>0.25600000000000001</v>
      </c>
      <c r="CB28" s="15">
        <v>0.245</v>
      </c>
      <c r="CC28" s="15">
        <v>0.23400000000000001</v>
      </c>
      <c r="CD28" s="15">
        <v>0.22500000000000001</v>
      </c>
      <c r="CE28" s="15">
        <v>0.216</v>
      </c>
      <c r="CF28" s="15">
        <v>0.20799999999999999</v>
      </c>
      <c r="CG28" s="15">
        <v>0.2</v>
      </c>
      <c r="CH28" s="15">
        <v>0.193</v>
      </c>
      <c r="CI28" s="15">
        <v>0.187</v>
      </c>
      <c r="CJ28" s="15"/>
      <c r="CK28" s="15"/>
      <c r="CL28" s="15"/>
      <c r="CM28" s="15"/>
      <c r="CN28" s="15"/>
      <c r="CO28" s="15"/>
      <c r="CP28" s="15"/>
      <c r="CQ28" s="15"/>
    </row>
    <row r="29" spans="1:95" x14ac:dyDescent="0.25">
      <c r="A29" s="14">
        <f t="shared" si="2"/>
        <v>14</v>
      </c>
      <c r="B29" s="15">
        <v>0.98699999999999999</v>
      </c>
      <c r="C29" s="15">
        <v>0.98599999999999999</v>
      </c>
      <c r="D29" s="15">
        <v>0.98499999999999999</v>
      </c>
      <c r="E29" s="15">
        <v>0.98399999999999999</v>
      </c>
      <c r="F29" s="15">
        <v>0.98299999999999998</v>
      </c>
      <c r="G29" s="15">
        <v>0.98199999999999998</v>
      </c>
      <c r="H29" s="15">
        <v>0.98</v>
      </c>
      <c r="I29" s="15">
        <v>0.97899999999999998</v>
      </c>
      <c r="J29" s="15">
        <v>0.97699999999999998</v>
      </c>
      <c r="K29" s="15">
        <v>0.97599999999999998</v>
      </c>
      <c r="L29" s="15">
        <v>0.97399999999999998</v>
      </c>
      <c r="M29" s="15">
        <v>0.97199999999999998</v>
      </c>
      <c r="N29" s="15">
        <v>0.97</v>
      </c>
      <c r="O29" s="15">
        <v>0.96699999999999997</v>
      </c>
      <c r="P29" s="15">
        <v>0.96499999999999997</v>
      </c>
      <c r="Q29" s="15">
        <v>0.96199999999999997</v>
      </c>
      <c r="R29" s="15">
        <v>0.96</v>
      </c>
      <c r="S29" s="15">
        <v>0.95699999999999996</v>
      </c>
      <c r="T29" s="15">
        <v>0.95399999999999996</v>
      </c>
      <c r="U29" s="15">
        <v>0.95</v>
      </c>
      <c r="V29" s="15">
        <v>0.94699999999999995</v>
      </c>
      <c r="W29" s="15">
        <v>0.94299999999999995</v>
      </c>
      <c r="X29" s="15">
        <v>0.93899999999999995</v>
      </c>
      <c r="Y29" s="15">
        <v>0.93500000000000005</v>
      </c>
      <c r="Z29" s="15">
        <v>0.93100000000000005</v>
      </c>
      <c r="AA29" s="15">
        <v>0.92600000000000005</v>
      </c>
      <c r="AB29" s="15">
        <v>0.92100000000000004</v>
      </c>
      <c r="AC29" s="15">
        <v>0.91600000000000004</v>
      </c>
      <c r="AD29" s="15">
        <v>0.91</v>
      </c>
      <c r="AE29" s="15">
        <v>0.90400000000000003</v>
      </c>
      <c r="AF29" s="15">
        <v>0.89800000000000002</v>
      </c>
      <c r="AG29" s="15">
        <v>0.89200000000000002</v>
      </c>
      <c r="AH29" s="15">
        <v>0.88500000000000001</v>
      </c>
      <c r="AI29" s="15">
        <v>0.878</v>
      </c>
      <c r="AJ29" s="15">
        <v>0.871</v>
      </c>
      <c r="AK29" s="15">
        <v>0.86299999999999999</v>
      </c>
      <c r="AL29" s="15">
        <v>0.85499999999999998</v>
      </c>
      <c r="AM29" s="15">
        <v>0.84699999999999998</v>
      </c>
      <c r="AN29" s="15">
        <v>0.83799999999999997</v>
      </c>
      <c r="AO29" s="15">
        <v>0.82899999999999996</v>
      </c>
      <c r="AP29" s="15">
        <v>0.82</v>
      </c>
      <c r="AQ29" s="15">
        <v>0.81</v>
      </c>
      <c r="AR29" s="15">
        <v>0.8</v>
      </c>
      <c r="AS29" s="15">
        <v>0.78900000000000003</v>
      </c>
      <c r="AT29" s="15">
        <v>0.77800000000000002</v>
      </c>
      <c r="AU29" s="15">
        <v>0.76700000000000002</v>
      </c>
      <c r="AV29" s="15">
        <v>0.755</v>
      </c>
      <c r="AW29" s="15">
        <v>0.74199999999999999</v>
      </c>
      <c r="AX29" s="15">
        <v>0.72899999999999998</v>
      </c>
      <c r="AY29" s="15">
        <v>0.71599999999999997</v>
      </c>
      <c r="AZ29" s="15">
        <v>0.70199999999999996</v>
      </c>
      <c r="BA29" s="15">
        <v>0.68700000000000006</v>
      </c>
      <c r="BB29" s="15">
        <v>0.67300000000000004</v>
      </c>
      <c r="BC29" s="15">
        <v>0.65700000000000003</v>
      </c>
      <c r="BD29" s="15">
        <v>0.64100000000000001</v>
      </c>
      <c r="BE29" s="15">
        <v>0.625</v>
      </c>
      <c r="BF29" s="15">
        <v>0.60899999999999999</v>
      </c>
      <c r="BG29" s="15">
        <v>0.59199999999999997</v>
      </c>
      <c r="BH29" s="15">
        <v>0.57399999999999995</v>
      </c>
      <c r="BI29" s="15">
        <v>0.55700000000000005</v>
      </c>
      <c r="BJ29" s="15">
        <v>0.53900000000000003</v>
      </c>
      <c r="BK29" s="15">
        <v>0.52100000000000002</v>
      </c>
      <c r="BL29" s="15">
        <v>0.503</v>
      </c>
      <c r="BM29" s="15">
        <v>0.48399999999999999</v>
      </c>
      <c r="BN29" s="15">
        <v>0.46600000000000003</v>
      </c>
      <c r="BO29" s="15">
        <v>0.44700000000000001</v>
      </c>
      <c r="BP29" s="15">
        <v>0.42899999999999999</v>
      </c>
      <c r="BQ29" s="15">
        <v>0.41099999999999998</v>
      </c>
      <c r="BR29" s="15">
        <v>0.39300000000000002</v>
      </c>
      <c r="BS29" s="15">
        <v>0.376</v>
      </c>
      <c r="BT29" s="15">
        <v>0.35899999999999999</v>
      </c>
      <c r="BU29" s="15">
        <v>0.34200000000000003</v>
      </c>
      <c r="BV29" s="15">
        <v>0.32600000000000001</v>
      </c>
      <c r="BW29" s="15">
        <v>0.311</v>
      </c>
      <c r="BX29" s="15">
        <v>0.29599999999999999</v>
      </c>
      <c r="BY29" s="15">
        <v>0.28199999999999997</v>
      </c>
      <c r="BZ29" s="15">
        <v>0.26900000000000002</v>
      </c>
      <c r="CA29" s="15">
        <v>0.25700000000000001</v>
      </c>
      <c r="CB29" s="15">
        <v>0.245</v>
      </c>
      <c r="CC29" s="15">
        <v>0.23499999999999999</v>
      </c>
      <c r="CD29" s="15">
        <v>0.22500000000000001</v>
      </c>
      <c r="CE29" s="15">
        <v>0.216</v>
      </c>
      <c r="CF29" s="15">
        <v>0.20799999999999999</v>
      </c>
      <c r="CG29" s="15">
        <v>0.20100000000000001</v>
      </c>
      <c r="CH29" s="15">
        <v>0.19400000000000001</v>
      </c>
      <c r="CI29" s="15">
        <v>0.188</v>
      </c>
      <c r="CJ29" s="15"/>
      <c r="CK29" s="15"/>
      <c r="CL29" s="15"/>
      <c r="CM29" s="15"/>
      <c r="CN29" s="15"/>
      <c r="CO29" s="15"/>
      <c r="CP29" s="15"/>
      <c r="CQ29" s="15"/>
    </row>
    <row r="30" spans="1:95" x14ac:dyDescent="0.25">
      <c r="A30" s="14">
        <f t="shared" si="2"/>
        <v>15</v>
      </c>
      <c r="B30" s="15">
        <v>0.98799999999999999</v>
      </c>
      <c r="C30" s="15">
        <v>0.98699999999999999</v>
      </c>
      <c r="D30" s="15">
        <v>0.98599999999999999</v>
      </c>
      <c r="E30" s="15">
        <v>0.98499999999999999</v>
      </c>
      <c r="F30" s="15">
        <v>0.98399999999999999</v>
      </c>
      <c r="G30" s="15">
        <v>0.98199999999999998</v>
      </c>
      <c r="H30" s="15">
        <v>0.98099999999999998</v>
      </c>
      <c r="I30" s="15">
        <v>0.98</v>
      </c>
      <c r="J30" s="15">
        <v>0.97799999999999998</v>
      </c>
      <c r="K30" s="15">
        <v>0.97599999999999998</v>
      </c>
      <c r="L30" s="15">
        <v>0.97499999999999998</v>
      </c>
      <c r="M30" s="15">
        <v>0.97299999999999998</v>
      </c>
      <c r="N30" s="15">
        <v>0.97</v>
      </c>
      <c r="O30" s="15">
        <v>0.96799999999999997</v>
      </c>
      <c r="P30" s="15">
        <v>0.96599999999999997</v>
      </c>
      <c r="Q30" s="15">
        <v>0.96299999999999997</v>
      </c>
      <c r="R30" s="15">
        <v>0.96099999999999997</v>
      </c>
      <c r="S30" s="15">
        <v>0.95799999999999996</v>
      </c>
      <c r="T30" s="15">
        <v>0.95499999999999996</v>
      </c>
      <c r="U30" s="15">
        <v>0.95099999999999996</v>
      </c>
      <c r="V30" s="15">
        <v>0.94799999999999995</v>
      </c>
      <c r="W30" s="15">
        <v>0.94399999999999995</v>
      </c>
      <c r="X30" s="15">
        <v>0.94</v>
      </c>
      <c r="Y30" s="15">
        <v>0.93600000000000005</v>
      </c>
      <c r="Z30" s="15">
        <v>0.93200000000000005</v>
      </c>
      <c r="AA30" s="15">
        <v>0.92700000000000005</v>
      </c>
      <c r="AB30" s="15">
        <v>0.92200000000000004</v>
      </c>
      <c r="AC30" s="15">
        <v>0.91700000000000004</v>
      </c>
      <c r="AD30" s="15">
        <v>0.91100000000000003</v>
      </c>
      <c r="AE30" s="15">
        <v>0.90500000000000003</v>
      </c>
      <c r="AF30" s="15">
        <v>0.89900000000000002</v>
      </c>
      <c r="AG30" s="15">
        <v>0.89300000000000002</v>
      </c>
      <c r="AH30" s="15">
        <v>0.88600000000000001</v>
      </c>
      <c r="AI30" s="15">
        <v>0.879</v>
      </c>
      <c r="AJ30" s="15">
        <v>0.872</v>
      </c>
      <c r="AK30" s="15">
        <v>0.86399999999999999</v>
      </c>
      <c r="AL30" s="15">
        <v>0.85599999999999998</v>
      </c>
      <c r="AM30" s="15">
        <v>0.84799999999999998</v>
      </c>
      <c r="AN30" s="15">
        <v>0.83899999999999997</v>
      </c>
      <c r="AO30" s="15">
        <v>0.83</v>
      </c>
      <c r="AP30" s="15">
        <v>0.82099999999999995</v>
      </c>
      <c r="AQ30" s="15">
        <v>0.81100000000000005</v>
      </c>
      <c r="AR30" s="15">
        <v>0.80100000000000005</v>
      </c>
      <c r="AS30" s="15">
        <v>0.79</v>
      </c>
      <c r="AT30" s="15">
        <v>0.77900000000000003</v>
      </c>
      <c r="AU30" s="15">
        <v>0.76700000000000002</v>
      </c>
      <c r="AV30" s="15">
        <v>0.755</v>
      </c>
      <c r="AW30" s="15">
        <v>0.74299999999999999</v>
      </c>
      <c r="AX30" s="15">
        <v>0.73</v>
      </c>
      <c r="AY30" s="15">
        <v>0.71699999999999997</v>
      </c>
      <c r="AZ30" s="15">
        <v>0.70299999999999996</v>
      </c>
      <c r="BA30" s="15">
        <v>0.68799999999999994</v>
      </c>
      <c r="BB30" s="15">
        <v>0.67300000000000004</v>
      </c>
      <c r="BC30" s="15">
        <v>0.65800000000000003</v>
      </c>
      <c r="BD30" s="15">
        <v>0.64200000000000002</v>
      </c>
      <c r="BE30" s="15">
        <v>0.626</v>
      </c>
      <c r="BF30" s="15">
        <v>0.60899999999999999</v>
      </c>
      <c r="BG30" s="15">
        <v>0.59199999999999997</v>
      </c>
      <c r="BH30" s="15">
        <v>0.57499999999999996</v>
      </c>
      <c r="BI30" s="15">
        <v>0.55800000000000005</v>
      </c>
      <c r="BJ30" s="15">
        <v>0.54</v>
      </c>
      <c r="BK30" s="15">
        <v>0.52200000000000002</v>
      </c>
      <c r="BL30" s="15">
        <v>0.503</v>
      </c>
      <c r="BM30" s="15">
        <v>0.48499999999999999</v>
      </c>
      <c r="BN30" s="15">
        <v>0.46600000000000003</v>
      </c>
      <c r="BO30" s="15">
        <v>0.44800000000000001</v>
      </c>
      <c r="BP30" s="15">
        <v>0.43</v>
      </c>
      <c r="BQ30" s="15">
        <v>0.41199999999999998</v>
      </c>
      <c r="BR30" s="15">
        <v>0.39400000000000002</v>
      </c>
      <c r="BS30" s="15">
        <v>0.376</v>
      </c>
      <c r="BT30" s="15">
        <v>0.35899999999999999</v>
      </c>
      <c r="BU30" s="15">
        <v>0.34300000000000003</v>
      </c>
      <c r="BV30" s="15">
        <v>0.32700000000000001</v>
      </c>
      <c r="BW30" s="15">
        <v>0.311</v>
      </c>
      <c r="BX30" s="15">
        <v>0.29699999999999999</v>
      </c>
      <c r="BY30" s="15">
        <v>0.28299999999999997</v>
      </c>
      <c r="BZ30" s="15">
        <v>0.26900000000000002</v>
      </c>
      <c r="CA30" s="15">
        <v>0.25700000000000001</v>
      </c>
      <c r="CB30" s="15">
        <v>0.246</v>
      </c>
      <c r="CC30" s="15">
        <v>0.23499999999999999</v>
      </c>
      <c r="CD30" s="15">
        <v>0.22500000000000001</v>
      </c>
      <c r="CE30" s="15">
        <v>0.216</v>
      </c>
      <c r="CF30" s="15">
        <v>0.20799999999999999</v>
      </c>
      <c r="CG30" s="15">
        <v>0.20100000000000001</v>
      </c>
      <c r="CH30" s="15">
        <v>0.19400000000000001</v>
      </c>
      <c r="CI30" s="15">
        <v>0.188</v>
      </c>
      <c r="CJ30" s="15"/>
      <c r="CK30" s="15"/>
      <c r="CL30" s="15"/>
      <c r="CM30" s="15"/>
      <c r="CN30" s="15"/>
      <c r="CO30" s="15"/>
      <c r="CP30" s="15"/>
      <c r="CQ30" s="15"/>
    </row>
    <row r="31" spans="1:95" x14ac:dyDescent="0.25">
      <c r="A31" s="14">
        <f t="shared" si="2"/>
        <v>16</v>
      </c>
      <c r="B31" s="15">
        <v>0.98799999999999999</v>
      </c>
      <c r="C31" s="15">
        <v>0.98699999999999999</v>
      </c>
      <c r="D31" s="15">
        <v>0.98599999999999999</v>
      </c>
      <c r="E31" s="15">
        <v>0.98499999999999999</v>
      </c>
      <c r="F31" s="15">
        <v>0.98399999999999999</v>
      </c>
      <c r="G31" s="15">
        <v>0.98299999999999998</v>
      </c>
      <c r="H31" s="15">
        <v>0.98199999999999998</v>
      </c>
      <c r="I31" s="15">
        <v>0.98</v>
      </c>
      <c r="J31" s="15">
        <v>0.97899999999999998</v>
      </c>
      <c r="K31" s="15">
        <v>0.97699999999999998</v>
      </c>
      <c r="L31" s="15">
        <v>0.97499999999999998</v>
      </c>
      <c r="M31" s="15">
        <v>0.97299999999999998</v>
      </c>
      <c r="N31" s="15">
        <v>0.97099999999999997</v>
      </c>
      <c r="O31" s="15">
        <v>0.96899999999999997</v>
      </c>
      <c r="P31" s="15">
        <v>0.96699999999999997</v>
      </c>
      <c r="Q31" s="15">
        <v>0.96399999999999997</v>
      </c>
      <c r="R31" s="15">
        <v>0.96099999999999997</v>
      </c>
      <c r="S31" s="15">
        <v>0.95799999999999996</v>
      </c>
      <c r="T31" s="15">
        <v>0.95499999999999996</v>
      </c>
      <c r="U31" s="15">
        <v>0.95199999999999996</v>
      </c>
      <c r="V31" s="15">
        <v>0.94899999999999995</v>
      </c>
      <c r="W31" s="15">
        <v>0.94499999999999995</v>
      </c>
      <c r="X31" s="15">
        <v>0.94099999999999995</v>
      </c>
      <c r="Y31" s="15">
        <v>0.93700000000000006</v>
      </c>
      <c r="Z31" s="15">
        <v>0.93200000000000005</v>
      </c>
      <c r="AA31" s="15">
        <v>0.92800000000000005</v>
      </c>
      <c r="AB31" s="15">
        <v>0.92300000000000004</v>
      </c>
      <c r="AC31" s="15">
        <v>0.91800000000000004</v>
      </c>
      <c r="AD31" s="15">
        <v>0.91200000000000003</v>
      </c>
      <c r="AE31" s="15">
        <v>0.90600000000000003</v>
      </c>
      <c r="AF31" s="15">
        <v>0.9</v>
      </c>
      <c r="AG31" s="15">
        <v>0.89400000000000002</v>
      </c>
      <c r="AH31" s="15">
        <v>0.88700000000000001</v>
      </c>
      <c r="AI31" s="15">
        <v>0.88</v>
      </c>
      <c r="AJ31" s="15">
        <v>0.873</v>
      </c>
      <c r="AK31" s="15">
        <v>0.86499999999999999</v>
      </c>
      <c r="AL31" s="15">
        <v>0.85699999999999998</v>
      </c>
      <c r="AM31" s="15">
        <v>0.84899999999999998</v>
      </c>
      <c r="AN31" s="15">
        <v>0.84</v>
      </c>
      <c r="AO31" s="15">
        <v>0.83099999999999996</v>
      </c>
      <c r="AP31" s="15">
        <v>0.82199999999999995</v>
      </c>
      <c r="AQ31" s="15">
        <v>0.81200000000000006</v>
      </c>
      <c r="AR31" s="15">
        <v>0.80200000000000005</v>
      </c>
      <c r="AS31" s="15">
        <v>0.79100000000000004</v>
      </c>
      <c r="AT31" s="15">
        <v>0.78</v>
      </c>
      <c r="AU31" s="15">
        <v>0.76800000000000002</v>
      </c>
      <c r="AV31" s="15">
        <v>0.75600000000000001</v>
      </c>
      <c r="AW31" s="15">
        <v>0.74399999999999999</v>
      </c>
      <c r="AX31" s="15">
        <v>0.73099999999999998</v>
      </c>
      <c r="AY31" s="15">
        <v>0.71699999999999997</v>
      </c>
      <c r="AZ31" s="15">
        <v>0.70399999999999996</v>
      </c>
      <c r="BA31" s="15">
        <v>0.68899999999999995</v>
      </c>
      <c r="BB31" s="15">
        <v>0.67400000000000004</v>
      </c>
      <c r="BC31" s="15">
        <v>0.65900000000000003</v>
      </c>
      <c r="BD31" s="15">
        <v>0.64300000000000002</v>
      </c>
      <c r="BE31" s="15">
        <v>0.627</v>
      </c>
      <c r="BF31" s="15">
        <v>0.61</v>
      </c>
      <c r="BG31" s="15">
        <v>0.59299999999999997</v>
      </c>
      <c r="BH31" s="15">
        <v>0.57599999999999996</v>
      </c>
      <c r="BI31" s="15">
        <v>0.55800000000000005</v>
      </c>
      <c r="BJ31" s="15">
        <v>0.54</v>
      </c>
      <c r="BK31" s="15">
        <v>0.52200000000000002</v>
      </c>
      <c r="BL31" s="15">
        <v>0.504</v>
      </c>
      <c r="BM31" s="15">
        <v>0.48599999999999999</v>
      </c>
      <c r="BN31" s="15">
        <v>0.46700000000000003</v>
      </c>
      <c r="BO31" s="15">
        <v>0.44900000000000001</v>
      </c>
      <c r="BP31" s="15">
        <v>0.43</v>
      </c>
      <c r="BQ31" s="15">
        <v>0.41199999999999998</v>
      </c>
      <c r="BR31" s="15">
        <v>0.39400000000000002</v>
      </c>
      <c r="BS31" s="15">
        <v>0.377</v>
      </c>
      <c r="BT31" s="15">
        <v>0.36</v>
      </c>
      <c r="BU31" s="15">
        <v>0.34300000000000003</v>
      </c>
      <c r="BV31" s="15">
        <v>0.32700000000000001</v>
      </c>
      <c r="BW31" s="15">
        <v>0.312</v>
      </c>
      <c r="BX31" s="15">
        <v>0.29699999999999999</v>
      </c>
      <c r="BY31" s="15">
        <v>0.28299999999999997</v>
      </c>
      <c r="BZ31" s="15">
        <v>0.27</v>
      </c>
      <c r="CA31" s="15">
        <v>0.25700000000000001</v>
      </c>
      <c r="CB31" s="15">
        <v>0.246</v>
      </c>
      <c r="CC31" s="15">
        <v>0.23499999999999999</v>
      </c>
      <c r="CD31" s="15">
        <v>0.22600000000000001</v>
      </c>
      <c r="CE31" s="15">
        <v>0.217</v>
      </c>
      <c r="CF31" s="15">
        <v>0.20799999999999999</v>
      </c>
      <c r="CG31" s="15">
        <v>0.20100000000000001</v>
      </c>
      <c r="CH31" s="15">
        <v>0.19400000000000001</v>
      </c>
      <c r="CI31" s="15">
        <v>0.188</v>
      </c>
      <c r="CJ31" s="15"/>
      <c r="CK31" s="15"/>
      <c r="CL31" s="15"/>
      <c r="CM31" s="15"/>
      <c r="CN31" s="15"/>
      <c r="CO31" s="15"/>
      <c r="CP31" s="15"/>
      <c r="CQ31" s="15"/>
    </row>
    <row r="32" spans="1:95" x14ac:dyDescent="0.25">
      <c r="A32" s="14">
        <f t="shared" si="2"/>
        <v>17</v>
      </c>
      <c r="B32" s="15">
        <v>0.98899999999999999</v>
      </c>
      <c r="C32" s="15">
        <v>0.98799999999999999</v>
      </c>
      <c r="D32" s="15">
        <v>0.98699999999999999</v>
      </c>
      <c r="E32" s="15">
        <v>0.98599999999999999</v>
      </c>
      <c r="F32" s="15">
        <v>0.98499999999999999</v>
      </c>
      <c r="G32" s="15">
        <v>0.98299999999999998</v>
      </c>
      <c r="H32" s="15">
        <v>0.98199999999999998</v>
      </c>
      <c r="I32" s="15">
        <v>0.98099999999999998</v>
      </c>
      <c r="J32" s="15">
        <v>0.97899999999999998</v>
      </c>
      <c r="K32" s="15">
        <v>0.97799999999999998</v>
      </c>
      <c r="L32" s="15">
        <v>0.97599999999999998</v>
      </c>
      <c r="M32" s="15">
        <v>0.97399999999999998</v>
      </c>
      <c r="N32" s="15">
        <v>0.97199999999999998</v>
      </c>
      <c r="O32" s="15">
        <v>0.97</v>
      </c>
      <c r="P32" s="15">
        <v>0.96699999999999997</v>
      </c>
      <c r="Q32" s="15">
        <v>0.96499999999999997</v>
      </c>
      <c r="R32" s="15">
        <v>0.96199999999999997</v>
      </c>
      <c r="S32" s="15">
        <v>0.95899999999999996</v>
      </c>
      <c r="T32" s="15">
        <v>0.95599999999999996</v>
      </c>
      <c r="U32" s="15">
        <v>0.95299999999999996</v>
      </c>
      <c r="V32" s="15">
        <v>0.95</v>
      </c>
      <c r="W32" s="15">
        <v>0.94599999999999995</v>
      </c>
      <c r="X32" s="15">
        <v>0.94199999999999995</v>
      </c>
      <c r="Y32" s="15">
        <v>0.93799999999999994</v>
      </c>
      <c r="Z32" s="15">
        <v>0.93300000000000005</v>
      </c>
      <c r="AA32" s="15">
        <v>0.92900000000000005</v>
      </c>
      <c r="AB32" s="15">
        <v>0.92400000000000004</v>
      </c>
      <c r="AC32" s="15">
        <v>0.91900000000000004</v>
      </c>
      <c r="AD32" s="15">
        <v>0.91300000000000003</v>
      </c>
      <c r="AE32" s="15">
        <v>0.90700000000000003</v>
      </c>
      <c r="AF32" s="15">
        <v>0.90100000000000002</v>
      </c>
      <c r="AG32" s="15">
        <v>0.89500000000000002</v>
      </c>
      <c r="AH32" s="15">
        <v>0.88800000000000001</v>
      </c>
      <c r="AI32" s="15">
        <v>0.88100000000000001</v>
      </c>
      <c r="AJ32" s="15">
        <v>0.874</v>
      </c>
      <c r="AK32" s="15">
        <v>0.86599999999999999</v>
      </c>
      <c r="AL32" s="15">
        <v>0.85799999999999998</v>
      </c>
      <c r="AM32" s="15">
        <v>0.85</v>
      </c>
      <c r="AN32" s="15">
        <v>0.84099999999999997</v>
      </c>
      <c r="AO32" s="15">
        <v>0.83199999999999996</v>
      </c>
      <c r="AP32" s="15">
        <v>0.82299999999999995</v>
      </c>
      <c r="AQ32" s="15">
        <v>0.81299999999999994</v>
      </c>
      <c r="AR32" s="15">
        <v>0.80300000000000005</v>
      </c>
      <c r="AS32" s="15">
        <v>0.79200000000000004</v>
      </c>
      <c r="AT32" s="15">
        <v>0.78100000000000003</v>
      </c>
      <c r="AU32" s="15">
        <v>0.76900000000000002</v>
      </c>
      <c r="AV32" s="15">
        <v>0.75700000000000001</v>
      </c>
      <c r="AW32" s="15">
        <v>0.745</v>
      </c>
      <c r="AX32" s="15">
        <v>0.73199999999999998</v>
      </c>
      <c r="AY32" s="15">
        <v>0.71799999999999997</v>
      </c>
      <c r="AZ32" s="15">
        <v>0.70399999999999996</v>
      </c>
      <c r="BA32" s="15">
        <v>0.69</v>
      </c>
      <c r="BB32" s="15">
        <v>0.67500000000000004</v>
      </c>
      <c r="BC32" s="15">
        <v>0.66</v>
      </c>
      <c r="BD32" s="15">
        <v>0.64400000000000002</v>
      </c>
      <c r="BE32" s="15">
        <v>0.628</v>
      </c>
      <c r="BF32" s="15">
        <v>0.61099999999999999</v>
      </c>
      <c r="BG32" s="15">
        <v>0.59399999999999997</v>
      </c>
      <c r="BH32" s="15">
        <v>0.57699999999999996</v>
      </c>
      <c r="BI32" s="15">
        <v>0.55900000000000005</v>
      </c>
      <c r="BJ32" s="15">
        <v>0.54100000000000004</v>
      </c>
      <c r="BK32" s="15">
        <v>0.52300000000000002</v>
      </c>
      <c r="BL32" s="15">
        <v>0.505</v>
      </c>
      <c r="BM32" s="15">
        <v>0.48599999999999999</v>
      </c>
      <c r="BN32" s="15">
        <v>0.46800000000000003</v>
      </c>
      <c r="BO32" s="15">
        <v>0.44900000000000001</v>
      </c>
      <c r="BP32" s="15">
        <v>0.43099999999999999</v>
      </c>
      <c r="BQ32" s="15">
        <v>0.41299999999999998</v>
      </c>
      <c r="BR32" s="15">
        <v>0.39500000000000002</v>
      </c>
      <c r="BS32" s="15">
        <v>0.377</v>
      </c>
      <c r="BT32" s="15">
        <v>0.36</v>
      </c>
      <c r="BU32" s="15">
        <v>0.34399999999999997</v>
      </c>
      <c r="BV32" s="15">
        <v>0.32800000000000001</v>
      </c>
      <c r="BW32" s="15">
        <v>0.312</v>
      </c>
      <c r="BX32" s="15">
        <v>0.29699999999999999</v>
      </c>
      <c r="BY32" s="15">
        <v>0.28299999999999997</v>
      </c>
      <c r="BZ32" s="15">
        <v>0.27</v>
      </c>
      <c r="CA32" s="15">
        <v>0.25800000000000001</v>
      </c>
      <c r="CB32" s="15">
        <v>0.246</v>
      </c>
      <c r="CC32" s="15">
        <v>0.23599999999999999</v>
      </c>
      <c r="CD32" s="15">
        <v>0.22600000000000001</v>
      </c>
      <c r="CE32" s="15">
        <v>0.217</v>
      </c>
      <c r="CF32" s="15">
        <v>0.20899999999999999</v>
      </c>
      <c r="CG32" s="15">
        <v>0.20100000000000001</v>
      </c>
      <c r="CH32" s="15">
        <v>0.19400000000000001</v>
      </c>
      <c r="CI32" s="15">
        <v>0.188</v>
      </c>
      <c r="CJ32" s="15"/>
      <c r="CK32" s="15"/>
      <c r="CL32" s="15"/>
      <c r="CM32" s="15"/>
      <c r="CN32" s="15"/>
      <c r="CO32" s="15"/>
      <c r="CP32" s="15"/>
      <c r="CQ32" s="15"/>
    </row>
    <row r="33" spans="1:95" x14ac:dyDescent="0.25">
      <c r="A33" s="14">
        <f t="shared" si="2"/>
        <v>18</v>
      </c>
      <c r="B33" s="15">
        <v>0.98899999999999999</v>
      </c>
      <c r="C33" s="15">
        <v>0.98799999999999999</v>
      </c>
      <c r="D33" s="15">
        <v>0.98699999999999999</v>
      </c>
      <c r="E33" s="15">
        <v>0.98599999999999999</v>
      </c>
      <c r="F33" s="15">
        <v>0.98499999999999999</v>
      </c>
      <c r="G33" s="15">
        <v>0.98399999999999999</v>
      </c>
      <c r="H33" s="15">
        <v>0.98299999999999998</v>
      </c>
      <c r="I33" s="15">
        <v>0.98099999999999998</v>
      </c>
      <c r="J33" s="15">
        <v>0.98</v>
      </c>
      <c r="K33" s="15">
        <v>0.97799999999999998</v>
      </c>
      <c r="L33" s="15">
        <v>0.97699999999999998</v>
      </c>
      <c r="M33" s="15">
        <v>0.97499999999999998</v>
      </c>
      <c r="N33" s="15">
        <v>0.97299999999999998</v>
      </c>
      <c r="O33" s="15">
        <v>0.97099999999999997</v>
      </c>
      <c r="P33" s="15">
        <v>0.96799999999999997</v>
      </c>
      <c r="Q33" s="15">
        <v>0.96599999999999997</v>
      </c>
      <c r="R33" s="15">
        <v>0.96299999999999997</v>
      </c>
      <c r="S33" s="15">
        <v>0.96</v>
      </c>
      <c r="T33" s="15">
        <v>0.95699999999999996</v>
      </c>
      <c r="U33" s="15">
        <v>0.95399999999999996</v>
      </c>
      <c r="V33" s="15">
        <v>0.95099999999999996</v>
      </c>
      <c r="W33" s="15">
        <v>0.94699999999999995</v>
      </c>
      <c r="X33" s="15">
        <v>0.94299999999999995</v>
      </c>
      <c r="Y33" s="15">
        <v>0.93899999999999995</v>
      </c>
      <c r="Z33" s="15">
        <v>0.93400000000000005</v>
      </c>
      <c r="AA33" s="15">
        <v>0.93</v>
      </c>
      <c r="AB33" s="15">
        <v>0.92500000000000004</v>
      </c>
      <c r="AC33" s="15">
        <v>0.92</v>
      </c>
      <c r="AD33" s="15">
        <v>0.91400000000000003</v>
      </c>
      <c r="AE33" s="15">
        <v>0.90900000000000003</v>
      </c>
      <c r="AF33" s="15">
        <v>0.90200000000000002</v>
      </c>
      <c r="AG33" s="15">
        <v>0.89600000000000002</v>
      </c>
      <c r="AH33" s="15">
        <v>0.88900000000000001</v>
      </c>
      <c r="AI33" s="15">
        <v>0.88200000000000001</v>
      </c>
      <c r="AJ33" s="15">
        <v>0.875</v>
      </c>
      <c r="AK33" s="15">
        <v>0.86699999999999999</v>
      </c>
      <c r="AL33" s="15">
        <v>0.85899999999999999</v>
      </c>
      <c r="AM33" s="15">
        <v>0.85099999999999998</v>
      </c>
      <c r="AN33" s="15">
        <v>0.84199999999999997</v>
      </c>
      <c r="AO33" s="15">
        <v>0.83299999999999996</v>
      </c>
      <c r="AP33" s="15">
        <v>0.82399999999999995</v>
      </c>
      <c r="AQ33" s="15">
        <v>0.81399999999999995</v>
      </c>
      <c r="AR33" s="15">
        <v>0.80400000000000005</v>
      </c>
      <c r="AS33" s="15">
        <v>0.79300000000000004</v>
      </c>
      <c r="AT33" s="15">
        <v>0.78200000000000003</v>
      </c>
      <c r="AU33" s="15">
        <v>0.77</v>
      </c>
      <c r="AV33" s="15">
        <v>0.75800000000000001</v>
      </c>
      <c r="AW33" s="15">
        <v>0.746</v>
      </c>
      <c r="AX33" s="15">
        <v>0.73299999999999998</v>
      </c>
      <c r="AY33" s="15">
        <v>0.71899999999999997</v>
      </c>
      <c r="AZ33" s="15">
        <v>0.70499999999999996</v>
      </c>
      <c r="BA33" s="15">
        <v>0.69099999999999995</v>
      </c>
      <c r="BB33" s="15">
        <v>0.67600000000000005</v>
      </c>
      <c r="BC33" s="15">
        <v>0.66100000000000003</v>
      </c>
      <c r="BD33" s="15">
        <v>0.64500000000000002</v>
      </c>
      <c r="BE33" s="15">
        <v>0.629</v>
      </c>
      <c r="BF33" s="15">
        <v>0.61199999999999999</v>
      </c>
      <c r="BG33" s="15">
        <v>0.59499999999999997</v>
      </c>
      <c r="BH33" s="15">
        <v>0.57699999999999996</v>
      </c>
      <c r="BI33" s="15">
        <v>0.56000000000000005</v>
      </c>
      <c r="BJ33" s="15">
        <v>0.54200000000000004</v>
      </c>
      <c r="BK33" s="15">
        <v>0.52400000000000002</v>
      </c>
      <c r="BL33" s="15">
        <v>0.505</v>
      </c>
      <c r="BM33" s="15">
        <v>0.48699999999999999</v>
      </c>
      <c r="BN33" s="15">
        <v>0.46800000000000003</v>
      </c>
      <c r="BO33" s="15">
        <v>0.45</v>
      </c>
      <c r="BP33" s="15">
        <v>0.432</v>
      </c>
      <c r="BQ33" s="15">
        <v>0.41299999999999998</v>
      </c>
      <c r="BR33" s="15">
        <v>0.39500000000000002</v>
      </c>
      <c r="BS33" s="15">
        <v>0.378</v>
      </c>
      <c r="BT33" s="15">
        <v>0.36099999999999999</v>
      </c>
      <c r="BU33" s="15">
        <v>0.34399999999999997</v>
      </c>
      <c r="BV33" s="15">
        <v>0.32800000000000001</v>
      </c>
      <c r="BW33" s="15">
        <v>0.313</v>
      </c>
      <c r="BX33" s="15">
        <v>0.29799999999999999</v>
      </c>
      <c r="BY33" s="15">
        <v>0.28399999999999997</v>
      </c>
      <c r="BZ33" s="15">
        <v>0.27100000000000002</v>
      </c>
      <c r="CA33" s="15">
        <v>0.25800000000000001</v>
      </c>
      <c r="CB33" s="15">
        <v>0.247</v>
      </c>
      <c r="CC33" s="15">
        <v>0.23599999999999999</v>
      </c>
      <c r="CD33" s="15">
        <v>0.22600000000000001</v>
      </c>
      <c r="CE33" s="15">
        <v>0.217</v>
      </c>
      <c r="CF33" s="15">
        <v>0.20899999999999999</v>
      </c>
      <c r="CG33" s="15">
        <v>0.20200000000000001</v>
      </c>
      <c r="CH33" s="15">
        <v>0.19500000000000001</v>
      </c>
      <c r="CI33" s="15">
        <v>0.189</v>
      </c>
      <c r="CJ33" s="15"/>
      <c r="CK33" s="15"/>
      <c r="CL33" s="15"/>
      <c r="CM33" s="15"/>
      <c r="CN33" s="15"/>
      <c r="CO33" s="15"/>
      <c r="CP33" s="15"/>
      <c r="CQ33" s="15"/>
    </row>
    <row r="34" spans="1:95" x14ac:dyDescent="0.25">
      <c r="A34" s="14">
        <f t="shared" si="2"/>
        <v>19</v>
      </c>
      <c r="B34" s="15">
        <v>0.98899999999999999</v>
      </c>
      <c r="C34" s="15">
        <v>0.98799999999999999</v>
      </c>
      <c r="D34" s="15">
        <v>0.98799999999999999</v>
      </c>
      <c r="E34" s="15">
        <v>0.98699999999999999</v>
      </c>
      <c r="F34" s="15">
        <v>0.98599999999999999</v>
      </c>
      <c r="G34" s="15">
        <v>0.98399999999999999</v>
      </c>
      <c r="H34" s="15">
        <v>0.98299999999999998</v>
      </c>
      <c r="I34" s="15">
        <v>0.98199999999999998</v>
      </c>
      <c r="J34" s="15">
        <v>0.98</v>
      </c>
      <c r="K34" s="15">
        <v>0.97899999999999998</v>
      </c>
      <c r="L34" s="15">
        <v>0.97699999999999998</v>
      </c>
      <c r="M34" s="15">
        <v>0.97499999999999998</v>
      </c>
      <c r="N34" s="15">
        <v>0.97299999999999998</v>
      </c>
      <c r="O34" s="15">
        <v>0.97099999999999997</v>
      </c>
      <c r="P34" s="15">
        <v>0.96899999999999997</v>
      </c>
      <c r="Q34" s="15">
        <v>0.96699999999999997</v>
      </c>
      <c r="R34" s="15">
        <v>0.96399999999999997</v>
      </c>
      <c r="S34" s="15">
        <v>0.96099999999999997</v>
      </c>
      <c r="T34" s="15">
        <v>0.95799999999999996</v>
      </c>
      <c r="U34" s="15">
        <v>0.95499999999999996</v>
      </c>
      <c r="V34" s="15">
        <v>0.95099999999999996</v>
      </c>
      <c r="W34" s="15">
        <v>0.94799999999999995</v>
      </c>
      <c r="X34" s="15">
        <v>0.94399999999999995</v>
      </c>
      <c r="Y34" s="15">
        <v>0.94</v>
      </c>
      <c r="Z34" s="15">
        <v>0.93600000000000005</v>
      </c>
      <c r="AA34" s="15">
        <v>0.93100000000000005</v>
      </c>
      <c r="AB34" s="15">
        <v>0.92600000000000005</v>
      </c>
      <c r="AC34" s="15">
        <v>0.92100000000000004</v>
      </c>
      <c r="AD34" s="15">
        <v>0.91500000000000004</v>
      </c>
      <c r="AE34" s="15">
        <v>0.91</v>
      </c>
      <c r="AF34" s="15">
        <v>0.90400000000000003</v>
      </c>
      <c r="AG34" s="15">
        <v>0.89700000000000002</v>
      </c>
      <c r="AH34" s="15">
        <v>0.89100000000000001</v>
      </c>
      <c r="AI34" s="15">
        <v>0.88400000000000001</v>
      </c>
      <c r="AJ34" s="15">
        <v>0.876</v>
      </c>
      <c r="AK34" s="15">
        <v>0.86799999999999999</v>
      </c>
      <c r="AL34" s="15">
        <v>0.86</v>
      </c>
      <c r="AM34" s="15">
        <v>0.85199999999999998</v>
      </c>
      <c r="AN34" s="15">
        <v>0.84299999999999997</v>
      </c>
      <c r="AO34" s="15">
        <v>0.83399999999999996</v>
      </c>
      <c r="AP34" s="15">
        <v>0.82499999999999996</v>
      </c>
      <c r="AQ34" s="15">
        <v>0.81499999999999995</v>
      </c>
      <c r="AR34" s="15">
        <v>0.80500000000000005</v>
      </c>
      <c r="AS34" s="15">
        <v>0.79400000000000004</v>
      </c>
      <c r="AT34" s="15">
        <v>0.78300000000000003</v>
      </c>
      <c r="AU34" s="15">
        <v>0.77200000000000002</v>
      </c>
      <c r="AV34" s="15">
        <v>0.75900000000000001</v>
      </c>
      <c r="AW34" s="15">
        <v>0.747</v>
      </c>
      <c r="AX34" s="15">
        <v>0.73399999999999999</v>
      </c>
      <c r="AY34" s="15">
        <v>0.72</v>
      </c>
      <c r="AZ34" s="15">
        <v>0.70599999999999996</v>
      </c>
      <c r="BA34" s="15">
        <v>0.69199999999999995</v>
      </c>
      <c r="BB34" s="15">
        <v>0.67700000000000005</v>
      </c>
      <c r="BC34" s="15">
        <v>0.66200000000000003</v>
      </c>
      <c r="BD34" s="15">
        <v>0.64600000000000002</v>
      </c>
      <c r="BE34" s="15">
        <v>0.629</v>
      </c>
      <c r="BF34" s="15">
        <v>0.61299999999999999</v>
      </c>
      <c r="BG34" s="15">
        <v>0.59599999999999997</v>
      </c>
      <c r="BH34" s="15">
        <v>0.57799999999999996</v>
      </c>
      <c r="BI34" s="15">
        <v>0.56100000000000005</v>
      </c>
      <c r="BJ34" s="15">
        <v>0.54300000000000004</v>
      </c>
      <c r="BK34" s="15">
        <v>0.52500000000000002</v>
      </c>
      <c r="BL34" s="15">
        <v>0.50600000000000001</v>
      </c>
      <c r="BM34" s="15">
        <v>0.48799999999999999</v>
      </c>
      <c r="BN34" s="15">
        <v>0.46899999999999997</v>
      </c>
      <c r="BO34" s="15">
        <v>0.45100000000000001</v>
      </c>
      <c r="BP34" s="15">
        <v>0.432</v>
      </c>
      <c r="BQ34" s="15">
        <v>0.41399999999999998</v>
      </c>
      <c r="BR34" s="15">
        <v>0.39600000000000002</v>
      </c>
      <c r="BS34" s="15">
        <v>0.378</v>
      </c>
      <c r="BT34" s="15">
        <v>0.36099999999999999</v>
      </c>
      <c r="BU34" s="15">
        <v>0.34499999999999997</v>
      </c>
      <c r="BV34" s="15">
        <v>0.32900000000000001</v>
      </c>
      <c r="BW34" s="15">
        <v>0.313</v>
      </c>
      <c r="BX34" s="15">
        <v>0.29799999999999999</v>
      </c>
      <c r="BY34" s="15">
        <v>0.28399999999999997</v>
      </c>
      <c r="BZ34" s="15">
        <v>0.27100000000000002</v>
      </c>
      <c r="CA34" s="15">
        <v>0.25900000000000001</v>
      </c>
      <c r="CB34" s="15">
        <v>0.247</v>
      </c>
      <c r="CC34" s="15">
        <v>0.23599999999999999</v>
      </c>
      <c r="CD34" s="15">
        <v>0.22600000000000001</v>
      </c>
      <c r="CE34" s="15">
        <v>0.217</v>
      </c>
      <c r="CF34" s="15">
        <v>0.20899999999999999</v>
      </c>
      <c r="CG34" s="15">
        <v>0.20200000000000001</v>
      </c>
      <c r="CH34" s="15">
        <v>0.19500000000000001</v>
      </c>
      <c r="CI34" s="15">
        <v>0.189</v>
      </c>
      <c r="CJ34" s="15"/>
      <c r="CK34" s="15"/>
      <c r="CL34" s="15"/>
      <c r="CM34" s="15"/>
      <c r="CN34" s="15"/>
      <c r="CO34" s="15"/>
      <c r="CP34" s="15"/>
      <c r="CQ34" s="15"/>
    </row>
    <row r="35" spans="1:95" x14ac:dyDescent="0.25">
      <c r="A35" s="14">
        <f t="shared" si="2"/>
        <v>20</v>
      </c>
      <c r="B35" s="15">
        <v>0.99</v>
      </c>
      <c r="C35" s="15">
        <v>0.98899999999999999</v>
      </c>
      <c r="D35" s="15">
        <v>0.98799999999999999</v>
      </c>
      <c r="E35" s="15">
        <v>0.98699999999999999</v>
      </c>
      <c r="F35" s="15">
        <v>0.98599999999999999</v>
      </c>
      <c r="G35" s="15">
        <v>0.98499999999999999</v>
      </c>
      <c r="H35" s="15">
        <v>0.98399999999999999</v>
      </c>
      <c r="I35" s="15">
        <v>0.98299999999999998</v>
      </c>
      <c r="J35" s="15">
        <v>0.98099999999999998</v>
      </c>
      <c r="K35" s="15">
        <v>0.98</v>
      </c>
      <c r="L35" s="15">
        <v>0.97799999999999998</v>
      </c>
      <c r="M35" s="15">
        <v>0.97599999999999998</v>
      </c>
      <c r="N35" s="15">
        <v>0.97399999999999998</v>
      </c>
      <c r="O35" s="15">
        <v>0.97199999999999998</v>
      </c>
      <c r="P35" s="15">
        <v>0.97</v>
      </c>
      <c r="Q35" s="15">
        <v>0.96699999999999997</v>
      </c>
      <c r="R35" s="15">
        <v>0.96499999999999997</v>
      </c>
      <c r="S35" s="15">
        <v>0.96199999999999997</v>
      </c>
      <c r="T35" s="15">
        <v>0.95899999999999996</v>
      </c>
      <c r="U35" s="15">
        <v>0.95599999999999996</v>
      </c>
      <c r="V35" s="15">
        <v>0.95199999999999996</v>
      </c>
      <c r="W35" s="15">
        <v>0.94899999999999995</v>
      </c>
      <c r="X35" s="15">
        <v>0.94499999999999995</v>
      </c>
      <c r="Y35" s="15">
        <v>0.94099999999999995</v>
      </c>
      <c r="Z35" s="15">
        <v>0.93700000000000006</v>
      </c>
      <c r="AA35" s="15">
        <v>0.93200000000000005</v>
      </c>
      <c r="AB35" s="15">
        <v>0.92700000000000005</v>
      </c>
      <c r="AC35" s="15">
        <v>0.92200000000000004</v>
      </c>
      <c r="AD35" s="15">
        <v>0.91700000000000004</v>
      </c>
      <c r="AE35" s="15">
        <v>0.91100000000000003</v>
      </c>
      <c r="AF35" s="15">
        <v>0.90500000000000003</v>
      </c>
      <c r="AG35" s="15">
        <v>0.89800000000000002</v>
      </c>
      <c r="AH35" s="15">
        <v>0.89200000000000002</v>
      </c>
      <c r="AI35" s="15">
        <v>0.88500000000000001</v>
      </c>
      <c r="AJ35" s="15">
        <v>0.877</v>
      </c>
      <c r="AK35" s="15">
        <v>0.87</v>
      </c>
      <c r="AL35" s="15">
        <v>0.86199999999999999</v>
      </c>
      <c r="AM35" s="15">
        <v>0.85299999999999998</v>
      </c>
      <c r="AN35" s="15">
        <v>0.84499999999999997</v>
      </c>
      <c r="AO35" s="15">
        <v>0.83599999999999997</v>
      </c>
      <c r="AP35" s="15">
        <v>0.82599999999999996</v>
      </c>
      <c r="AQ35" s="15">
        <v>0.81599999999999995</v>
      </c>
      <c r="AR35" s="15">
        <v>0.80600000000000005</v>
      </c>
      <c r="AS35" s="15">
        <v>0.79500000000000004</v>
      </c>
      <c r="AT35" s="15">
        <v>0.78400000000000003</v>
      </c>
      <c r="AU35" s="15">
        <v>0.77300000000000002</v>
      </c>
      <c r="AV35" s="15">
        <v>0.76100000000000001</v>
      </c>
      <c r="AW35" s="15">
        <v>0.748</v>
      </c>
      <c r="AX35" s="15">
        <v>0.73499999999999999</v>
      </c>
      <c r="AY35" s="15">
        <v>0.72199999999999998</v>
      </c>
      <c r="AZ35" s="15">
        <v>0.70799999999999996</v>
      </c>
      <c r="BA35" s="15">
        <v>0.69299999999999995</v>
      </c>
      <c r="BB35" s="15">
        <v>0.67800000000000005</v>
      </c>
      <c r="BC35" s="15">
        <v>0.66300000000000003</v>
      </c>
      <c r="BD35" s="15">
        <v>0.64700000000000002</v>
      </c>
      <c r="BE35" s="15">
        <v>0.63</v>
      </c>
      <c r="BF35" s="15">
        <v>0.61399999999999999</v>
      </c>
      <c r="BG35" s="15">
        <v>0.59699999999999998</v>
      </c>
      <c r="BH35" s="15">
        <v>0.57899999999999996</v>
      </c>
      <c r="BI35" s="15">
        <v>0.56200000000000006</v>
      </c>
      <c r="BJ35" s="15">
        <v>0.54400000000000004</v>
      </c>
      <c r="BK35" s="15">
        <v>0.52500000000000002</v>
      </c>
      <c r="BL35" s="15">
        <v>0.50700000000000001</v>
      </c>
      <c r="BM35" s="15">
        <v>0.48799999999999999</v>
      </c>
      <c r="BN35" s="15">
        <v>0.47</v>
      </c>
      <c r="BO35" s="15">
        <v>0.45100000000000001</v>
      </c>
      <c r="BP35" s="15">
        <v>0.433</v>
      </c>
      <c r="BQ35" s="15">
        <v>0.41499999999999998</v>
      </c>
      <c r="BR35" s="15">
        <v>0.39700000000000002</v>
      </c>
      <c r="BS35" s="15">
        <v>0.379</v>
      </c>
      <c r="BT35" s="15">
        <v>0.36199999999999999</v>
      </c>
      <c r="BU35" s="15">
        <v>0.34499999999999997</v>
      </c>
      <c r="BV35" s="15">
        <v>0.32900000000000001</v>
      </c>
      <c r="BW35" s="15">
        <v>0.314</v>
      </c>
      <c r="BX35" s="15">
        <v>0.29899999999999999</v>
      </c>
      <c r="BY35" s="15">
        <v>0.28499999999999998</v>
      </c>
      <c r="BZ35" s="15">
        <v>0.27100000000000002</v>
      </c>
      <c r="CA35" s="15">
        <v>0.25900000000000001</v>
      </c>
      <c r="CB35" s="15">
        <v>0.247</v>
      </c>
      <c r="CC35" s="15">
        <v>0.23699999999999999</v>
      </c>
      <c r="CD35" s="15">
        <v>0.22700000000000001</v>
      </c>
      <c r="CE35" s="15">
        <v>0.218</v>
      </c>
      <c r="CF35" s="15">
        <v>0.21</v>
      </c>
      <c r="CG35" s="15">
        <v>0.20200000000000001</v>
      </c>
      <c r="CH35" s="15">
        <v>0.19500000000000001</v>
      </c>
      <c r="CI35" s="15">
        <v>0.189</v>
      </c>
      <c r="CJ35" s="15"/>
      <c r="CK35" s="15"/>
      <c r="CL35" s="15"/>
      <c r="CM35" s="15"/>
      <c r="CN35" s="15"/>
      <c r="CO35" s="15"/>
      <c r="CP35" s="15"/>
      <c r="CQ35" s="15"/>
    </row>
    <row r="36" spans="1:95" x14ac:dyDescent="0.25">
      <c r="A36" s="14">
        <f t="shared" si="2"/>
        <v>21</v>
      </c>
      <c r="B36" s="15">
        <v>0.99</v>
      </c>
      <c r="C36" s="15">
        <v>0.98899999999999999</v>
      </c>
      <c r="D36" s="15">
        <v>0.98799999999999999</v>
      </c>
      <c r="E36" s="15">
        <v>0.98799999999999999</v>
      </c>
      <c r="F36" s="15">
        <v>0.98699999999999999</v>
      </c>
      <c r="G36" s="15">
        <v>0.98599999999999999</v>
      </c>
      <c r="H36" s="15">
        <v>0.98399999999999999</v>
      </c>
      <c r="I36" s="15">
        <v>0.98299999999999998</v>
      </c>
      <c r="J36" s="15">
        <v>0.98199999999999998</v>
      </c>
      <c r="K36" s="15">
        <v>0.98</v>
      </c>
      <c r="L36" s="15">
        <v>0.97899999999999998</v>
      </c>
      <c r="M36" s="15">
        <v>0.97699999999999998</v>
      </c>
      <c r="N36" s="15">
        <v>0.97499999999999998</v>
      </c>
      <c r="O36" s="15">
        <v>0.97299999999999998</v>
      </c>
      <c r="P36" s="15">
        <v>0.97099999999999997</v>
      </c>
      <c r="Q36" s="15">
        <v>0.96799999999999997</v>
      </c>
      <c r="R36" s="15">
        <v>0.96599999999999997</v>
      </c>
      <c r="S36" s="15">
        <v>0.96299999999999997</v>
      </c>
      <c r="T36" s="15">
        <v>0.96</v>
      </c>
      <c r="U36" s="15">
        <v>0.95699999999999996</v>
      </c>
      <c r="V36" s="15">
        <v>0.95399999999999996</v>
      </c>
      <c r="W36" s="15">
        <v>0.95</v>
      </c>
      <c r="X36" s="15">
        <v>0.94599999999999995</v>
      </c>
      <c r="Y36" s="15">
        <v>0.94199999999999995</v>
      </c>
      <c r="Z36" s="15">
        <v>0.93799999999999994</v>
      </c>
      <c r="AA36" s="15">
        <v>0.93300000000000005</v>
      </c>
      <c r="AB36" s="15">
        <v>0.92800000000000005</v>
      </c>
      <c r="AC36" s="15">
        <v>0.92300000000000004</v>
      </c>
      <c r="AD36" s="15">
        <v>0.91800000000000004</v>
      </c>
      <c r="AE36" s="15">
        <v>0.91200000000000003</v>
      </c>
      <c r="AF36" s="15">
        <v>0.90600000000000003</v>
      </c>
      <c r="AG36" s="15">
        <v>0.9</v>
      </c>
      <c r="AH36" s="15">
        <v>0.89300000000000002</v>
      </c>
      <c r="AI36" s="15">
        <v>0.88600000000000001</v>
      </c>
      <c r="AJ36" s="15">
        <v>0.879</v>
      </c>
      <c r="AK36" s="15">
        <v>0.871</v>
      </c>
      <c r="AL36" s="15">
        <v>0.86299999999999999</v>
      </c>
      <c r="AM36" s="15">
        <v>0.85499999999999998</v>
      </c>
      <c r="AN36" s="15">
        <v>0.84599999999999997</v>
      </c>
      <c r="AO36" s="15">
        <v>0.83699999999999997</v>
      </c>
      <c r="AP36" s="15">
        <v>0.82699999999999996</v>
      </c>
      <c r="AQ36" s="15">
        <v>0.81799999999999995</v>
      </c>
      <c r="AR36" s="15">
        <v>0.80700000000000005</v>
      </c>
      <c r="AS36" s="15">
        <v>0.79700000000000004</v>
      </c>
      <c r="AT36" s="15">
        <v>0.78600000000000003</v>
      </c>
      <c r="AU36" s="15">
        <v>0.77400000000000002</v>
      </c>
      <c r="AV36" s="15">
        <v>0.76200000000000001</v>
      </c>
      <c r="AW36" s="15">
        <v>0.749</v>
      </c>
      <c r="AX36" s="15">
        <v>0.73599999999999999</v>
      </c>
      <c r="AY36" s="15">
        <v>0.72299999999999998</v>
      </c>
      <c r="AZ36" s="15">
        <v>0.70899999999999996</v>
      </c>
      <c r="BA36" s="15">
        <v>0.69399999999999995</v>
      </c>
      <c r="BB36" s="15">
        <v>0.67900000000000005</v>
      </c>
      <c r="BC36" s="15">
        <v>0.66400000000000003</v>
      </c>
      <c r="BD36" s="15">
        <v>0.64800000000000002</v>
      </c>
      <c r="BE36" s="15">
        <v>0.63200000000000001</v>
      </c>
      <c r="BF36" s="15">
        <v>0.61499999999999999</v>
      </c>
      <c r="BG36" s="15">
        <v>0.59799999999999998</v>
      </c>
      <c r="BH36" s="15">
        <v>0.57999999999999996</v>
      </c>
      <c r="BI36" s="15">
        <v>0.56299999999999994</v>
      </c>
      <c r="BJ36" s="15">
        <v>0.54400000000000004</v>
      </c>
      <c r="BK36" s="15">
        <v>0.52600000000000002</v>
      </c>
      <c r="BL36" s="15">
        <v>0.50800000000000001</v>
      </c>
      <c r="BM36" s="15">
        <v>0.48899999999999999</v>
      </c>
      <c r="BN36" s="15">
        <v>0.47099999999999997</v>
      </c>
      <c r="BO36" s="15">
        <v>0.45200000000000001</v>
      </c>
      <c r="BP36" s="15">
        <v>0.434</v>
      </c>
      <c r="BQ36" s="15">
        <v>0.41499999999999998</v>
      </c>
      <c r="BR36" s="15">
        <v>0.39700000000000002</v>
      </c>
      <c r="BS36" s="15">
        <v>0.38</v>
      </c>
      <c r="BT36" s="15">
        <v>0.36299999999999999</v>
      </c>
      <c r="BU36" s="15">
        <v>0.34599999999999997</v>
      </c>
      <c r="BV36" s="15">
        <v>0.33</v>
      </c>
      <c r="BW36" s="15">
        <v>0.314</v>
      </c>
      <c r="BX36" s="15">
        <v>0.29899999999999999</v>
      </c>
      <c r="BY36" s="15">
        <v>0.28499999999999998</v>
      </c>
      <c r="BZ36" s="15">
        <v>0.27200000000000002</v>
      </c>
      <c r="CA36" s="15">
        <v>0.25900000000000001</v>
      </c>
      <c r="CB36" s="15">
        <v>0.248</v>
      </c>
      <c r="CC36" s="15">
        <v>0.23699999999999999</v>
      </c>
      <c r="CD36" s="15">
        <v>0.22700000000000001</v>
      </c>
      <c r="CE36" s="15">
        <v>0.218</v>
      </c>
      <c r="CF36" s="15">
        <v>0.21</v>
      </c>
      <c r="CG36" s="15">
        <v>0.20300000000000001</v>
      </c>
      <c r="CH36" s="15">
        <v>0.19600000000000001</v>
      </c>
      <c r="CI36" s="15">
        <v>0.19</v>
      </c>
      <c r="CJ36" s="15"/>
      <c r="CK36" s="15"/>
      <c r="CL36" s="15"/>
      <c r="CM36" s="15"/>
      <c r="CN36" s="15"/>
      <c r="CO36" s="15"/>
      <c r="CP36" s="15"/>
      <c r="CQ36" s="15"/>
    </row>
    <row r="37" spans="1:95" x14ac:dyDescent="0.25">
      <c r="A37" s="14">
        <f t="shared" si="2"/>
        <v>22</v>
      </c>
      <c r="B37" s="15">
        <v>0.99</v>
      </c>
      <c r="C37" s="15">
        <v>0.99</v>
      </c>
      <c r="D37" s="15">
        <v>0.98899999999999999</v>
      </c>
      <c r="E37" s="15">
        <v>0.98799999999999999</v>
      </c>
      <c r="F37" s="15">
        <v>0.98699999999999999</v>
      </c>
      <c r="G37" s="15">
        <v>0.98599999999999999</v>
      </c>
      <c r="H37" s="15">
        <v>0.98499999999999999</v>
      </c>
      <c r="I37" s="15">
        <v>0.98399999999999999</v>
      </c>
      <c r="J37" s="15">
        <v>0.98199999999999998</v>
      </c>
      <c r="K37" s="15">
        <v>0.98099999999999998</v>
      </c>
      <c r="L37" s="15">
        <v>0.97899999999999998</v>
      </c>
      <c r="M37" s="15">
        <v>0.97799999999999998</v>
      </c>
      <c r="N37" s="15">
        <v>0.97599999999999998</v>
      </c>
      <c r="O37" s="15">
        <v>0.97399999999999998</v>
      </c>
      <c r="P37" s="15">
        <v>0.97199999999999998</v>
      </c>
      <c r="Q37" s="15">
        <v>0.96899999999999997</v>
      </c>
      <c r="R37" s="15">
        <v>0.96699999999999997</v>
      </c>
      <c r="S37" s="15">
        <v>0.96399999999999997</v>
      </c>
      <c r="T37" s="15">
        <v>0.96099999999999997</v>
      </c>
      <c r="U37" s="15">
        <v>0.95799999999999996</v>
      </c>
      <c r="V37" s="15">
        <v>0.95499999999999996</v>
      </c>
      <c r="W37" s="15">
        <v>0.95099999999999996</v>
      </c>
      <c r="X37" s="15">
        <v>0.94699999999999995</v>
      </c>
      <c r="Y37" s="15">
        <v>0.94299999999999995</v>
      </c>
      <c r="Z37" s="15">
        <v>0.93899999999999995</v>
      </c>
      <c r="AA37" s="15">
        <v>0.93400000000000005</v>
      </c>
      <c r="AB37" s="15">
        <v>0.93</v>
      </c>
      <c r="AC37" s="15">
        <v>0.92400000000000004</v>
      </c>
      <c r="AD37" s="15">
        <v>0.91900000000000004</v>
      </c>
      <c r="AE37" s="15">
        <v>0.91300000000000003</v>
      </c>
      <c r="AF37" s="15">
        <v>0.90700000000000003</v>
      </c>
      <c r="AG37" s="15">
        <v>0.90100000000000002</v>
      </c>
      <c r="AH37" s="15">
        <v>0.89400000000000002</v>
      </c>
      <c r="AI37" s="15">
        <v>0.88700000000000001</v>
      </c>
      <c r="AJ37" s="15">
        <v>0.88</v>
      </c>
      <c r="AK37" s="15">
        <v>0.872</v>
      </c>
      <c r="AL37" s="15">
        <v>0.86399999999999999</v>
      </c>
      <c r="AM37" s="15">
        <v>0.85599999999999998</v>
      </c>
      <c r="AN37" s="15">
        <v>0.84699999999999998</v>
      </c>
      <c r="AO37" s="15">
        <v>0.83799999999999997</v>
      </c>
      <c r="AP37" s="15">
        <v>0.82899999999999996</v>
      </c>
      <c r="AQ37" s="15">
        <v>0.81899999999999995</v>
      </c>
      <c r="AR37" s="15">
        <v>0.80900000000000005</v>
      </c>
      <c r="AS37" s="15">
        <v>0.79800000000000004</v>
      </c>
      <c r="AT37" s="15">
        <v>0.78700000000000003</v>
      </c>
      <c r="AU37" s="15">
        <v>0.77500000000000002</v>
      </c>
      <c r="AV37" s="15">
        <v>0.76300000000000001</v>
      </c>
      <c r="AW37" s="15">
        <v>0.751</v>
      </c>
      <c r="AX37" s="15">
        <v>0.73799999999999999</v>
      </c>
      <c r="AY37" s="15">
        <v>0.72399999999999998</v>
      </c>
      <c r="AZ37" s="15">
        <v>0.71</v>
      </c>
      <c r="BA37" s="15">
        <v>0.69499999999999995</v>
      </c>
      <c r="BB37" s="15">
        <v>0.68</v>
      </c>
      <c r="BC37" s="15">
        <v>0.66500000000000004</v>
      </c>
      <c r="BD37" s="15">
        <v>0.64900000000000002</v>
      </c>
      <c r="BE37" s="15">
        <v>0.63300000000000001</v>
      </c>
      <c r="BF37" s="15">
        <v>0.61599999999999999</v>
      </c>
      <c r="BG37" s="15">
        <v>0.59899999999999998</v>
      </c>
      <c r="BH37" s="15">
        <v>0.58099999999999996</v>
      </c>
      <c r="BI37" s="15">
        <v>0.56399999999999995</v>
      </c>
      <c r="BJ37" s="15">
        <v>0.54500000000000004</v>
      </c>
      <c r="BK37" s="15">
        <v>0.52700000000000002</v>
      </c>
      <c r="BL37" s="15">
        <v>0.50900000000000001</v>
      </c>
      <c r="BM37" s="15">
        <v>0.49</v>
      </c>
      <c r="BN37" s="15">
        <v>0.47099999999999997</v>
      </c>
      <c r="BO37" s="15">
        <v>0.45300000000000001</v>
      </c>
      <c r="BP37" s="15">
        <v>0.434</v>
      </c>
      <c r="BQ37" s="15">
        <v>0.41599999999999998</v>
      </c>
      <c r="BR37" s="15">
        <v>0.39800000000000002</v>
      </c>
      <c r="BS37" s="15">
        <v>0.38</v>
      </c>
      <c r="BT37" s="15">
        <v>0.36299999999999999</v>
      </c>
      <c r="BU37" s="15">
        <v>0.34599999999999997</v>
      </c>
      <c r="BV37" s="15">
        <v>0.33</v>
      </c>
      <c r="BW37" s="15">
        <v>0.315</v>
      </c>
      <c r="BX37" s="15">
        <v>0.3</v>
      </c>
      <c r="BY37" s="15">
        <v>0.28599999999999998</v>
      </c>
      <c r="BZ37" s="15">
        <v>0.27200000000000002</v>
      </c>
      <c r="CA37" s="15">
        <v>0.26</v>
      </c>
      <c r="CB37" s="15">
        <v>0.248</v>
      </c>
      <c r="CC37" s="15">
        <v>0.23799999999999999</v>
      </c>
      <c r="CD37" s="15">
        <v>0.22800000000000001</v>
      </c>
      <c r="CE37" s="15">
        <v>0.219</v>
      </c>
      <c r="CF37" s="15">
        <v>0.21</v>
      </c>
      <c r="CG37" s="15">
        <v>0.20300000000000001</v>
      </c>
      <c r="CH37" s="15">
        <v>0.19600000000000001</v>
      </c>
      <c r="CI37" s="15">
        <v>0.19</v>
      </c>
      <c r="CJ37" s="15"/>
      <c r="CK37" s="15"/>
      <c r="CL37" s="15"/>
      <c r="CM37" s="15"/>
      <c r="CN37" s="15"/>
      <c r="CO37" s="15"/>
      <c r="CP37" s="15"/>
      <c r="CQ37" s="15"/>
    </row>
    <row r="38" spans="1:95" x14ac:dyDescent="0.25">
      <c r="A38" s="14">
        <f t="shared" si="2"/>
        <v>23</v>
      </c>
      <c r="B38" s="15">
        <v>0.99099999999999999</v>
      </c>
      <c r="C38" s="15">
        <v>0.99</v>
      </c>
      <c r="D38" s="15">
        <v>0.98899999999999999</v>
      </c>
      <c r="E38" s="15">
        <v>0.98799999999999999</v>
      </c>
      <c r="F38" s="15">
        <v>0.98699999999999999</v>
      </c>
      <c r="G38" s="15">
        <v>0.98599999999999999</v>
      </c>
      <c r="H38" s="15">
        <v>0.98499999999999999</v>
      </c>
      <c r="I38" s="15">
        <v>0.98399999999999999</v>
      </c>
      <c r="J38" s="15">
        <v>0.98299999999999998</v>
      </c>
      <c r="K38" s="15">
        <v>0.98199999999999998</v>
      </c>
      <c r="L38" s="15">
        <v>0.98</v>
      </c>
      <c r="M38" s="15">
        <v>0.97799999999999998</v>
      </c>
      <c r="N38" s="15">
        <v>0.97699999999999998</v>
      </c>
      <c r="O38" s="15">
        <v>0.97499999999999998</v>
      </c>
      <c r="P38" s="15">
        <v>0.97199999999999998</v>
      </c>
      <c r="Q38" s="15">
        <v>0.97</v>
      </c>
      <c r="R38" s="15">
        <v>0.96799999999999997</v>
      </c>
      <c r="S38" s="15">
        <v>0.96499999999999997</v>
      </c>
      <c r="T38" s="15">
        <v>0.96199999999999997</v>
      </c>
      <c r="U38" s="15">
        <v>0.95899999999999996</v>
      </c>
      <c r="V38" s="15">
        <v>0.95599999999999996</v>
      </c>
      <c r="W38" s="15">
        <v>0.95199999999999996</v>
      </c>
      <c r="X38" s="15">
        <v>0.94799999999999995</v>
      </c>
      <c r="Y38" s="15">
        <v>0.94399999999999995</v>
      </c>
      <c r="Z38" s="15">
        <v>0.94</v>
      </c>
      <c r="AA38" s="15">
        <v>0.93600000000000005</v>
      </c>
      <c r="AB38" s="15">
        <v>0.93100000000000005</v>
      </c>
      <c r="AC38" s="15">
        <v>0.92600000000000005</v>
      </c>
      <c r="AD38" s="15">
        <v>0.92</v>
      </c>
      <c r="AE38" s="15">
        <v>0.91500000000000004</v>
      </c>
      <c r="AF38" s="15">
        <v>0.90900000000000003</v>
      </c>
      <c r="AG38" s="15">
        <v>0.90200000000000002</v>
      </c>
      <c r="AH38" s="15">
        <v>0.89600000000000002</v>
      </c>
      <c r="AI38" s="15">
        <v>0.88900000000000001</v>
      </c>
      <c r="AJ38" s="15">
        <v>0.88100000000000001</v>
      </c>
      <c r="AK38" s="15">
        <v>0.874</v>
      </c>
      <c r="AL38" s="15">
        <v>0.86599999999999999</v>
      </c>
      <c r="AM38" s="15">
        <v>0.85699999999999998</v>
      </c>
      <c r="AN38" s="15">
        <v>0.84899999999999998</v>
      </c>
      <c r="AO38" s="15">
        <v>0.84</v>
      </c>
      <c r="AP38" s="15">
        <v>0.83</v>
      </c>
      <c r="AQ38" s="15">
        <v>0.82</v>
      </c>
      <c r="AR38" s="15">
        <v>0.81</v>
      </c>
      <c r="AS38" s="15">
        <v>0.79900000000000004</v>
      </c>
      <c r="AT38" s="15">
        <v>0.78800000000000003</v>
      </c>
      <c r="AU38" s="15">
        <v>0.77700000000000002</v>
      </c>
      <c r="AV38" s="15">
        <v>0.76500000000000001</v>
      </c>
      <c r="AW38" s="15">
        <v>0.752</v>
      </c>
      <c r="AX38" s="15">
        <v>0.73899999999999999</v>
      </c>
      <c r="AY38" s="15">
        <v>0.72499999999999998</v>
      </c>
      <c r="AZ38" s="15">
        <v>0.71099999999999997</v>
      </c>
      <c r="BA38" s="15">
        <v>0.69699999999999995</v>
      </c>
      <c r="BB38" s="15">
        <v>0.68200000000000005</v>
      </c>
      <c r="BC38" s="15">
        <v>0.66600000000000004</v>
      </c>
      <c r="BD38" s="15">
        <v>0.65</v>
      </c>
      <c r="BE38" s="15">
        <v>0.63400000000000001</v>
      </c>
      <c r="BF38" s="15">
        <v>0.61699999999999999</v>
      </c>
      <c r="BG38" s="15">
        <v>0.6</v>
      </c>
      <c r="BH38" s="15">
        <v>0.58199999999999996</v>
      </c>
      <c r="BI38" s="15">
        <v>0.56499999999999995</v>
      </c>
      <c r="BJ38" s="15">
        <v>0.54700000000000004</v>
      </c>
      <c r="BK38" s="15">
        <v>0.52800000000000002</v>
      </c>
      <c r="BL38" s="15">
        <v>0.51</v>
      </c>
      <c r="BM38" s="15">
        <v>0.49099999999999999</v>
      </c>
      <c r="BN38" s="15">
        <v>0.47199999999999998</v>
      </c>
      <c r="BO38" s="15">
        <v>0.45400000000000001</v>
      </c>
      <c r="BP38" s="15">
        <v>0.435</v>
      </c>
      <c r="BQ38" s="15">
        <v>0.41699999999999998</v>
      </c>
      <c r="BR38" s="15">
        <v>0.39900000000000002</v>
      </c>
      <c r="BS38" s="15">
        <v>0.38100000000000001</v>
      </c>
      <c r="BT38" s="15">
        <v>0.36399999999999999</v>
      </c>
      <c r="BU38" s="15">
        <v>0.34699999999999998</v>
      </c>
      <c r="BV38" s="15">
        <v>0.33100000000000002</v>
      </c>
      <c r="BW38" s="15">
        <v>0.315</v>
      </c>
      <c r="BX38" s="15">
        <v>0.3</v>
      </c>
      <c r="BY38" s="15">
        <v>0.28599999999999998</v>
      </c>
      <c r="BZ38" s="15">
        <v>0.27300000000000002</v>
      </c>
      <c r="CA38" s="15">
        <v>0.26</v>
      </c>
      <c r="CB38" s="15">
        <v>0.249</v>
      </c>
      <c r="CC38" s="15">
        <v>0.23799999999999999</v>
      </c>
      <c r="CD38" s="15">
        <v>0.22800000000000001</v>
      </c>
      <c r="CE38" s="15">
        <v>0.219</v>
      </c>
      <c r="CF38" s="15">
        <v>0.21099999999999999</v>
      </c>
      <c r="CG38" s="15">
        <v>0.20300000000000001</v>
      </c>
      <c r="CH38" s="15">
        <v>0.19600000000000001</v>
      </c>
      <c r="CI38" s="15">
        <v>0.19</v>
      </c>
      <c r="CJ38" s="15"/>
      <c r="CK38" s="15"/>
      <c r="CL38" s="15"/>
      <c r="CM38" s="15"/>
      <c r="CN38" s="15"/>
      <c r="CO38" s="15"/>
      <c r="CP38" s="15"/>
      <c r="CQ38" s="15"/>
    </row>
    <row r="39" spans="1:95" x14ac:dyDescent="0.25">
      <c r="A39" s="14">
        <f t="shared" si="2"/>
        <v>24</v>
      </c>
      <c r="B39" s="15">
        <v>0.99099999999999999</v>
      </c>
      <c r="C39" s="15">
        <v>0.99</v>
      </c>
      <c r="D39" s="15">
        <v>0.99</v>
      </c>
      <c r="E39" s="15">
        <v>0.98899999999999999</v>
      </c>
      <c r="F39" s="15">
        <v>0.98799999999999999</v>
      </c>
      <c r="G39" s="15">
        <v>0.98699999999999999</v>
      </c>
      <c r="H39" s="15">
        <v>0.98599999999999999</v>
      </c>
      <c r="I39" s="15">
        <v>0.98499999999999999</v>
      </c>
      <c r="J39" s="15">
        <v>0.98399999999999999</v>
      </c>
      <c r="K39" s="15">
        <v>0.98199999999999998</v>
      </c>
      <c r="L39" s="15">
        <v>0.98099999999999998</v>
      </c>
      <c r="M39" s="15">
        <v>0.97899999999999998</v>
      </c>
      <c r="N39" s="15">
        <v>0.97699999999999998</v>
      </c>
      <c r="O39" s="15">
        <v>0.97499999999999998</v>
      </c>
      <c r="P39" s="15">
        <v>0.97299999999999998</v>
      </c>
      <c r="Q39" s="15">
        <v>0.97099999999999997</v>
      </c>
      <c r="R39" s="15">
        <v>0.96899999999999997</v>
      </c>
      <c r="S39" s="15">
        <v>0.96599999999999997</v>
      </c>
      <c r="T39" s="15">
        <v>0.96299999999999997</v>
      </c>
      <c r="U39" s="15">
        <v>0.96</v>
      </c>
      <c r="V39" s="15">
        <v>0.95699999999999996</v>
      </c>
      <c r="W39" s="15">
        <v>0.95299999999999996</v>
      </c>
      <c r="X39" s="15">
        <v>0.95</v>
      </c>
      <c r="Y39" s="15">
        <v>0.94599999999999995</v>
      </c>
      <c r="Z39" s="15">
        <v>0.94099999999999995</v>
      </c>
      <c r="AA39" s="15">
        <v>0.93700000000000006</v>
      </c>
      <c r="AB39" s="15">
        <v>0.93200000000000005</v>
      </c>
      <c r="AC39" s="15">
        <v>0.92700000000000005</v>
      </c>
      <c r="AD39" s="15">
        <v>0.92200000000000004</v>
      </c>
      <c r="AE39" s="15">
        <v>0.91600000000000004</v>
      </c>
      <c r="AF39" s="15">
        <v>0.91</v>
      </c>
      <c r="AG39" s="15">
        <v>0.90400000000000003</v>
      </c>
      <c r="AH39" s="15">
        <v>0.89700000000000002</v>
      </c>
      <c r="AI39" s="15">
        <v>0.89</v>
      </c>
      <c r="AJ39" s="15">
        <v>0.88300000000000001</v>
      </c>
      <c r="AK39" s="15">
        <v>0.875</v>
      </c>
      <c r="AL39" s="15">
        <v>0.86699999999999999</v>
      </c>
      <c r="AM39" s="15">
        <v>0.85899999999999999</v>
      </c>
      <c r="AN39" s="15">
        <v>0.85</v>
      </c>
      <c r="AO39" s="15">
        <v>0.84099999999999997</v>
      </c>
      <c r="AP39" s="15">
        <v>0.83199999999999996</v>
      </c>
      <c r="AQ39" s="15">
        <v>0.82199999999999995</v>
      </c>
      <c r="AR39" s="15">
        <v>0.81200000000000006</v>
      </c>
      <c r="AS39" s="15">
        <v>0.80100000000000005</v>
      </c>
      <c r="AT39" s="15">
        <v>0.79</v>
      </c>
      <c r="AU39" s="15">
        <v>0.77800000000000002</v>
      </c>
      <c r="AV39" s="15">
        <v>0.76600000000000001</v>
      </c>
      <c r="AW39" s="15">
        <v>0.753</v>
      </c>
      <c r="AX39" s="15">
        <v>0.74</v>
      </c>
      <c r="AY39" s="15">
        <v>0.72699999999999998</v>
      </c>
      <c r="AZ39" s="15">
        <v>0.71299999999999997</v>
      </c>
      <c r="BA39" s="15">
        <v>0.69799999999999995</v>
      </c>
      <c r="BB39" s="15">
        <v>0.68300000000000005</v>
      </c>
      <c r="BC39" s="15">
        <v>0.66700000000000004</v>
      </c>
      <c r="BD39" s="15">
        <v>0.65100000000000002</v>
      </c>
      <c r="BE39" s="15">
        <v>0.63500000000000001</v>
      </c>
      <c r="BF39" s="15">
        <v>0.61799999999999999</v>
      </c>
      <c r="BG39" s="15">
        <v>0.60099999999999998</v>
      </c>
      <c r="BH39" s="15">
        <v>0.58399999999999996</v>
      </c>
      <c r="BI39" s="15">
        <v>0.56599999999999995</v>
      </c>
      <c r="BJ39" s="15">
        <v>0.54800000000000004</v>
      </c>
      <c r="BK39" s="15">
        <v>0.52900000000000003</v>
      </c>
      <c r="BL39" s="15">
        <v>0.51100000000000001</v>
      </c>
      <c r="BM39" s="15">
        <v>0.49199999999999999</v>
      </c>
      <c r="BN39" s="15">
        <v>0.47299999999999998</v>
      </c>
      <c r="BO39" s="15">
        <v>0.45500000000000002</v>
      </c>
      <c r="BP39" s="15">
        <v>0.436</v>
      </c>
      <c r="BQ39" s="15">
        <v>0.41799999999999998</v>
      </c>
      <c r="BR39" s="15">
        <v>0.4</v>
      </c>
      <c r="BS39" s="15">
        <v>0.38200000000000001</v>
      </c>
      <c r="BT39" s="15">
        <v>0.36499999999999999</v>
      </c>
      <c r="BU39" s="15">
        <v>0.34799999999999998</v>
      </c>
      <c r="BV39" s="15">
        <v>0.33200000000000002</v>
      </c>
      <c r="BW39" s="15">
        <v>0.316</v>
      </c>
      <c r="BX39" s="15">
        <v>0.30099999999999999</v>
      </c>
      <c r="BY39" s="15">
        <v>0.28699999999999998</v>
      </c>
      <c r="BZ39" s="15">
        <v>0.27300000000000002</v>
      </c>
      <c r="CA39" s="15">
        <v>0.26100000000000001</v>
      </c>
      <c r="CB39" s="15">
        <v>0.249</v>
      </c>
      <c r="CC39" s="15">
        <v>0.23799999999999999</v>
      </c>
      <c r="CD39" s="15">
        <v>0.22900000000000001</v>
      </c>
      <c r="CE39" s="15">
        <v>0.219</v>
      </c>
      <c r="CF39" s="15">
        <v>0.21099999999999999</v>
      </c>
      <c r="CG39" s="15">
        <v>0.20399999999999999</v>
      </c>
      <c r="CH39" s="15">
        <v>0.19700000000000001</v>
      </c>
      <c r="CI39" s="15">
        <v>0.191</v>
      </c>
      <c r="CJ39" s="15"/>
      <c r="CK39" s="15"/>
      <c r="CL39" s="15"/>
      <c r="CM39" s="15"/>
      <c r="CN39" s="15"/>
      <c r="CO39" s="15"/>
      <c r="CP39" s="15"/>
      <c r="CQ39" s="15"/>
    </row>
    <row r="40" spans="1:95" x14ac:dyDescent="0.25">
      <c r="A40" s="14">
        <f t="shared" si="2"/>
        <v>25</v>
      </c>
      <c r="B40" s="15">
        <v>0.99099999999999999</v>
      </c>
      <c r="C40" s="15">
        <v>0.99099999999999999</v>
      </c>
      <c r="D40" s="15">
        <v>0.99</v>
      </c>
      <c r="E40" s="15">
        <v>0.98899999999999999</v>
      </c>
      <c r="F40" s="15">
        <v>0.98799999999999999</v>
      </c>
      <c r="G40" s="15">
        <v>0.98699999999999999</v>
      </c>
      <c r="H40" s="15">
        <v>0.98599999999999999</v>
      </c>
      <c r="I40" s="15">
        <v>0.98499999999999999</v>
      </c>
      <c r="J40" s="15">
        <v>0.98399999999999999</v>
      </c>
      <c r="K40" s="15">
        <v>0.98299999999999998</v>
      </c>
      <c r="L40" s="15">
        <v>0.98099999999999998</v>
      </c>
      <c r="M40" s="15">
        <v>0.98</v>
      </c>
      <c r="N40" s="15">
        <v>0.97799999999999998</v>
      </c>
      <c r="O40" s="15">
        <v>0.97599999999999998</v>
      </c>
      <c r="P40" s="15">
        <v>0.97399999999999998</v>
      </c>
      <c r="Q40" s="15">
        <v>0.97199999999999998</v>
      </c>
      <c r="R40" s="15">
        <v>0.97</v>
      </c>
      <c r="S40" s="15">
        <v>0.96699999999999997</v>
      </c>
      <c r="T40" s="15">
        <v>0.96399999999999997</v>
      </c>
      <c r="U40" s="15">
        <v>0.96099999999999997</v>
      </c>
      <c r="V40" s="15">
        <v>0.95799999999999996</v>
      </c>
      <c r="W40" s="15">
        <v>0.95499999999999996</v>
      </c>
      <c r="X40" s="15">
        <v>0.95099999999999996</v>
      </c>
      <c r="Y40" s="15">
        <v>0.94699999999999995</v>
      </c>
      <c r="Z40" s="15">
        <v>0.94299999999999995</v>
      </c>
      <c r="AA40" s="15">
        <v>0.93799999999999994</v>
      </c>
      <c r="AB40" s="15">
        <v>0.93300000000000005</v>
      </c>
      <c r="AC40" s="15">
        <v>0.92800000000000005</v>
      </c>
      <c r="AD40" s="15">
        <v>0.92300000000000004</v>
      </c>
      <c r="AE40" s="15">
        <v>0.91700000000000004</v>
      </c>
      <c r="AF40" s="15">
        <v>0.91100000000000003</v>
      </c>
      <c r="AG40" s="15">
        <v>0.90500000000000003</v>
      </c>
      <c r="AH40" s="15">
        <v>0.89900000000000002</v>
      </c>
      <c r="AI40" s="15">
        <v>0.89200000000000002</v>
      </c>
      <c r="AJ40" s="15">
        <v>0.88400000000000001</v>
      </c>
      <c r="AK40" s="15">
        <v>0.877</v>
      </c>
      <c r="AL40" s="15">
        <v>0.86899999999999999</v>
      </c>
      <c r="AM40" s="15">
        <v>0.86</v>
      </c>
      <c r="AN40" s="15">
        <v>0.85199999999999998</v>
      </c>
      <c r="AO40" s="15">
        <v>0.84299999999999997</v>
      </c>
      <c r="AP40" s="15">
        <v>0.83299999999999996</v>
      </c>
      <c r="AQ40" s="15">
        <v>0.82299999999999995</v>
      </c>
      <c r="AR40" s="15">
        <v>0.81299999999999994</v>
      </c>
      <c r="AS40" s="15">
        <v>0.80200000000000005</v>
      </c>
      <c r="AT40" s="15">
        <v>0.79100000000000004</v>
      </c>
      <c r="AU40" s="15">
        <v>0.78</v>
      </c>
      <c r="AV40" s="15">
        <v>0.76700000000000002</v>
      </c>
      <c r="AW40" s="15">
        <v>0.755</v>
      </c>
      <c r="AX40" s="15">
        <v>0.74199999999999999</v>
      </c>
      <c r="AY40" s="15">
        <v>0.72799999999999998</v>
      </c>
      <c r="AZ40" s="15">
        <v>0.71399999999999997</v>
      </c>
      <c r="BA40" s="15">
        <v>0.69899999999999995</v>
      </c>
      <c r="BB40" s="15">
        <v>0.68400000000000005</v>
      </c>
      <c r="BC40" s="15">
        <v>0.66900000000000004</v>
      </c>
      <c r="BD40" s="15">
        <v>0.65300000000000002</v>
      </c>
      <c r="BE40" s="15">
        <v>0.63600000000000001</v>
      </c>
      <c r="BF40" s="15">
        <v>0.62</v>
      </c>
      <c r="BG40" s="15">
        <v>0.60199999999999998</v>
      </c>
      <c r="BH40" s="15">
        <v>0.58499999999999996</v>
      </c>
      <c r="BI40" s="15">
        <v>0.56699999999999995</v>
      </c>
      <c r="BJ40" s="15">
        <v>0.54900000000000004</v>
      </c>
      <c r="BK40" s="15">
        <v>0.53</v>
      </c>
      <c r="BL40" s="15">
        <v>0.51200000000000001</v>
      </c>
      <c r="BM40" s="15">
        <v>0.49299999999999999</v>
      </c>
      <c r="BN40" s="15">
        <v>0.47399999999999998</v>
      </c>
      <c r="BO40" s="15">
        <v>0.45600000000000002</v>
      </c>
      <c r="BP40" s="15">
        <v>0.437</v>
      </c>
      <c r="BQ40" s="15">
        <v>0.41899999999999998</v>
      </c>
      <c r="BR40" s="15">
        <v>0.40100000000000002</v>
      </c>
      <c r="BS40" s="15">
        <v>0.38300000000000001</v>
      </c>
      <c r="BT40" s="15">
        <v>0.36499999999999999</v>
      </c>
      <c r="BU40" s="15">
        <v>0.34899999999999998</v>
      </c>
      <c r="BV40" s="15">
        <v>0.33200000000000002</v>
      </c>
      <c r="BW40" s="15">
        <v>0.317</v>
      </c>
      <c r="BX40" s="15">
        <v>0.30199999999999999</v>
      </c>
      <c r="BY40" s="15">
        <v>0.28699999999999998</v>
      </c>
      <c r="BZ40" s="15">
        <v>0.27400000000000002</v>
      </c>
      <c r="CA40" s="15">
        <v>0.26100000000000001</v>
      </c>
      <c r="CB40" s="15">
        <v>0.25</v>
      </c>
      <c r="CC40" s="15">
        <v>0.23899999999999999</v>
      </c>
      <c r="CD40" s="15">
        <v>0.22900000000000001</v>
      </c>
      <c r="CE40" s="15">
        <v>0.22</v>
      </c>
      <c r="CF40" s="15">
        <v>0.21199999999999999</v>
      </c>
      <c r="CG40" s="15">
        <v>0.20399999999999999</v>
      </c>
      <c r="CH40" s="15">
        <v>0.19700000000000001</v>
      </c>
      <c r="CI40" s="15">
        <v>0.191</v>
      </c>
      <c r="CJ40" s="15"/>
      <c r="CK40" s="15"/>
      <c r="CL40" s="15"/>
      <c r="CM40" s="15"/>
      <c r="CN40" s="15"/>
      <c r="CO40" s="15"/>
      <c r="CP40" s="15"/>
      <c r="CQ40" s="15"/>
    </row>
    <row r="41" spans="1:95" x14ac:dyDescent="0.25">
      <c r="A41" s="14">
        <f t="shared" si="2"/>
        <v>26</v>
      </c>
      <c r="B41" s="15">
        <v>0.99199999999999999</v>
      </c>
      <c r="C41" s="15">
        <v>0.99099999999999999</v>
      </c>
      <c r="D41" s="15">
        <v>0.99</v>
      </c>
      <c r="E41" s="15">
        <v>0.99</v>
      </c>
      <c r="F41" s="15">
        <v>0.98899999999999999</v>
      </c>
      <c r="G41" s="15">
        <v>0.98799999999999999</v>
      </c>
      <c r="H41" s="15">
        <v>0.98699999999999999</v>
      </c>
      <c r="I41" s="15">
        <v>0.98599999999999999</v>
      </c>
      <c r="J41" s="15">
        <v>0.98499999999999999</v>
      </c>
      <c r="K41" s="15">
        <v>0.98299999999999998</v>
      </c>
      <c r="L41" s="15">
        <v>0.98199999999999998</v>
      </c>
      <c r="M41" s="15">
        <v>0.98099999999999998</v>
      </c>
      <c r="N41" s="15">
        <v>0.97899999999999998</v>
      </c>
      <c r="O41" s="15">
        <v>0.97699999999999998</v>
      </c>
      <c r="P41" s="15">
        <v>0.97499999999999998</v>
      </c>
      <c r="Q41" s="15">
        <v>0.97299999999999998</v>
      </c>
      <c r="R41" s="15">
        <v>0.97099999999999997</v>
      </c>
      <c r="S41" s="15">
        <v>0.96799999999999997</v>
      </c>
      <c r="T41" s="15">
        <v>0.96499999999999997</v>
      </c>
      <c r="U41" s="15">
        <v>0.96199999999999997</v>
      </c>
      <c r="V41" s="15">
        <v>0.95899999999999996</v>
      </c>
      <c r="W41" s="15">
        <v>0.95599999999999996</v>
      </c>
      <c r="X41" s="15">
        <v>0.95199999999999996</v>
      </c>
      <c r="Y41" s="15">
        <v>0.94799999999999995</v>
      </c>
      <c r="Z41" s="15">
        <v>0.94399999999999995</v>
      </c>
      <c r="AA41" s="15">
        <v>0.94</v>
      </c>
      <c r="AB41" s="15">
        <v>0.93500000000000005</v>
      </c>
      <c r="AC41" s="15">
        <v>0.93</v>
      </c>
      <c r="AD41" s="15">
        <v>0.92500000000000004</v>
      </c>
      <c r="AE41" s="15">
        <v>0.91900000000000004</v>
      </c>
      <c r="AF41" s="15">
        <v>0.91300000000000003</v>
      </c>
      <c r="AG41" s="15">
        <v>0.90700000000000003</v>
      </c>
      <c r="AH41" s="15">
        <v>0.9</v>
      </c>
      <c r="AI41" s="15">
        <v>0.89300000000000002</v>
      </c>
      <c r="AJ41" s="15">
        <v>0.88600000000000001</v>
      </c>
      <c r="AK41" s="15">
        <v>0.878</v>
      </c>
      <c r="AL41" s="15">
        <v>0.87</v>
      </c>
      <c r="AM41" s="15">
        <v>0.86199999999999999</v>
      </c>
      <c r="AN41" s="15">
        <v>0.85299999999999998</v>
      </c>
      <c r="AO41" s="15">
        <v>0.84399999999999997</v>
      </c>
      <c r="AP41" s="15">
        <v>0.83499999999999996</v>
      </c>
      <c r="AQ41" s="15">
        <v>0.82499999999999996</v>
      </c>
      <c r="AR41" s="15">
        <v>0.81499999999999995</v>
      </c>
      <c r="AS41" s="15">
        <v>0.80400000000000005</v>
      </c>
      <c r="AT41" s="15">
        <v>0.79300000000000004</v>
      </c>
      <c r="AU41" s="15">
        <v>0.78100000000000003</v>
      </c>
      <c r="AV41" s="15">
        <v>0.76900000000000002</v>
      </c>
      <c r="AW41" s="15">
        <v>0.75600000000000001</v>
      </c>
      <c r="AX41" s="15">
        <v>0.74299999999999999</v>
      </c>
      <c r="AY41" s="15">
        <v>0.73</v>
      </c>
      <c r="AZ41" s="15">
        <v>0.71599999999999997</v>
      </c>
      <c r="BA41" s="15">
        <v>0.70099999999999996</v>
      </c>
      <c r="BB41" s="15">
        <v>0.68600000000000005</v>
      </c>
      <c r="BC41" s="15">
        <v>0.67</v>
      </c>
      <c r="BD41" s="15">
        <v>0.65400000000000003</v>
      </c>
      <c r="BE41" s="15">
        <v>0.63800000000000001</v>
      </c>
      <c r="BF41" s="15">
        <v>0.621</v>
      </c>
      <c r="BG41" s="15">
        <v>0.60399999999999998</v>
      </c>
      <c r="BH41" s="15">
        <v>0.58599999999999997</v>
      </c>
      <c r="BI41" s="15">
        <v>0.56799999999999995</v>
      </c>
      <c r="BJ41" s="15">
        <v>0.55000000000000004</v>
      </c>
      <c r="BK41" s="15">
        <v>0.53200000000000003</v>
      </c>
      <c r="BL41" s="15">
        <v>0.51300000000000001</v>
      </c>
      <c r="BM41" s="15">
        <v>0.49399999999999999</v>
      </c>
      <c r="BN41" s="15">
        <v>0.47499999999999998</v>
      </c>
      <c r="BO41" s="15">
        <v>0.45700000000000002</v>
      </c>
      <c r="BP41" s="15">
        <v>0.438</v>
      </c>
      <c r="BQ41" s="15">
        <v>0.42</v>
      </c>
      <c r="BR41" s="15">
        <v>0.40100000000000002</v>
      </c>
      <c r="BS41" s="15">
        <v>0.38400000000000001</v>
      </c>
      <c r="BT41" s="15">
        <v>0.36599999999999999</v>
      </c>
      <c r="BU41" s="15">
        <v>0.34899999999999998</v>
      </c>
      <c r="BV41" s="15">
        <v>0.33300000000000002</v>
      </c>
      <c r="BW41" s="15">
        <v>0.317</v>
      </c>
      <c r="BX41" s="15">
        <v>0.30199999999999999</v>
      </c>
      <c r="BY41" s="15">
        <v>0.28799999999999998</v>
      </c>
      <c r="BZ41" s="15">
        <v>0.27500000000000002</v>
      </c>
      <c r="CA41" s="15">
        <v>0.26200000000000001</v>
      </c>
      <c r="CB41" s="15">
        <v>0.25</v>
      </c>
      <c r="CC41" s="15">
        <v>0.24</v>
      </c>
      <c r="CD41" s="15">
        <v>0.23</v>
      </c>
      <c r="CE41" s="15">
        <v>0.22</v>
      </c>
      <c r="CF41" s="15">
        <v>0.21199999999999999</v>
      </c>
      <c r="CG41" s="15">
        <v>0.20499999999999999</v>
      </c>
      <c r="CH41" s="15">
        <v>0.19800000000000001</v>
      </c>
      <c r="CI41" s="15">
        <v>0.192</v>
      </c>
      <c r="CJ41" s="15"/>
      <c r="CK41" s="15"/>
      <c r="CL41" s="15"/>
      <c r="CM41" s="15"/>
      <c r="CN41" s="15"/>
      <c r="CO41" s="15"/>
      <c r="CP41" s="15"/>
      <c r="CQ41" s="15"/>
    </row>
    <row r="42" spans="1:95" x14ac:dyDescent="0.25">
      <c r="A42" s="14">
        <f t="shared" si="2"/>
        <v>27</v>
      </c>
      <c r="B42" s="15">
        <v>0.99199999999999999</v>
      </c>
      <c r="C42" s="15">
        <v>0.99099999999999999</v>
      </c>
      <c r="D42" s="15">
        <v>0.99099999999999999</v>
      </c>
      <c r="E42" s="15">
        <v>0.99</v>
      </c>
      <c r="F42" s="15">
        <v>0.98899999999999999</v>
      </c>
      <c r="G42" s="15">
        <v>0.98799999999999999</v>
      </c>
      <c r="H42" s="15">
        <v>0.98699999999999999</v>
      </c>
      <c r="I42" s="15">
        <v>0.98599999999999999</v>
      </c>
      <c r="J42" s="15">
        <v>0.98499999999999999</v>
      </c>
      <c r="K42" s="15">
        <v>0.98399999999999999</v>
      </c>
      <c r="L42" s="15">
        <v>0.98299999999999998</v>
      </c>
      <c r="M42" s="15">
        <v>0.98099999999999998</v>
      </c>
      <c r="N42" s="15">
        <v>0.98</v>
      </c>
      <c r="O42" s="15">
        <v>0.97799999999999998</v>
      </c>
      <c r="P42" s="15">
        <v>0.97599999999999998</v>
      </c>
      <c r="Q42" s="15">
        <v>0.97399999999999998</v>
      </c>
      <c r="R42" s="15">
        <v>0.97199999999999998</v>
      </c>
      <c r="S42" s="15">
        <v>0.96899999999999997</v>
      </c>
      <c r="T42" s="15">
        <v>0.96599999999999997</v>
      </c>
      <c r="U42" s="15">
        <v>0.96299999999999997</v>
      </c>
      <c r="V42" s="15">
        <v>0.96</v>
      </c>
      <c r="W42" s="15">
        <v>0.95699999999999996</v>
      </c>
      <c r="X42" s="15">
        <v>0.95299999999999996</v>
      </c>
      <c r="Y42" s="15">
        <v>0.95</v>
      </c>
      <c r="Z42" s="15">
        <v>0.94499999999999995</v>
      </c>
      <c r="AA42" s="15">
        <v>0.94099999999999995</v>
      </c>
      <c r="AB42" s="15">
        <v>0.93600000000000005</v>
      </c>
      <c r="AC42" s="15">
        <v>0.93100000000000005</v>
      </c>
      <c r="AD42" s="15">
        <v>0.92600000000000005</v>
      </c>
      <c r="AE42" s="15">
        <v>0.92</v>
      </c>
      <c r="AF42" s="15">
        <v>0.91500000000000004</v>
      </c>
      <c r="AG42" s="15">
        <v>0.90800000000000003</v>
      </c>
      <c r="AH42" s="15">
        <v>0.90200000000000002</v>
      </c>
      <c r="AI42" s="15">
        <v>0.89500000000000002</v>
      </c>
      <c r="AJ42" s="15">
        <v>0.88800000000000001</v>
      </c>
      <c r="AK42" s="15">
        <v>0.88</v>
      </c>
      <c r="AL42" s="15">
        <v>0.872</v>
      </c>
      <c r="AM42" s="15">
        <v>0.86399999999999999</v>
      </c>
      <c r="AN42" s="15">
        <v>0.85499999999999998</v>
      </c>
      <c r="AO42" s="15">
        <v>0.84599999999999997</v>
      </c>
      <c r="AP42" s="15">
        <v>0.83699999999999997</v>
      </c>
      <c r="AQ42" s="15">
        <v>0.82699999999999996</v>
      </c>
      <c r="AR42" s="15">
        <v>0.81599999999999995</v>
      </c>
      <c r="AS42" s="15">
        <v>0.80600000000000005</v>
      </c>
      <c r="AT42" s="15">
        <v>0.79500000000000004</v>
      </c>
      <c r="AU42" s="15">
        <v>0.78300000000000003</v>
      </c>
      <c r="AV42" s="15">
        <v>0.77100000000000002</v>
      </c>
      <c r="AW42" s="15">
        <v>0.75800000000000001</v>
      </c>
      <c r="AX42" s="15">
        <v>0.745</v>
      </c>
      <c r="AY42" s="15">
        <v>0.73099999999999998</v>
      </c>
      <c r="AZ42" s="15">
        <v>0.71699999999999997</v>
      </c>
      <c r="BA42" s="15">
        <v>0.70299999999999996</v>
      </c>
      <c r="BB42" s="15">
        <v>0.68700000000000006</v>
      </c>
      <c r="BC42" s="15">
        <v>0.67200000000000004</v>
      </c>
      <c r="BD42" s="15">
        <v>0.65600000000000003</v>
      </c>
      <c r="BE42" s="15">
        <v>0.63900000000000001</v>
      </c>
      <c r="BF42" s="15">
        <v>0.622</v>
      </c>
      <c r="BG42" s="15">
        <v>0.60499999999999998</v>
      </c>
      <c r="BH42" s="15">
        <v>0.58699999999999997</v>
      </c>
      <c r="BI42" s="15">
        <v>0.56999999999999995</v>
      </c>
      <c r="BJ42" s="15">
        <v>0.55100000000000005</v>
      </c>
      <c r="BK42" s="15">
        <v>0.53300000000000003</v>
      </c>
      <c r="BL42" s="15">
        <v>0.51400000000000001</v>
      </c>
      <c r="BM42" s="15">
        <v>0.495</v>
      </c>
      <c r="BN42" s="15">
        <v>0.47699999999999998</v>
      </c>
      <c r="BO42" s="15">
        <v>0.45800000000000002</v>
      </c>
      <c r="BP42" s="15">
        <v>0.439</v>
      </c>
      <c r="BQ42" s="15">
        <v>0.42099999999999999</v>
      </c>
      <c r="BR42" s="15">
        <v>0.40200000000000002</v>
      </c>
      <c r="BS42" s="15">
        <v>0.38500000000000001</v>
      </c>
      <c r="BT42" s="15">
        <v>0.36699999999999999</v>
      </c>
      <c r="BU42" s="15">
        <v>0.35</v>
      </c>
      <c r="BV42" s="15">
        <v>0.33400000000000002</v>
      </c>
      <c r="BW42" s="15">
        <v>0.318</v>
      </c>
      <c r="BX42" s="15">
        <v>0.30299999999999999</v>
      </c>
      <c r="BY42" s="15">
        <v>0.28899999999999998</v>
      </c>
      <c r="BZ42" s="15">
        <v>0.27500000000000002</v>
      </c>
      <c r="CA42" s="15">
        <v>0.26300000000000001</v>
      </c>
      <c r="CB42" s="15">
        <v>0.251</v>
      </c>
      <c r="CC42" s="15">
        <v>0.24</v>
      </c>
      <c r="CD42" s="15">
        <v>0.23</v>
      </c>
      <c r="CE42" s="15">
        <v>0.221</v>
      </c>
      <c r="CF42" s="15">
        <v>0.21299999999999999</v>
      </c>
      <c r="CG42" s="15">
        <v>0.20499999999999999</v>
      </c>
      <c r="CH42" s="15">
        <v>0.19800000000000001</v>
      </c>
      <c r="CI42" s="15">
        <v>0.192</v>
      </c>
      <c r="CJ42" s="15"/>
      <c r="CK42" s="15"/>
      <c r="CL42" s="15"/>
      <c r="CM42" s="15"/>
      <c r="CN42" s="15"/>
      <c r="CO42" s="15"/>
      <c r="CP42" s="15"/>
      <c r="CQ42" s="15"/>
    </row>
    <row r="43" spans="1:95" x14ac:dyDescent="0.25">
      <c r="A43" s="14">
        <f t="shared" si="2"/>
        <v>28</v>
      </c>
      <c r="B43" s="15">
        <v>0.99199999999999999</v>
      </c>
      <c r="C43" s="15">
        <v>0.99199999999999999</v>
      </c>
      <c r="D43" s="15">
        <v>0.99099999999999999</v>
      </c>
      <c r="E43" s="15">
        <v>0.99</v>
      </c>
      <c r="F43" s="15">
        <v>0.99</v>
      </c>
      <c r="G43" s="15">
        <v>0.98899999999999999</v>
      </c>
      <c r="H43" s="15">
        <v>0.98799999999999999</v>
      </c>
      <c r="I43" s="15">
        <v>0.98699999999999999</v>
      </c>
      <c r="J43" s="15">
        <v>0.98599999999999999</v>
      </c>
      <c r="K43" s="15">
        <v>0.98499999999999999</v>
      </c>
      <c r="L43" s="15">
        <v>0.98299999999999998</v>
      </c>
      <c r="M43" s="15">
        <v>0.98199999999999998</v>
      </c>
      <c r="N43" s="15">
        <v>0.98</v>
      </c>
      <c r="O43" s="15">
        <v>0.97899999999999998</v>
      </c>
      <c r="P43" s="15">
        <v>0.97699999999999998</v>
      </c>
      <c r="Q43" s="15">
        <v>0.97499999999999998</v>
      </c>
      <c r="R43" s="15">
        <v>0.97199999999999998</v>
      </c>
      <c r="S43" s="15">
        <v>0.97</v>
      </c>
      <c r="T43" s="15">
        <v>0.96699999999999997</v>
      </c>
      <c r="U43" s="15">
        <v>0.96499999999999997</v>
      </c>
      <c r="V43" s="15">
        <v>0.96199999999999997</v>
      </c>
      <c r="W43" s="15">
        <v>0.95799999999999996</v>
      </c>
      <c r="X43" s="15">
        <v>0.95499999999999996</v>
      </c>
      <c r="Y43" s="15">
        <v>0.95099999999999996</v>
      </c>
      <c r="Z43" s="15">
        <v>0.94699999999999995</v>
      </c>
      <c r="AA43" s="15">
        <v>0.94199999999999995</v>
      </c>
      <c r="AB43" s="15">
        <v>0.93799999999999994</v>
      </c>
      <c r="AC43" s="15">
        <v>0.93300000000000005</v>
      </c>
      <c r="AD43" s="15">
        <v>0.92800000000000005</v>
      </c>
      <c r="AE43" s="15">
        <v>0.92200000000000004</v>
      </c>
      <c r="AF43" s="15">
        <v>0.91600000000000004</v>
      </c>
      <c r="AG43" s="15">
        <v>0.91</v>
      </c>
      <c r="AH43" s="15">
        <v>0.90300000000000002</v>
      </c>
      <c r="AI43" s="15">
        <v>0.89700000000000002</v>
      </c>
      <c r="AJ43" s="15">
        <v>0.88900000000000001</v>
      </c>
      <c r="AK43" s="15">
        <v>0.88200000000000001</v>
      </c>
      <c r="AL43" s="15">
        <v>0.874</v>
      </c>
      <c r="AM43" s="15">
        <v>0.86499999999999999</v>
      </c>
      <c r="AN43" s="15">
        <v>0.85699999999999998</v>
      </c>
      <c r="AO43" s="15">
        <v>0.84799999999999998</v>
      </c>
      <c r="AP43" s="15">
        <v>0.83799999999999997</v>
      </c>
      <c r="AQ43" s="15">
        <v>0.82799999999999996</v>
      </c>
      <c r="AR43" s="15">
        <v>0.81799999999999995</v>
      </c>
      <c r="AS43" s="15">
        <v>0.80800000000000005</v>
      </c>
      <c r="AT43" s="15">
        <v>0.79600000000000004</v>
      </c>
      <c r="AU43" s="15">
        <v>0.78500000000000003</v>
      </c>
      <c r="AV43" s="15">
        <v>0.77300000000000002</v>
      </c>
      <c r="AW43" s="15">
        <v>0.76</v>
      </c>
      <c r="AX43" s="15">
        <v>0.747</v>
      </c>
      <c r="AY43" s="15">
        <v>0.73299999999999998</v>
      </c>
      <c r="AZ43" s="15">
        <v>0.71899999999999997</v>
      </c>
      <c r="BA43" s="15">
        <v>0.70399999999999996</v>
      </c>
      <c r="BB43" s="15">
        <v>0.68899999999999995</v>
      </c>
      <c r="BC43" s="15">
        <v>0.67300000000000004</v>
      </c>
      <c r="BD43" s="15">
        <v>0.65700000000000003</v>
      </c>
      <c r="BE43" s="15">
        <v>0.64100000000000001</v>
      </c>
      <c r="BF43" s="15">
        <v>0.624</v>
      </c>
      <c r="BG43" s="15">
        <v>0.60699999999999998</v>
      </c>
      <c r="BH43" s="15">
        <v>0.58899999999999997</v>
      </c>
      <c r="BI43" s="15">
        <v>0.57099999999999995</v>
      </c>
      <c r="BJ43" s="15">
        <v>0.55300000000000005</v>
      </c>
      <c r="BK43" s="15">
        <v>0.53400000000000003</v>
      </c>
      <c r="BL43" s="15">
        <v>0.51500000000000001</v>
      </c>
      <c r="BM43" s="15">
        <v>0.497</v>
      </c>
      <c r="BN43" s="15">
        <v>0.47799999999999998</v>
      </c>
      <c r="BO43" s="15">
        <v>0.45900000000000002</v>
      </c>
      <c r="BP43" s="15">
        <v>0.44</v>
      </c>
      <c r="BQ43" s="15">
        <v>0.42199999999999999</v>
      </c>
      <c r="BR43" s="15">
        <v>0.40300000000000002</v>
      </c>
      <c r="BS43" s="15">
        <v>0.38600000000000001</v>
      </c>
      <c r="BT43" s="15">
        <v>0.36799999999999999</v>
      </c>
      <c r="BU43" s="15">
        <v>0.35099999999999998</v>
      </c>
      <c r="BV43" s="15">
        <v>0.33500000000000002</v>
      </c>
      <c r="BW43" s="15">
        <v>0.31900000000000001</v>
      </c>
      <c r="BX43" s="15">
        <v>0.30399999999999999</v>
      </c>
      <c r="BY43" s="15">
        <v>0.28999999999999998</v>
      </c>
      <c r="BZ43" s="15">
        <v>0.27600000000000002</v>
      </c>
      <c r="CA43" s="15">
        <v>0.26300000000000001</v>
      </c>
      <c r="CB43" s="15">
        <v>0.252</v>
      </c>
      <c r="CC43" s="15">
        <v>0.24099999999999999</v>
      </c>
      <c r="CD43" s="15">
        <v>0.23100000000000001</v>
      </c>
      <c r="CE43" s="15">
        <v>0.222</v>
      </c>
      <c r="CF43" s="15">
        <v>0.21299999999999999</v>
      </c>
      <c r="CG43" s="15">
        <v>0.20599999999999999</v>
      </c>
      <c r="CH43" s="15">
        <v>0.19900000000000001</v>
      </c>
      <c r="CI43" s="15">
        <v>0.192</v>
      </c>
      <c r="CJ43" s="15"/>
      <c r="CK43" s="15"/>
      <c r="CL43" s="15"/>
      <c r="CM43" s="15"/>
      <c r="CN43" s="15"/>
      <c r="CO43" s="15"/>
      <c r="CP43" s="15"/>
      <c r="CQ43" s="15"/>
    </row>
    <row r="44" spans="1:95" x14ac:dyDescent="0.25">
      <c r="A44" s="14">
        <f t="shared" si="2"/>
        <v>29</v>
      </c>
      <c r="B44" s="15">
        <v>0.99199999999999999</v>
      </c>
      <c r="C44" s="15">
        <v>0.99199999999999999</v>
      </c>
      <c r="D44" s="15">
        <v>0.99099999999999999</v>
      </c>
      <c r="E44" s="15">
        <v>0.99099999999999999</v>
      </c>
      <c r="F44" s="15">
        <v>0.99</v>
      </c>
      <c r="G44" s="15">
        <v>0.98899999999999999</v>
      </c>
      <c r="H44" s="15">
        <v>0.98799999999999999</v>
      </c>
      <c r="I44" s="15">
        <v>0.98699999999999999</v>
      </c>
      <c r="J44" s="15">
        <v>0.98599999999999999</v>
      </c>
      <c r="K44" s="15">
        <v>0.98499999999999999</v>
      </c>
      <c r="L44" s="15">
        <v>0.98399999999999999</v>
      </c>
      <c r="M44" s="15">
        <v>0.98299999999999998</v>
      </c>
      <c r="N44" s="15">
        <v>0.98099999999999998</v>
      </c>
      <c r="O44" s="15">
        <v>0.97899999999999998</v>
      </c>
      <c r="P44" s="15">
        <v>0.97799999999999998</v>
      </c>
      <c r="Q44" s="15">
        <v>0.97599999999999998</v>
      </c>
      <c r="R44" s="15">
        <v>0.97299999999999998</v>
      </c>
      <c r="S44" s="15">
        <v>0.97099999999999997</v>
      </c>
      <c r="T44" s="15">
        <v>0.96899999999999997</v>
      </c>
      <c r="U44" s="15">
        <v>0.96599999999999997</v>
      </c>
      <c r="V44" s="15">
        <v>0.96299999999999997</v>
      </c>
      <c r="W44" s="15">
        <v>0.96</v>
      </c>
      <c r="X44" s="15">
        <v>0.95599999999999996</v>
      </c>
      <c r="Y44" s="15">
        <v>0.95199999999999996</v>
      </c>
      <c r="Z44" s="15">
        <v>0.94799999999999995</v>
      </c>
      <c r="AA44" s="15">
        <v>0.94399999999999995</v>
      </c>
      <c r="AB44" s="15">
        <v>0.93899999999999995</v>
      </c>
      <c r="AC44" s="15">
        <v>0.93400000000000005</v>
      </c>
      <c r="AD44" s="15">
        <v>0.92900000000000005</v>
      </c>
      <c r="AE44" s="15">
        <v>0.92400000000000004</v>
      </c>
      <c r="AF44" s="15">
        <v>0.91800000000000004</v>
      </c>
      <c r="AG44" s="15">
        <v>0.91200000000000003</v>
      </c>
      <c r="AH44" s="15">
        <v>0.90500000000000003</v>
      </c>
      <c r="AI44" s="15">
        <v>0.89800000000000002</v>
      </c>
      <c r="AJ44" s="15">
        <v>0.89100000000000001</v>
      </c>
      <c r="AK44" s="15">
        <v>0.88300000000000001</v>
      </c>
      <c r="AL44" s="15">
        <v>0.876</v>
      </c>
      <c r="AM44" s="15">
        <v>0.86699999999999999</v>
      </c>
      <c r="AN44" s="15">
        <v>0.85899999999999999</v>
      </c>
      <c r="AO44" s="15">
        <v>0.85</v>
      </c>
      <c r="AP44" s="15">
        <v>0.84</v>
      </c>
      <c r="AQ44" s="15">
        <v>0.83</v>
      </c>
      <c r="AR44" s="15">
        <v>0.82</v>
      </c>
      <c r="AS44" s="15">
        <v>0.80900000000000005</v>
      </c>
      <c r="AT44" s="15">
        <v>0.79800000000000004</v>
      </c>
      <c r="AU44" s="15">
        <v>0.78700000000000003</v>
      </c>
      <c r="AV44" s="15">
        <v>0.77400000000000002</v>
      </c>
      <c r="AW44" s="15">
        <v>0.76200000000000001</v>
      </c>
      <c r="AX44" s="15">
        <v>0.749</v>
      </c>
      <c r="AY44" s="15">
        <v>0.73499999999999999</v>
      </c>
      <c r="AZ44" s="15">
        <v>0.72099999999999997</v>
      </c>
      <c r="BA44" s="15">
        <v>0.70599999999999996</v>
      </c>
      <c r="BB44" s="15">
        <v>0.69099999999999995</v>
      </c>
      <c r="BC44" s="15">
        <v>0.67500000000000004</v>
      </c>
      <c r="BD44" s="15">
        <v>0.65900000000000003</v>
      </c>
      <c r="BE44" s="15">
        <v>0.64300000000000002</v>
      </c>
      <c r="BF44" s="15">
        <v>0.626</v>
      </c>
      <c r="BG44" s="15">
        <v>0.60799999999999998</v>
      </c>
      <c r="BH44" s="15">
        <v>0.59</v>
      </c>
      <c r="BI44" s="15">
        <v>0.57199999999999995</v>
      </c>
      <c r="BJ44" s="15">
        <v>0.55400000000000005</v>
      </c>
      <c r="BK44" s="15">
        <v>0.53600000000000003</v>
      </c>
      <c r="BL44" s="15">
        <v>0.51700000000000002</v>
      </c>
      <c r="BM44" s="15">
        <v>0.498</v>
      </c>
      <c r="BN44" s="15">
        <v>0.47899999999999998</v>
      </c>
      <c r="BO44" s="15">
        <v>0.46</v>
      </c>
      <c r="BP44" s="15">
        <v>0.441</v>
      </c>
      <c r="BQ44" s="15">
        <v>0.42299999999999999</v>
      </c>
      <c r="BR44" s="15">
        <v>0.40500000000000003</v>
      </c>
      <c r="BS44" s="15">
        <v>0.38700000000000001</v>
      </c>
      <c r="BT44" s="15">
        <v>0.36899999999999999</v>
      </c>
      <c r="BU44" s="15">
        <v>0.35199999999999998</v>
      </c>
      <c r="BV44" s="15">
        <v>0.33600000000000002</v>
      </c>
      <c r="BW44" s="15">
        <v>0.32</v>
      </c>
      <c r="BX44" s="15">
        <v>0.30499999999999999</v>
      </c>
      <c r="BY44" s="15">
        <v>0.28999999999999998</v>
      </c>
      <c r="BZ44" s="15">
        <v>0.27700000000000002</v>
      </c>
      <c r="CA44" s="15">
        <v>0.26400000000000001</v>
      </c>
      <c r="CB44" s="15">
        <v>0.252</v>
      </c>
      <c r="CC44" s="15">
        <v>0.24099999999999999</v>
      </c>
      <c r="CD44" s="15">
        <v>0.23100000000000001</v>
      </c>
      <c r="CE44" s="15">
        <v>0.222</v>
      </c>
      <c r="CF44" s="15">
        <v>0.214</v>
      </c>
      <c r="CG44" s="15">
        <v>0.20599999999999999</v>
      </c>
      <c r="CH44" s="15">
        <v>0.19900000000000001</v>
      </c>
      <c r="CI44" s="15">
        <v>0.193</v>
      </c>
      <c r="CJ44" s="15"/>
      <c r="CK44" s="15"/>
      <c r="CL44" s="15"/>
      <c r="CM44" s="15"/>
      <c r="CN44" s="15"/>
      <c r="CO44" s="15"/>
      <c r="CP44" s="15"/>
      <c r="CQ44" s="15"/>
    </row>
    <row r="45" spans="1:95" x14ac:dyDescent="0.25">
      <c r="A45" s="14">
        <f t="shared" si="2"/>
        <v>30</v>
      </c>
      <c r="B45" s="15">
        <v>0.99299999999999999</v>
      </c>
      <c r="C45" s="15">
        <v>0.99199999999999999</v>
      </c>
      <c r="D45" s="15">
        <v>0.99199999999999999</v>
      </c>
      <c r="E45" s="15">
        <v>0.99099999999999999</v>
      </c>
      <c r="F45" s="15">
        <v>0.99</v>
      </c>
      <c r="G45" s="15">
        <v>0.99</v>
      </c>
      <c r="H45" s="15">
        <v>0.98899999999999999</v>
      </c>
      <c r="I45" s="15">
        <v>0.98799999999999999</v>
      </c>
      <c r="J45" s="15">
        <v>0.98699999999999999</v>
      </c>
      <c r="K45" s="15">
        <v>0.98599999999999999</v>
      </c>
      <c r="L45" s="15">
        <v>0.98499999999999999</v>
      </c>
      <c r="M45" s="15">
        <v>0.98299999999999998</v>
      </c>
      <c r="N45" s="15">
        <v>0.98199999999999998</v>
      </c>
      <c r="O45" s="15">
        <v>0.98</v>
      </c>
      <c r="P45" s="15">
        <v>0.97799999999999998</v>
      </c>
      <c r="Q45" s="15">
        <v>0.97699999999999998</v>
      </c>
      <c r="R45" s="15">
        <v>0.97399999999999998</v>
      </c>
      <c r="S45" s="15">
        <v>0.97199999999999998</v>
      </c>
      <c r="T45" s="15">
        <v>0.97</v>
      </c>
      <c r="U45" s="15">
        <v>0.96699999999999997</v>
      </c>
      <c r="V45" s="15">
        <v>0.96399999999999997</v>
      </c>
      <c r="W45" s="15">
        <v>0.96099999999999997</v>
      </c>
      <c r="X45" s="15">
        <v>0.95699999999999996</v>
      </c>
      <c r="Y45" s="15">
        <v>0.95399999999999996</v>
      </c>
      <c r="Z45" s="15">
        <v>0.95</v>
      </c>
      <c r="AA45" s="15">
        <v>0.94499999999999995</v>
      </c>
      <c r="AB45" s="15">
        <v>0.94099999999999995</v>
      </c>
      <c r="AC45" s="15">
        <v>0.93600000000000005</v>
      </c>
      <c r="AD45" s="15">
        <v>0.93100000000000005</v>
      </c>
      <c r="AE45" s="15">
        <v>0.92500000000000004</v>
      </c>
      <c r="AF45" s="15">
        <v>0.92</v>
      </c>
      <c r="AG45" s="15">
        <v>0.91300000000000003</v>
      </c>
      <c r="AH45" s="15">
        <v>0.90700000000000003</v>
      </c>
      <c r="AI45" s="15">
        <v>0.9</v>
      </c>
      <c r="AJ45" s="15">
        <v>0.89300000000000002</v>
      </c>
      <c r="AK45" s="15">
        <v>0.88500000000000001</v>
      </c>
      <c r="AL45" s="15">
        <v>0.877</v>
      </c>
      <c r="AM45" s="15">
        <v>0.86899999999999999</v>
      </c>
      <c r="AN45" s="15">
        <v>0.86099999999999999</v>
      </c>
      <c r="AO45" s="15">
        <v>0.85199999999999998</v>
      </c>
      <c r="AP45" s="15">
        <v>0.84199999999999997</v>
      </c>
      <c r="AQ45" s="15">
        <v>0.83199999999999996</v>
      </c>
      <c r="AR45" s="15">
        <v>0.82199999999999995</v>
      </c>
      <c r="AS45" s="15">
        <v>0.81100000000000005</v>
      </c>
      <c r="AT45" s="15">
        <v>0.8</v>
      </c>
      <c r="AU45" s="15">
        <v>0.78900000000000003</v>
      </c>
      <c r="AV45" s="15">
        <v>0.77600000000000002</v>
      </c>
      <c r="AW45" s="15">
        <v>0.76400000000000001</v>
      </c>
      <c r="AX45" s="15">
        <v>0.751</v>
      </c>
      <c r="AY45" s="15">
        <v>0.73699999999999999</v>
      </c>
      <c r="AZ45" s="15">
        <v>0.72299999999999998</v>
      </c>
      <c r="BA45" s="15">
        <v>0.70799999999999996</v>
      </c>
      <c r="BB45" s="15">
        <v>0.69299999999999995</v>
      </c>
      <c r="BC45" s="15">
        <v>0.67700000000000005</v>
      </c>
      <c r="BD45" s="15">
        <v>0.66100000000000003</v>
      </c>
      <c r="BE45" s="15">
        <v>0.64400000000000002</v>
      </c>
      <c r="BF45" s="15">
        <v>0.627</v>
      </c>
      <c r="BG45" s="15">
        <v>0.61</v>
      </c>
      <c r="BH45" s="15">
        <v>0.59199999999999997</v>
      </c>
      <c r="BI45" s="15">
        <v>0.57399999999999995</v>
      </c>
      <c r="BJ45" s="15">
        <v>0.55600000000000005</v>
      </c>
      <c r="BK45" s="15">
        <v>0.53700000000000003</v>
      </c>
      <c r="BL45" s="15">
        <v>0.51800000000000002</v>
      </c>
      <c r="BM45" s="15">
        <v>0.499</v>
      </c>
      <c r="BN45" s="15">
        <v>0.48</v>
      </c>
      <c r="BO45" s="15">
        <v>0.46100000000000002</v>
      </c>
      <c r="BP45" s="15">
        <v>0.443</v>
      </c>
      <c r="BQ45" s="15">
        <v>0.42399999999999999</v>
      </c>
      <c r="BR45" s="15">
        <v>0.40600000000000003</v>
      </c>
      <c r="BS45" s="15">
        <v>0.38800000000000001</v>
      </c>
      <c r="BT45" s="15">
        <v>0.37</v>
      </c>
      <c r="BU45" s="15">
        <v>0.35299999999999998</v>
      </c>
      <c r="BV45" s="15">
        <v>0.33700000000000002</v>
      </c>
      <c r="BW45" s="15">
        <v>0.32100000000000001</v>
      </c>
      <c r="BX45" s="15">
        <v>0.30599999999999999</v>
      </c>
      <c r="BY45" s="15">
        <v>0.29099999999999998</v>
      </c>
      <c r="BZ45" s="15">
        <v>0.27800000000000002</v>
      </c>
      <c r="CA45" s="15">
        <v>0.26500000000000001</v>
      </c>
      <c r="CB45" s="15">
        <v>0.253</v>
      </c>
      <c r="CC45" s="15">
        <v>0.24199999999999999</v>
      </c>
      <c r="CD45" s="15">
        <v>0.23200000000000001</v>
      </c>
      <c r="CE45" s="15">
        <v>0.223</v>
      </c>
      <c r="CF45" s="15">
        <v>0.214</v>
      </c>
      <c r="CG45" s="15">
        <v>0.20699999999999999</v>
      </c>
      <c r="CH45" s="15">
        <v>0.2</v>
      </c>
      <c r="CI45" s="15">
        <v>0.19400000000000001</v>
      </c>
      <c r="CJ45" s="15"/>
      <c r="CK45" s="15"/>
      <c r="CL45" s="15"/>
      <c r="CM45" s="15"/>
      <c r="CN45" s="15"/>
      <c r="CO45" s="15"/>
      <c r="CP45" s="15"/>
      <c r="CQ45" s="15"/>
    </row>
    <row r="46" spans="1:95" x14ac:dyDescent="0.25">
      <c r="A46" s="14">
        <f t="shared" si="2"/>
        <v>31</v>
      </c>
      <c r="B46" s="15">
        <v>0.99299999999999999</v>
      </c>
      <c r="C46" s="15">
        <v>0.99199999999999999</v>
      </c>
      <c r="D46" s="15">
        <v>0.99199999999999999</v>
      </c>
      <c r="E46" s="15">
        <v>0.99099999999999999</v>
      </c>
      <c r="F46" s="15">
        <v>0.99099999999999999</v>
      </c>
      <c r="G46" s="15">
        <v>0.99</v>
      </c>
      <c r="H46" s="15">
        <v>0.98899999999999999</v>
      </c>
      <c r="I46" s="15">
        <v>0.98799999999999999</v>
      </c>
      <c r="J46" s="15">
        <v>0.98699999999999999</v>
      </c>
      <c r="K46" s="15">
        <v>0.98599999999999999</v>
      </c>
      <c r="L46" s="15">
        <v>0.98499999999999999</v>
      </c>
      <c r="M46" s="15">
        <v>0.98399999999999999</v>
      </c>
      <c r="N46" s="15">
        <v>0.98299999999999998</v>
      </c>
      <c r="O46" s="15">
        <v>0.98099999999999998</v>
      </c>
      <c r="P46" s="15">
        <v>0.97899999999999998</v>
      </c>
      <c r="Q46" s="15">
        <v>0.97699999999999998</v>
      </c>
      <c r="R46" s="15">
        <v>0.97499999999999998</v>
      </c>
      <c r="S46" s="15">
        <v>0.97299999999999998</v>
      </c>
      <c r="T46" s="15">
        <v>0.97099999999999997</v>
      </c>
      <c r="U46" s="15">
        <v>0.96799999999999997</v>
      </c>
      <c r="V46" s="15">
        <v>0.96499999999999997</v>
      </c>
      <c r="W46" s="15">
        <v>0.96199999999999997</v>
      </c>
      <c r="X46" s="15">
        <v>0.95899999999999996</v>
      </c>
      <c r="Y46" s="15">
        <v>0.95499999999999996</v>
      </c>
      <c r="Z46" s="15">
        <v>0.95099999999999996</v>
      </c>
      <c r="AA46" s="15">
        <v>0.94699999999999995</v>
      </c>
      <c r="AB46" s="15">
        <v>0.94299999999999995</v>
      </c>
      <c r="AC46" s="15">
        <v>0.93799999999999994</v>
      </c>
      <c r="AD46" s="15">
        <v>0.93300000000000005</v>
      </c>
      <c r="AE46" s="15">
        <v>0.92700000000000005</v>
      </c>
      <c r="AF46" s="15">
        <v>0.92100000000000004</v>
      </c>
      <c r="AG46" s="15">
        <v>0.91500000000000004</v>
      </c>
      <c r="AH46" s="15">
        <v>0.90900000000000003</v>
      </c>
      <c r="AI46" s="15">
        <v>0.90200000000000002</v>
      </c>
      <c r="AJ46" s="15">
        <v>0.89500000000000002</v>
      </c>
      <c r="AK46" s="15">
        <v>0.88700000000000001</v>
      </c>
      <c r="AL46" s="15">
        <v>0.879</v>
      </c>
      <c r="AM46" s="15">
        <v>0.871</v>
      </c>
      <c r="AN46" s="15">
        <v>0.86299999999999999</v>
      </c>
      <c r="AO46" s="15">
        <v>0.85399999999999998</v>
      </c>
      <c r="AP46" s="15">
        <v>0.84399999999999997</v>
      </c>
      <c r="AQ46" s="15">
        <v>0.83399999999999996</v>
      </c>
      <c r="AR46" s="15">
        <v>0.82399999999999995</v>
      </c>
      <c r="AS46" s="15">
        <v>0.81299999999999994</v>
      </c>
      <c r="AT46" s="15">
        <v>0.80200000000000005</v>
      </c>
      <c r="AU46" s="15">
        <v>0.79100000000000004</v>
      </c>
      <c r="AV46" s="15">
        <v>0.77800000000000002</v>
      </c>
      <c r="AW46" s="15">
        <v>0.76600000000000001</v>
      </c>
      <c r="AX46" s="15">
        <v>0.753</v>
      </c>
      <c r="AY46" s="15">
        <v>0.73899999999999999</v>
      </c>
      <c r="AZ46" s="15">
        <v>0.72499999999999998</v>
      </c>
      <c r="BA46" s="15">
        <v>0.71</v>
      </c>
      <c r="BB46" s="15">
        <v>0.69499999999999995</v>
      </c>
      <c r="BC46" s="15">
        <v>0.67900000000000005</v>
      </c>
      <c r="BD46" s="15">
        <v>0.66300000000000003</v>
      </c>
      <c r="BE46" s="15">
        <v>0.64600000000000002</v>
      </c>
      <c r="BF46" s="15">
        <v>0.629</v>
      </c>
      <c r="BG46" s="15">
        <v>0.61199999999999999</v>
      </c>
      <c r="BH46" s="15">
        <v>0.59399999999999997</v>
      </c>
      <c r="BI46" s="15">
        <v>0.57599999999999996</v>
      </c>
      <c r="BJ46" s="15">
        <v>0.55700000000000005</v>
      </c>
      <c r="BK46" s="15">
        <v>0.53900000000000003</v>
      </c>
      <c r="BL46" s="15">
        <v>0.52</v>
      </c>
      <c r="BM46" s="15">
        <v>0.501</v>
      </c>
      <c r="BN46" s="15">
        <v>0.48199999999999998</v>
      </c>
      <c r="BO46" s="15">
        <v>0.46300000000000002</v>
      </c>
      <c r="BP46" s="15">
        <v>0.44400000000000001</v>
      </c>
      <c r="BQ46" s="15">
        <v>0.42499999999999999</v>
      </c>
      <c r="BR46" s="15">
        <v>0.40699999999999997</v>
      </c>
      <c r="BS46" s="15">
        <v>0.38900000000000001</v>
      </c>
      <c r="BT46" s="15">
        <v>0.371</v>
      </c>
      <c r="BU46" s="15">
        <v>0.35399999999999998</v>
      </c>
      <c r="BV46" s="15">
        <v>0.33800000000000002</v>
      </c>
      <c r="BW46" s="15">
        <v>0.32200000000000001</v>
      </c>
      <c r="BX46" s="15">
        <v>0.307</v>
      </c>
      <c r="BY46" s="15">
        <v>0.29199999999999998</v>
      </c>
      <c r="BZ46" s="15">
        <v>0.27800000000000002</v>
      </c>
      <c r="CA46" s="15">
        <v>0.26600000000000001</v>
      </c>
      <c r="CB46" s="15">
        <v>0.254</v>
      </c>
      <c r="CC46" s="15">
        <v>0.24299999999999999</v>
      </c>
      <c r="CD46" s="15">
        <v>0.23300000000000001</v>
      </c>
      <c r="CE46" s="15">
        <v>0.224</v>
      </c>
      <c r="CF46" s="15">
        <v>0.215</v>
      </c>
      <c r="CG46" s="15">
        <v>0.20799999999999999</v>
      </c>
      <c r="CH46" s="15">
        <v>0.2</v>
      </c>
      <c r="CI46" s="15">
        <v>0.19400000000000001</v>
      </c>
      <c r="CJ46" s="15"/>
      <c r="CK46" s="15"/>
      <c r="CL46" s="15"/>
      <c r="CM46" s="15"/>
      <c r="CN46" s="15"/>
      <c r="CO46" s="15"/>
      <c r="CP46" s="15"/>
      <c r="CQ46" s="15"/>
    </row>
    <row r="47" spans="1:95" x14ac:dyDescent="0.25">
      <c r="A47" s="14">
        <f t="shared" si="2"/>
        <v>32</v>
      </c>
      <c r="B47" s="15">
        <v>0.99299999999999999</v>
      </c>
      <c r="C47" s="15">
        <v>0.99299999999999999</v>
      </c>
      <c r="D47" s="15">
        <v>0.99199999999999999</v>
      </c>
      <c r="E47" s="15">
        <v>0.99199999999999999</v>
      </c>
      <c r="F47" s="15">
        <v>0.99099999999999999</v>
      </c>
      <c r="G47" s="15">
        <v>0.99</v>
      </c>
      <c r="H47" s="15">
        <v>0.99</v>
      </c>
      <c r="I47" s="15">
        <v>0.98899999999999999</v>
      </c>
      <c r="J47" s="15">
        <v>0.98799999999999999</v>
      </c>
      <c r="K47" s="15">
        <v>0.98699999999999999</v>
      </c>
      <c r="L47" s="15">
        <v>0.98599999999999999</v>
      </c>
      <c r="M47" s="15">
        <v>0.98499999999999999</v>
      </c>
      <c r="N47" s="15">
        <v>0.98299999999999998</v>
      </c>
      <c r="O47" s="15">
        <v>0.98199999999999998</v>
      </c>
      <c r="P47" s="15">
        <v>0.98</v>
      </c>
      <c r="Q47" s="15">
        <v>0.97799999999999998</v>
      </c>
      <c r="R47" s="15">
        <v>0.97599999999999998</v>
      </c>
      <c r="S47" s="15">
        <v>0.97399999999999998</v>
      </c>
      <c r="T47" s="15">
        <v>0.97199999999999998</v>
      </c>
      <c r="U47" s="15">
        <v>0.96899999999999997</v>
      </c>
      <c r="V47" s="15">
        <v>0.96599999999999997</v>
      </c>
      <c r="W47" s="15">
        <v>0.96299999999999997</v>
      </c>
      <c r="X47" s="15">
        <v>0.96</v>
      </c>
      <c r="Y47" s="15">
        <v>0.95699999999999996</v>
      </c>
      <c r="Z47" s="15">
        <v>0.95299999999999996</v>
      </c>
      <c r="AA47" s="15">
        <v>0.94899999999999995</v>
      </c>
      <c r="AB47" s="15">
        <v>0.94399999999999995</v>
      </c>
      <c r="AC47" s="15">
        <v>0.93899999999999995</v>
      </c>
      <c r="AD47" s="15">
        <v>0.93400000000000005</v>
      </c>
      <c r="AE47" s="15">
        <v>0.92900000000000005</v>
      </c>
      <c r="AF47" s="15">
        <v>0.92300000000000004</v>
      </c>
      <c r="AG47" s="15">
        <v>0.91700000000000004</v>
      </c>
      <c r="AH47" s="15">
        <v>0.91100000000000003</v>
      </c>
      <c r="AI47" s="15">
        <v>0.90400000000000003</v>
      </c>
      <c r="AJ47" s="15">
        <v>0.89700000000000002</v>
      </c>
      <c r="AK47" s="15">
        <v>0.88900000000000001</v>
      </c>
      <c r="AL47" s="15">
        <v>0.88200000000000001</v>
      </c>
      <c r="AM47" s="15">
        <v>0.873</v>
      </c>
      <c r="AN47" s="15">
        <v>0.86499999999999999</v>
      </c>
      <c r="AO47" s="15">
        <v>0.85599999999999998</v>
      </c>
      <c r="AP47" s="15">
        <v>0.84599999999999997</v>
      </c>
      <c r="AQ47" s="15">
        <v>0.83699999999999997</v>
      </c>
      <c r="AR47" s="15">
        <v>0.82599999999999996</v>
      </c>
      <c r="AS47" s="15">
        <v>0.81599999999999995</v>
      </c>
      <c r="AT47" s="15">
        <v>0.80400000000000005</v>
      </c>
      <c r="AU47" s="15">
        <v>0.79300000000000004</v>
      </c>
      <c r="AV47" s="15">
        <v>0.78100000000000003</v>
      </c>
      <c r="AW47" s="15">
        <v>0.76800000000000002</v>
      </c>
      <c r="AX47" s="15">
        <v>0.755</v>
      </c>
      <c r="AY47" s="15">
        <v>0.74099999999999999</v>
      </c>
      <c r="AZ47" s="15">
        <v>0.72699999999999998</v>
      </c>
      <c r="BA47" s="15">
        <v>0.71199999999999997</v>
      </c>
      <c r="BB47" s="15">
        <v>0.69699999999999995</v>
      </c>
      <c r="BC47" s="15">
        <v>0.68100000000000005</v>
      </c>
      <c r="BD47" s="15">
        <v>0.66500000000000004</v>
      </c>
      <c r="BE47" s="15">
        <v>0.64800000000000002</v>
      </c>
      <c r="BF47" s="15">
        <v>0.63100000000000001</v>
      </c>
      <c r="BG47" s="15">
        <v>0.61299999999999999</v>
      </c>
      <c r="BH47" s="15">
        <v>0.59599999999999997</v>
      </c>
      <c r="BI47" s="15">
        <v>0.57699999999999996</v>
      </c>
      <c r="BJ47" s="15">
        <v>0.55900000000000005</v>
      </c>
      <c r="BK47" s="15">
        <v>0.54</v>
      </c>
      <c r="BL47" s="15">
        <v>0.52100000000000002</v>
      </c>
      <c r="BM47" s="15">
        <v>0.502</v>
      </c>
      <c r="BN47" s="15">
        <v>0.48299999999999998</v>
      </c>
      <c r="BO47" s="15">
        <v>0.46400000000000002</v>
      </c>
      <c r="BP47" s="15">
        <v>0.44500000000000001</v>
      </c>
      <c r="BQ47" s="15">
        <v>0.42699999999999999</v>
      </c>
      <c r="BR47" s="15">
        <v>0.40799999999999997</v>
      </c>
      <c r="BS47" s="15">
        <v>0.39</v>
      </c>
      <c r="BT47" s="15">
        <v>0.372</v>
      </c>
      <c r="BU47" s="15">
        <v>0.35499999999999998</v>
      </c>
      <c r="BV47" s="15">
        <v>0.33900000000000002</v>
      </c>
      <c r="BW47" s="15">
        <v>0.32300000000000001</v>
      </c>
      <c r="BX47" s="15">
        <v>0.308</v>
      </c>
      <c r="BY47" s="15">
        <v>0.29299999999999998</v>
      </c>
      <c r="BZ47" s="15">
        <v>0.27900000000000003</v>
      </c>
      <c r="CA47" s="15">
        <v>0.26700000000000002</v>
      </c>
      <c r="CB47" s="15">
        <v>0.255</v>
      </c>
      <c r="CC47" s="15">
        <v>0.24399999999999999</v>
      </c>
      <c r="CD47" s="15">
        <v>0.23400000000000001</v>
      </c>
      <c r="CE47" s="15">
        <v>0.224</v>
      </c>
      <c r="CF47" s="15">
        <v>0.216</v>
      </c>
      <c r="CG47" s="15">
        <v>0.20799999999999999</v>
      </c>
      <c r="CH47" s="15">
        <v>0.20100000000000001</v>
      </c>
      <c r="CI47" s="15">
        <v>0.19500000000000001</v>
      </c>
      <c r="CJ47" s="15"/>
      <c r="CK47" s="15"/>
      <c r="CL47" s="15"/>
      <c r="CM47" s="15"/>
      <c r="CN47" s="15"/>
      <c r="CO47" s="15"/>
      <c r="CP47" s="15"/>
      <c r="CQ47" s="15"/>
    </row>
    <row r="48" spans="1:95" x14ac:dyDescent="0.25">
      <c r="A48" s="14">
        <f t="shared" si="2"/>
        <v>33</v>
      </c>
      <c r="B48" s="15">
        <v>0.99299999999999999</v>
      </c>
      <c r="C48" s="15">
        <v>0.99299999999999999</v>
      </c>
      <c r="D48" s="15">
        <v>0.99199999999999999</v>
      </c>
      <c r="E48" s="15">
        <v>0.99199999999999999</v>
      </c>
      <c r="F48" s="15">
        <v>0.99099999999999999</v>
      </c>
      <c r="G48" s="15">
        <v>0.99099999999999999</v>
      </c>
      <c r="H48" s="15">
        <v>0.99</v>
      </c>
      <c r="I48" s="15">
        <v>0.98899999999999999</v>
      </c>
      <c r="J48" s="15">
        <v>0.98799999999999999</v>
      </c>
      <c r="K48" s="15">
        <v>0.98699999999999999</v>
      </c>
      <c r="L48" s="15">
        <v>0.98599999999999999</v>
      </c>
      <c r="M48" s="15">
        <v>0.98499999999999999</v>
      </c>
      <c r="N48" s="15">
        <v>0.98399999999999999</v>
      </c>
      <c r="O48" s="15">
        <v>0.98299999999999998</v>
      </c>
      <c r="P48" s="15">
        <v>0.98099999999999998</v>
      </c>
      <c r="Q48" s="15">
        <v>0.97899999999999998</v>
      </c>
      <c r="R48" s="15">
        <v>0.97699999999999998</v>
      </c>
      <c r="S48" s="15">
        <v>0.97499999999999998</v>
      </c>
      <c r="T48" s="15">
        <v>0.97299999999999998</v>
      </c>
      <c r="U48" s="15">
        <v>0.97</v>
      </c>
      <c r="V48" s="15">
        <v>0.96799999999999997</v>
      </c>
      <c r="W48" s="15">
        <v>0.96499999999999997</v>
      </c>
      <c r="X48" s="15">
        <v>0.96099999999999997</v>
      </c>
      <c r="Y48" s="15">
        <v>0.95799999999999996</v>
      </c>
      <c r="Z48" s="15">
        <v>0.95399999999999996</v>
      </c>
      <c r="AA48" s="15">
        <v>0.95</v>
      </c>
      <c r="AB48" s="15">
        <v>0.94599999999999995</v>
      </c>
      <c r="AC48" s="15">
        <v>0.94099999999999995</v>
      </c>
      <c r="AD48" s="15">
        <v>0.93600000000000005</v>
      </c>
      <c r="AE48" s="15">
        <v>0.93100000000000005</v>
      </c>
      <c r="AF48" s="15">
        <v>0.92500000000000004</v>
      </c>
      <c r="AG48" s="15">
        <v>0.91900000000000004</v>
      </c>
      <c r="AH48" s="15">
        <v>0.91300000000000003</v>
      </c>
      <c r="AI48" s="15">
        <v>0.90600000000000003</v>
      </c>
      <c r="AJ48" s="15">
        <v>0.89900000000000002</v>
      </c>
      <c r="AK48" s="15">
        <v>0.89100000000000001</v>
      </c>
      <c r="AL48" s="15">
        <v>0.88400000000000001</v>
      </c>
      <c r="AM48" s="15">
        <v>0.875</v>
      </c>
      <c r="AN48" s="15">
        <v>0.86699999999999999</v>
      </c>
      <c r="AO48" s="15">
        <v>0.85799999999999998</v>
      </c>
      <c r="AP48" s="15">
        <v>0.84899999999999998</v>
      </c>
      <c r="AQ48" s="15">
        <v>0.83899999999999997</v>
      </c>
      <c r="AR48" s="15">
        <v>0.82899999999999996</v>
      </c>
      <c r="AS48" s="15">
        <v>0.81799999999999995</v>
      </c>
      <c r="AT48" s="15">
        <v>0.80700000000000005</v>
      </c>
      <c r="AU48" s="15">
        <v>0.79500000000000004</v>
      </c>
      <c r="AV48" s="15">
        <v>0.78300000000000003</v>
      </c>
      <c r="AW48" s="15">
        <v>0.77</v>
      </c>
      <c r="AX48" s="15">
        <v>0.75700000000000001</v>
      </c>
      <c r="AY48" s="15">
        <v>0.74299999999999999</v>
      </c>
      <c r="AZ48" s="15">
        <v>0.72899999999999998</v>
      </c>
      <c r="BA48" s="15">
        <v>0.71399999999999997</v>
      </c>
      <c r="BB48" s="15">
        <v>0.69899999999999995</v>
      </c>
      <c r="BC48" s="15">
        <v>0.68300000000000005</v>
      </c>
      <c r="BD48" s="15">
        <v>0.66700000000000004</v>
      </c>
      <c r="BE48" s="15">
        <v>0.65</v>
      </c>
      <c r="BF48" s="15">
        <v>0.63300000000000001</v>
      </c>
      <c r="BG48" s="15">
        <v>0.61499999999999999</v>
      </c>
      <c r="BH48" s="15">
        <v>0.59799999999999998</v>
      </c>
      <c r="BI48" s="15">
        <v>0.57899999999999996</v>
      </c>
      <c r="BJ48" s="15">
        <v>0.56100000000000005</v>
      </c>
      <c r="BK48" s="15">
        <v>0.54200000000000004</v>
      </c>
      <c r="BL48" s="15">
        <v>0.52300000000000002</v>
      </c>
      <c r="BM48" s="15">
        <v>0.504</v>
      </c>
      <c r="BN48" s="15">
        <v>0.48499999999999999</v>
      </c>
      <c r="BO48" s="15">
        <v>0.46600000000000003</v>
      </c>
      <c r="BP48" s="15">
        <v>0.44700000000000001</v>
      </c>
      <c r="BQ48" s="15">
        <v>0.42799999999999999</v>
      </c>
      <c r="BR48" s="15">
        <v>0.41</v>
      </c>
      <c r="BS48" s="15">
        <v>0.39100000000000001</v>
      </c>
      <c r="BT48" s="15">
        <v>0.374</v>
      </c>
      <c r="BU48" s="15">
        <v>0.35699999999999998</v>
      </c>
      <c r="BV48" s="15">
        <v>0.34</v>
      </c>
      <c r="BW48" s="15">
        <v>0.32400000000000001</v>
      </c>
      <c r="BX48" s="15">
        <v>0.309</v>
      </c>
      <c r="BY48" s="15">
        <v>0.29399999999999998</v>
      </c>
      <c r="BZ48" s="15">
        <v>0.28000000000000003</v>
      </c>
      <c r="CA48" s="15">
        <v>0.26700000000000002</v>
      </c>
      <c r="CB48" s="15">
        <v>0.25600000000000001</v>
      </c>
      <c r="CC48" s="15">
        <v>0.24399999999999999</v>
      </c>
      <c r="CD48" s="15">
        <v>0.23400000000000001</v>
      </c>
      <c r="CE48" s="15">
        <v>0.22500000000000001</v>
      </c>
      <c r="CF48" s="15">
        <v>0.217</v>
      </c>
      <c r="CG48" s="15">
        <v>0.20899999999999999</v>
      </c>
      <c r="CH48" s="15">
        <v>0.20200000000000001</v>
      </c>
      <c r="CI48" s="15">
        <v>0.19500000000000001</v>
      </c>
      <c r="CJ48" s="15"/>
      <c r="CK48" s="15"/>
      <c r="CL48" s="15"/>
      <c r="CM48" s="15"/>
      <c r="CN48" s="15"/>
      <c r="CO48" s="15"/>
      <c r="CP48" s="15"/>
      <c r="CQ48" s="15"/>
    </row>
    <row r="49" spans="1:95" x14ac:dyDescent="0.25">
      <c r="A49" s="14">
        <f t="shared" si="2"/>
        <v>34</v>
      </c>
      <c r="B49" s="15">
        <v>0.99399999999999999</v>
      </c>
      <c r="C49" s="15">
        <v>0.99299999999999999</v>
      </c>
      <c r="D49" s="15">
        <v>0.99299999999999999</v>
      </c>
      <c r="E49" s="15">
        <v>0.99199999999999999</v>
      </c>
      <c r="F49" s="15">
        <v>0.99199999999999999</v>
      </c>
      <c r="G49" s="15">
        <v>0.99099999999999999</v>
      </c>
      <c r="H49" s="15">
        <v>0.99</v>
      </c>
      <c r="I49" s="15">
        <v>0.99</v>
      </c>
      <c r="J49" s="15">
        <v>0.98899999999999999</v>
      </c>
      <c r="K49" s="15">
        <v>0.98799999999999999</v>
      </c>
      <c r="L49" s="15">
        <v>0.98699999999999999</v>
      </c>
      <c r="M49" s="15">
        <v>0.98599999999999999</v>
      </c>
      <c r="N49" s="15">
        <v>0.98499999999999999</v>
      </c>
      <c r="O49" s="15">
        <v>0.98299999999999998</v>
      </c>
      <c r="P49" s="15">
        <v>0.98199999999999998</v>
      </c>
      <c r="Q49" s="15">
        <v>0.98</v>
      </c>
      <c r="R49" s="15">
        <v>0.97799999999999998</v>
      </c>
      <c r="S49" s="15">
        <v>0.97599999999999998</v>
      </c>
      <c r="T49" s="15">
        <v>0.97399999999999998</v>
      </c>
      <c r="U49" s="15">
        <v>0.97099999999999997</v>
      </c>
      <c r="V49" s="15">
        <v>0.96899999999999997</v>
      </c>
      <c r="W49" s="15">
        <v>0.96599999999999997</v>
      </c>
      <c r="X49" s="15">
        <v>0.96299999999999997</v>
      </c>
      <c r="Y49" s="15">
        <v>0.95899999999999996</v>
      </c>
      <c r="Z49" s="15">
        <v>0.95599999999999996</v>
      </c>
      <c r="AA49" s="15">
        <v>0.95199999999999996</v>
      </c>
      <c r="AB49" s="15">
        <v>0.94699999999999995</v>
      </c>
      <c r="AC49" s="15">
        <v>0.94299999999999995</v>
      </c>
      <c r="AD49" s="15">
        <v>0.93799999999999994</v>
      </c>
      <c r="AE49" s="15">
        <v>0.93300000000000005</v>
      </c>
      <c r="AF49" s="15">
        <v>0.92700000000000005</v>
      </c>
      <c r="AG49" s="15">
        <v>0.92100000000000004</v>
      </c>
      <c r="AH49" s="15">
        <v>0.91500000000000004</v>
      </c>
      <c r="AI49" s="15">
        <v>0.90800000000000003</v>
      </c>
      <c r="AJ49" s="15">
        <v>0.90100000000000002</v>
      </c>
      <c r="AK49" s="15">
        <v>0.89400000000000002</v>
      </c>
      <c r="AL49" s="15">
        <v>0.88600000000000001</v>
      </c>
      <c r="AM49" s="15">
        <v>0.878</v>
      </c>
      <c r="AN49" s="15">
        <v>0.86899999999999999</v>
      </c>
      <c r="AO49" s="15">
        <v>0.86</v>
      </c>
      <c r="AP49" s="15">
        <v>0.85099999999999998</v>
      </c>
      <c r="AQ49" s="15">
        <v>0.84099999999999997</v>
      </c>
      <c r="AR49" s="15">
        <v>0.83099999999999996</v>
      </c>
      <c r="AS49" s="15">
        <v>0.82</v>
      </c>
      <c r="AT49" s="15">
        <v>0.80900000000000005</v>
      </c>
      <c r="AU49" s="15">
        <v>0.79700000000000004</v>
      </c>
      <c r="AV49" s="15">
        <v>0.78500000000000003</v>
      </c>
      <c r="AW49" s="15">
        <v>0.77200000000000002</v>
      </c>
      <c r="AX49" s="15">
        <v>0.75900000000000001</v>
      </c>
      <c r="AY49" s="15">
        <v>0.745</v>
      </c>
      <c r="AZ49" s="15">
        <v>0.73099999999999998</v>
      </c>
      <c r="BA49" s="15">
        <v>0.71599999999999997</v>
      </c>
      <c r="BB49" s="15">
        <v>0.70099999999999996</v>
      </c>
      <c r="BC49" s="15">
        <v>0.68500000000000005</v>
      </c>
      <c r="BD49" s="15">
        <v>0.66900000000000004</v>
      </c>
      <c r="BE49" s="15">
        <v>0.65200000000000002</v>
      </c>
      <c r="BF49" s="15">
        <v>0.63500000000000001</v>
      </c>
      <c r="BG49" s="15">
        <v>0.61799999999999999</v>
      </c>
      <c r="BH49" s="15">
        <v>0.6</v>
      </c>
      <c r="BI49" s="15">
        <v>0.58099999999999996</v>
      </c>
      <c r="BJ49" s="15">
        <v>0.56299999999999994</v>
      </c>
      <c r="BK49" s="15">
        <v>0.54400000000000004</v>
      </c>
      <c r="BL49" s="15">
        <v>0.52500000000000002</v>
      </c>
      <c r="BM49" s="15">
        <v>0.50600000000000001</v>
      </c>
      <c r="BN49" s="15">
        <v>0.48699999999999999</v>
      </c>
      <c r="BO49" s="15">
        <v>0.46700000000000003</v>
      </c>
      <c r="BP49" s="15">
        <v>0.44800000000000001</v>
      </c>
      <c r="BQ49" s="15">
        <v>0.43</v>
      </c>
      <c r="BR49" s="15">
        <v>0.41099999999999998</v>
      </c>
      <c r="BS49" s="15">
        <v>0.39300000000000002</v>
      </c>
      <c r="BT49" s="15">
        <v>0.375</v>
      </c>
      <c r="BU49" s="15">
        <v>0.35799999999999998</v>
      </c>
      <c r="BV49" s="15">
        <v>0.34100000000000003</v>
      </c>
      <c r="BW49" s="15">
        <v>0.32500000000000001</v>
      </c>
      <c r="BX49" s="15">
        <v>0.31</v>
      </c>
      <c r="BY49" s="15">
        <v>0.29499999999999998</v>
      </c>
      <c r="BZ49" s="15">
        <v>0.28100000000000003</v>
      </c>
      <c r="CA49" s="15">
        <v>0.26800000000000002</v>
      </c>
      <c r="CB49" s="15">
        <v>0.25600000000000001</v>
      </c>
      <c r="CC49" s="15">
        <v>0.245</v>
      </c>
      <c r="CD49" s="15">
        <v>0.23499999999999999</v>
      </c>
      <c r="CE49" s="15">
        <v>0.22600000000000001</v>
      </c>
      <c r="CF49" s="15">
        <v>0.217</v>
      </c>
      <c r="CG49" s="15">
        <v>0.21</v>
      </c>
      <c r="CH49" s="15">
        <v>0.20300000000000001</v>
      </c>
      <c r="CI49" s="15">
        <v>0.19600000000000001</v>
      </c>
      <c r="CJ49" s="15"/>
      <c r="CK49" s="15"/>
      <c r="CL49" s="15"/>
      <c r="CM49" s="15"/>
      <c r="CN49" s="15"/>
      <c r="CO49" s="15"/>
      <c r="CP49" s="15"/>
      <c r="CQ49" s="15"/>
    </row>
    <row r="50" spans="1:95" x14ac:dyDescent="0.25">
      <c r="A50" s="14">
        <f t="shared" si="2"/>
        <v>35</v>
      </c>
      <c r="B50" s="15">
        <v>0.99399999999999999</v>
      </c>
      <c r="C50" s="15">
        <v>0.99299999999999999</v>
      </c>
      <c r="D50" s="15">
        <v>0.99299999999999999</v>
      </c>
      <c r="E50" s="15">
        <v>0.99299999999999999</v>
      </c>
      <c r="F50" s="15">
        <v>0.99199999999999999</v>
      </c>
      <c r="G50" s="15">
        <v>0.99099999999999999</v>
      </c>
      <c r="H50" s="15">
        <v>0.99099999999999999</v>
      </c>
      <c r="I50" s="15">
        <v>0.99</v>
      </c>
      <c r="J50" s="15">
        <v>0.98899999999999999</v>
      </c>
      <c r="K50" s="15">
        <v>0.98799999999999999</v>
      </c>
      <c r="L50" s="15">
        <v>0.98799999999999999</v>
      </c>
      <c r="M50" s="15">
        <v>0.98599999999999999</v>
      </c>
      <c r="N50" s="15">
        <v>0.98499999999999999</v>
      </c>
      <c r="O50" s="15">
        <v>0.98399999999999999</v>
      </c>
      <c r="P50" s="15">
        <v>0.98199999999999998</v>
      </c>
      <c r="Q50" s="15">
        <v>0.98099999999999998</v>
      </c>
      <c r="R50" s="15">
        <v>0.97899999999999998</v>
      </c>
      <c r="S50" s="15">
        <v>0.97699999999999998</v>
      </c>
      <c r="T50" s="15">
        <v>0.97499999999999998</v>
      </c>
      <c r="U50" s="15">
        <v>0.97299999999999998</v>
      </c>
      <c r="V50" s="15">
        <v>0.97</v>
      </c>
      <c r="W50" s="15">
        <v>0.96699999999999997</v>
      </c>
      <c r="X50" s="15">
        <v>0.96399999999999997</v>
      </c>
      <c r="Y50" s="15">
        <v>0.96099999999999997</v>
      </c>
      <c r="Z50" s="15">
        <v>0.95699999999999996</v>
      </c>
      <c r="AA50" s="15">
        <v>0.95299999999999996</v>
      </c>
      <c r="AB50" s="15">
        <v>0.94899999999999995</v>
      </c>
      <c r="AC50" s="15">
        <v>0.94499999999999995</v>
      </c>
      <c r="AD50" s="15">
        <v>0.94</v>
      </c>
      <c r="AE50" s="15">
        <v>0.93500000000000005</v>
      </c>
      <c r="AF50" s="15">
        <v>0.92900000000000005</v>
      </c>
      <c r="AG50" s="15">
        <v>0.92300000000000004</v>
      </c>
      <c r="AH50" s="15">
        <v>0.91700000000000004</v>
      </c>
      <c r="AI50" s="15">
        <v>0.91</v>
      </c>
      <c r="AJ50" s="15">
        <v>0.90300000000000002</v>
      </c>
      <c r="AK50" s="15">
        <v>0.89600000000000002</v>
      </c>
      <c r="AL50" s="15">
        <v>0.88800000000000001</v>
      </c>
      <c r="AM50" s="15">
        <v>0.88</v>
      </c>
      <c r="AN50" s="15">
        <v>0.872</v>
      </c>
      <c r="AO50" s="15">
        <v>0.86299999999999999</v>
      </c>
      <c r="AP50" s="15">
        <v>0.85299999999999998</v>
      </c>
      <c r="AQ50" s="15">
        <v>0.84399999999999997</v>
      </c>
      <c r="AR50" s="15">
        <v>0.83299999999999996</v>
      </c>
      <c r="AS50" s="15">
        <v>0.82299999999999995</v>
      </c>
      <c r="AT50" s="15">
        <v>0.81200000000000006</v>
      </c>
      <c r="AU50" s="15">
        <v>0.8</v>
      </c>
      <c r="AV50" s="15">
        <v>0.78800000000000003</v>
      </c>
      <c r="AW50" s="15">
        <v>0.77500000000000002</v>
      </c>
      <c r="AX50" s="15">
        <v>0.76200000000000001</v>
      </c>
      <c r="AY50" s="15">
        <v>0.748</v>
      </c>
      <c r="AZ50" s="15">
        <v>0.73399999999999999</v>
      </c>
      <c r="BA50" s="15">
        <v>0.71899999999999997</v>
      </c>
      <c r="BB50" s="15">
        <v>0.70299999999999996</v>
      </c>
      <c r="BC50" s="15">
        <v>0.68799999999999994</v>
      </c>
      <c r="BD50" s="15">
        <v>0.67100000000000004</v>
      </c>
      <c r="BE50" s="15">
        <v>0.65500000000000003</v>
      </c>
      <c r="BF50" s="15">
        <v>0.63700000000000001</v>
      </c>
      <c r="BG50" s="15">
        <v>0.62</v>
      </c>
      <c r="BH50" s="15">
        <v>0.60199999999999998</v>
      </c>
      <c r="BI50" s="15">
        <v>0.58299999999999996</v>
      </c>
      <c r="BJ50" s="15">
        <v>0.56499999999999995</v>
      </c>
      <c r="BK50" s="15">
        <v>0.54600000000000004</v>
      </c>
      <c r="BL50" s="15">
        <v>0.52700000000000002</v>
      </c>
      <c r="BM50" s="15">
        <v>0.50800000000000001</v>
      </c>
      <c r="BN50" s="15">
        <v>0.48799999999999999</v>
      </c>
      <c r="BO50" s="15">
        <v>0.46899999999999997</v>
      </c>
      <c r="BP50" s="15">
        <v>0.45</v>
      </c>
      <c r="BQ50" s="15">
        <v>0.43099999999999999</v>
      </c>
      <c r="BR50" s="15">
        <v>0.41299999999999998</v>
      </c>
      <c r="BS50" s="15">
        <v>0.39400000000000002</v>
      </c>
      <c r="BT50" s="15">
        <v>0.376</v>
      </c>
      <c r="BU50" s="15">
        <v>0.35899999999999999</v>
      </c>
      <c r="BV50" s="15">
        <v>0.34200000000000003</v>
      </c>
      <c r="BW50" s="15">
        <v>0.32600000000000001</v>
      </c>
      <c r="BX50" s="15">
        <v>0.311</v>
      </c>
      <c r="BY50" s="15">
        <v>0.29599999999999999</v>
      </c>
      <c r="BZ50" s="15">
        <v>0.28199999999999997</v>
      </c>
      <c r="CA50" s="15">
        <v>0.26900000000000002</v>
      </c>
      <c r="CB50" s="15">
        <v>0.25700000000000001</v>
      </c>
      <c r="CC50" s="15">
        <v>0.246</v>
      </c>
      <c r="CD50" s="15">
        <v>0.23599999999999999</v>
      </c>
      <c r="CE50" s="15">
        <v>0.22700000000000001</v>
      </c>
      <c r="CF50" s="15">
        <v>0.218</v>
      </c>
      <c r="CG50" s="15">
        <v>0.21</v>
      </c>
      <c r="CH50" s="15">
        <v>0.20300000000000001</v>
      </c>
      <c r="CI50" s="15">
        <v>0.19700000000000001</v>
      </c>
      <c r="CJ50" s="15"/>
      <c r="CK50" s="15"/>
      <c r="CL50" s="15"/>
      <c r="CM50" s="15"/>
      <c r="CN50" s="15"/>
      <c r="CO50" s="15"/>
      <c r="CP50" s="15"/>
      <c r="CQ50" s="15"/>
    </row>
    <row r="51" spans="1:95" x14ac:dyDescent="0.25">
      <c r="A51" s="14">
        <f t="shared" si="2"/>
        <v>36</v>
      </c>
      <c r="B51" s="15">
        <v>0.99399999999999999</v>
      </c>
      <c r="C51" s="15">
        <v>0.99399999999999999</v>
      </c>
      <c r="D51" s="15">
        <v>0.99299999999999999</v>
      </c>
      <c r="E51" s="15">
        <v>0.99299999999999999</v>
      </c>
      <c r="F51" s="15">
        <v>0.99199999999999999</v>
      </c>
      <c r="G51" s="15">
        <v>0.99199999999999999</v>
      </c>
      <c r="H51" s="15">
        <v>0.99099999999999999</v>
      </c>
      <c r="I51" s="15">
        <v>0.99</v>
      </c>
      <c r="J51" s="15">
        <v>0.99</v>
      </c>
      <c r="K51" s="15">
        <v>0.98899999999999999</v>
      </c>
      <c r="L51" s="15">
        <v>0.98799999999999999</v>
      </c>
      <c r="M51" s="15">
        <v>0.98699999999999999</v>
      </c>
      <c r="N51" s="15">
        <v>0.98599999999999999</v>
      </c>
      <c r="O51" s="15">
        <v>0.98499999999999999</v>
      </c>
      <c r="P51" s="15">
        <v>0.98299999999999998</v>
      </c>
      <c r="Q51" s="15">
        <v>0.98199999999999998</v>
      </c>
      <c r="R51" s="15">
        <v>0.98</v>
      </c>
      <c r="S51" s="15">
        <v>0.97799999999999998</v>
      </c>
      <c r="T51" s="15">
        <v>0.97599999999999998</v>
      </c>
      <c r="U51" s="15">
        <v>0.97399999999999998</v>
      </c>
      <c r="V51" s="15">
        <v>0.97099999999999997</v>
      </c>
      <c r="W51" s="15">
        <v>0.96799999999999997</v>
      </c>
      <c r="X51" s="15">
        <v>0.96599999999999997</v>
      </c>
      <c r="Y51" s="15">
        <v>0.96199999999999997</v>
      </c>
      <c r="Z51" s="15">
        <v>0.95899999999999996</v>
      </c>
      <c r="AA51" s="15">
        <v>0.95499999999999996</v>
      </c>
      <c r="AB51" s="15">
        <v>0.95099999999999996</v>
      </c>
      <c r="AC51" s="15">
        <v>0.94599999999999995</v>
      </c>
      <c r="AD51" s="15">
        <v>0.94199999999999995</v>
      </c>
      <c r="AE51" s="15">
        <v>0.93700000000000006</v>
      </c>
      <c r="AF51" s="15">
        <v>0.93100000000000005</v>
      </c>
      <c r="AG51" s="15">
        <v>0.92500000000000004</v>
      </c>
      <c r="AH51" s="15">
        <v>0.91900000000000004</v>
      </c>
      <c r="AI51" s="15">
        <v>0.91300000000000003</v>
      </c>
      <c r="AJ51" s="15">
        <v>0.90600000000000003</v>
      </c>
      <c r="AK51" s="15">
        <v>0.89800000000000002</v>
      </c>
      <c r="AL51" s="15">
        <v>0.89100000000000001</v>
      </c>
      <c r="AM51" s="15">
        <v>0.88200000000000001</v>
      </c>
      <c r="AN51" s="15">
        <v>0.874</v>
      </c>
      <c r="AO51" s="15">
        <v>0.86499999999999999</v>
      </c>
      <c r="AP51" s="15">
        <v>0.85599999999999998</v>
      </c>
      <c r="AQ51" s="15">
        <v>0.84599999999999997</v>
      </c>
      <c r="AR51" s="15">
        <v>0.83599999999999997</v>
      </c>
      <c r="AS51" s="15">
        <v>0.82499999999999996</v>
      </c>
      <c r="AT51" s="15">
        <v>0.81399999999999995</v>
      </c>
      <c r="AU51" s="15">
        <v>0.80200000000000005</v>
      </c>
      <c r="AV51" s="15">
        <v>0.79</v>
      </c>
      <c r="AW51" s="15">
        <v>0.77800000000000002</v>
      </c>
      <c r="AX51" s="15">
        <v>0.76400000000000001</v>
      </c>
      <c r="AY51" s="15">
        <v>0.751</v>
      </c>
      <c r="AZ51" s="15">
        <v>0.73599999999999999</v>
      </c>
      <c r="BA51" s="15">
        <v>0.72099999999999997</v>
      </c>
      <c r="BB51" s="15">
        <v>0.70599999999999996</v>
      </c>
      <c r="BC51" s="15">
        <v>0.69</v>
      </c>
      <c r="BD51" s="15">
        <v>0.67400000000000004</v>
      </c>
      <c r="BE51" s="15">
        <v>0.65700000000000003</v>
      </c>
      <c r="BF51" s="15">
        <v>0.64</v>
      </c>
      <c r="BG51" s="15">
        <v>0.622</v>
      </c>
      <c r="BH51" s="15">
        <v>0.60399999999999998</v>
      </c>
      <c r="BI51" s="15">
        <v>0.58599999999999997</v>
      </c>
      <c r="BJ51" s="15">
        <v>0.56699999999999995</v>
      </c>
      <c r="BK51" s="15">
        <v>0.54800000000000004</v>
      </c>
      <c r="BL51" s="15">
        <v>0.52900000000000003</v>
      </c>
      <c r="BM51" s="15">
        <v>0.51</v>
      </c>
      <c r="BN51" s="15">
        <v>0.49</v>
      </c>
      <c r="BO51" s="15">
        <v>0.47099999999999997</v>
      </c>
      <c r="BP51" s="15">
        <v>0.45200000000000001</v>
      </c>
      <c r="BQ51" s="15">
        <v>0.433</v>
      </c>
      <c r="BR51" s="15">
        <v>0.41399999999999998</v>
      </c>
      <c r="BS51" s="15">
        <v>0.39600000000000002</v>
      </c>
      <c r="BT51" s="15">
        <v>0.378</v>
      </c>
      <c r="BU51" s="15">
        <v>0.36099999999999999</v>
      </c>
      <c r="BV51" s="15">
        <v>0.34399999999999997</v>
      </c>
      <c r="BW51" s="15">
        <v>0.32800000000000001</v>
      </c>
      <c r="BX51" s="15">
        <v>0.312</v>
      </c>
      <c r="BY51" s="15">
        <v>0.29699999999999999</v>
      </c>
      <c r="BZ51" s="15">
        <v>0.28399999999999997</v>
      </c>
      <c r="CA51" s="15">
        <v>0.27100000000000002</v>
      </c>
      <c r="CB51" s="15">
        <v>0.25900000000000001</v>
      </c>
      <c r="CC51" s="15">
        <v>0.247</v>
      </c>
      <c r="CD51" s="15">
        <v>0.23699999999999999</v>
      </c>
      <c r="CE51" s="15">
        <v>0.22800000000000001</v>
      </c>
      <c r="CF51" s="15">
        <v>0.219</v>
      </c>
      <c r="CG51" s="15">
        <v>0.21099999999999999</v>
      </c>
      <c r="CH51" s="15">
        <v>0.20399999999999999</v>
      </c>
      <c r="CI51" s="15">
        <v>0.19800000000000001</v>
      </c>
      <c r="CJ51" s="15"/>
      <c r="CK51" s="15"/>
      <c r="CL51" s="15"/>
      <c r="CM51" s="15"/>
      <c r="CN51" s="15"/>
      <c r="CO51" s="15"/>
      <c r="CP51" s="15"/>
      <c r="CQ51" s="15"/>
    </row>
    <row r="52" spans="1:95" x14ac:dyDescent="0.25">
      <c r="A52" s="14">
        <f t="shared" si="2"/>
        <v>37</v>
      </c>
      <c r="B52" s="15">
        <v>0.99399999999999999</v>
      </c>
      <c r="C52" s="15">
        <v>0.99399999999999999</v>
      </c>
      <c r="D52" s="15">
        <v>0.99299999999999999</v>
      </c>
      <c r="E52" s="15">
        <v>0.99299999999999999</v>
      </c>
      <c r="F52" s="15">
        <v>0.99299999999999999</v>
      </c>
      <c r="G52" s="15">
        <v>0.99199999999999999</v>
      </c>
      <c r="H52" s="15">
        <v>0.99099999999999999</v>
      </c>
      <c r="I52" s="15">
        <v>0.99099999999999999</v>
      </c>
      <c r="J52" s="15">
        <v>0.99</v>
      </c>
      <c r="K52" s="15">
        <v>0.98899999999999999</v>
      </c>
      <c r="L52" s="15">
        <v>0.98899999999999999</v>
      </c>
      <c r="M52" s="15">
        <v>0.98799999999999999</v>
      </c>
      <c r="N52" s="15">
        <v>0.98599999999999999</v>
      </c>
      <c r="O52" s="15">
        <v>0.98499999999999999</v>
      </c>
      <c r="P52" s="15">
        <v>0.98399999999999999</v>
      </c>
      <c r="Q52" s="15">
        <v>0.98199999999999998</v>
      </c>
      <c r="R52" s="15">
        <v>0.98099999999999998</v>
      </c>
      <c r="S52" s="15">
        <v>0.97899999999999998</v>
      </c>
      <c r="T52" s="15">
        <v>0.97699999999999998</v>
      </c>
      <c r="U52" s="15">
        <v>0.97499999999999998</v>
      </c>
      <c r="V52" s="15">
        <v>0.97199999999999998</v>
      </c>
      <c r="W52" s="15">
        <v>0.97</v>
      </c>
      <c r="X52" s="15">
        <v>0.96699999999999997</v>
      </c>
      <c r="Y52" s="15">
        <v>0.96399999999999997</v>
      </c>
      <c r="Z52" s="15">
        <v>0.96</v>
      </c>
      <c r="AA52" s="15">
        <v>0.95699999999999996</v>
      </c>
      <c r="AB52" s="15">
        <v>0.95299999999999996</v>
      </c>
      <c r="AC52" s="15">
        <v>0.94799999999999995</v>
      </c>
      <c r="AD52" s="15">
        <v>0.94399999999999995</v>
      </c>
      <c r="AE52" s="15">
        <v>0.93799999999999994</v>
      </c>
      <c r="AF52" s="15">
        <v>0.93300000000000005</v>
      </c>
      <c r="AG52" s="15">
        <v>0.92700000000000005</v>
      </c>
      <c r="AH52" s="15">
        <v>0.92100000000000004</v>
      </c>
      <c r="AI52" s="15">
        <v>0.91500000000000004</v>
      </c>
      <c r="AJ52" s="15">
        <v>0.90800000000000003</v>
      </c>
      <c r="AK52" s="15">
        <v>0.90100000000000002</v>
      </c>
      <c r="AL52" s="15">
        <v>0.89300000000000002</v>
      </c>
      <c r="AM52" s="15">
        <v>0.88500000000000001</v>
      </c>
      <c r="AN52" s="15">
        <v>0.877</v>
      </c>
      <c r="AO52" s="15">
        <v>0.86799999999999999</v>
      </c>
      <c r="AP52" s="15">
        <v>0.85799999999999998</v>
      </c>
      <c r="AQ52" s="15">
        <v>0.84899999999999998</v>
      </c>
      <c r="AR52" s="15">
        <v>0.83899999999999997</v>
      </c>
      <c r="AS52" s="15">
        <v>0.82799999999999996</v>
      </c>
      <c r="AT52" s="15">
        <v>0.81699999999999995</v>
      </c>
      <c r="AU52" s="15">
        <v>0.80500000000000005</v>
      </c>
      <c r="AV52" s="15">
        <v>0.79300000000000004</v>
      </c>
      <c r="AW52" s="15">
        <v>0.78</v>
      </c>
      <c r="AX52" s="15">
        <v>0.76700000000000002</v>
      </c>
      <c r="AY52" s="15">
        <v>0.753</v>
      </c>
      <c r="AZ52" s="15">
        <v>0.73899999999999999</v>
      </c>
      <c r="BA52" s="15">
        <v>0.72399999999999998</v>
      </c>
      <c r="BB52" s="15">
        <v>0.70899999999999996</v>
      </c>
      <c r="BC52" s="15">
        <v>0.69299999999999995</v>
      </c>
      <c r="BD52" s="15">
        <v>0.67600000000000005</v>
      </c>
      <c r="BE52" s="15">
        <v>0.65900000000000003</v>
      </c>
      <c r="BF52" s="15">
        <v>0.64200000000000002</v>
      </c>
      <c r="BG52" s="15">
        <v>0.624</v>
      </c>
      <c r="BH52" s="15">
        <v>0.60599999999999998</v>
      </c>
      <c r="BI52" s="15">
        <v>0.58799999999999997</v>
      </c>
      <c r="BJ52" s="15">
        <v>0.56899999999999995</v>
      </c>
      <c r="BK52" s="15">
        <v>0.55000000000000004</v>
      </c>
      <c r="BL52" s="15">
        <v>0.53100000000000003</v>
      </c>
      <c r="BM52" s="15">
        <v>0.51200000000000001</v>
      </c>
      <c r="BN52" s="15">
        <v>0.49199999999999999</v>
      </c>
      <c r="BO52" s="15">
        <v>0.47299999999999998</v>
      </c>
      <c r="BP52" s="15">
        <v>0.45400000000000001</v>
      </c>
      <c r="BQ52" s="15">
        <v>0.435</v>
      </c>
      <c r="BR52" s="15">
        <v>0.41599999999999998</v>
      </c>
      <c r="BS52" s="15">
        <v>0.39800000000000002</v>
      </c>
      <c r="BT52" s="15">
        <v>0.38</v>
      </c>
      <c r="BU52" s="15">
        <v>0.36199999999999999</v>
      </c>
      <c r="BV52" s="15">
        <v>0.34499999999999997</v>
      </c>
      <c r="BW52" s="15">
        <v>0.32900000000000001</v>
      </c>
      <c r="BX52" s="15">
        <v>0.314</v>
      </c>
      <c r="BY52" s="15">
        <v>0.29899999999999999</v>
      </c>
      <c r="BZ52" s="15">
        <v>0.28499999999999998</v>
      </c>
      <c r="CA52" s="15">
        <v>0.27200000000000002</v>
      </c>
      <c r="CB52" s="15">
        <v>0.26</v>
      </c>
      <c r="CC52" s="15">
        <v>0.248</v>
      </c>
      <c r="CD52" s="15">
        <v>0.23799999999999999</v>
      </c>
      <c r="CE52" s="15">
        <v>0.22900000000000001</v>
      </c>
      <c r="CF52" s="15">
        <v>0.22</v>
      </c>
      <c r="CG52" s="15">
        <v>0.21199999999999999</v>
      </c>
      <c r="CH52" s="15">
        <v>0.20499999999999999</v>
      </c>
      <c r="CI52" s="15">
        <v>0.19900000000000001</v>
      </c>
      <c r="CJ52" s="15"/>
      <c r="CK52" s="15"/>
      <c r="CL52" s="15"/>
      <c r="CM52" s="15"/>
      <c r="CN52" s="15"/>
      <c r="CO52" s="15"/>
      <c r="CP52" s="15"/>
      <c r="CQ52" s="15"/>
    </row>
    <row r="53" spans="1:95" x14ac:dyDescent="0.25">
      <c r="A53" s="14">
        <f t="shared" si="2"/>
        <v>38</v>
      </c>
      <c r="B53" s="15">
        <v>0.99399999999999999</v>
      </c>
      <c r="C53" s="15">
        <v>0.99399999999999999</v>
      </c>
      <c r="D53" s="15">
        <v>0.99399999999999999</v>
      </c>
      <c r="E53" s="15">
        <v>0.99299999999999999</v>
      </c>
      <c r="F53" s="15">
        <v>0.99299999999999999</v>
      </c>
      <c r="G53" s="15">
        <v>0.99199999999999999</v>
      </c>
      <c r="H53" s="15">
        <v>0.99199999999999999</v>
      </c>
      <c r="I53" s="15">
        <v>0.99099999999999999</v>
      </c>
      <c r="J53" s="15">
        <v>0.99099999999999999</v>
      </c>
      <c r="K53" s="15">
        <v>0.99</v>
      </c>
      <c r="L53" s="15">
        <v>0.98899999999999999</v>
      </c>
      <c r="M53" s="15">
        <v>0.98799999999999999</v>
      </c>
      <c r="N53" s="15">
        <v>0.98699999999999999</v>
      </c>
      <c r="O53" s="15">
        <v>0.98599999999999999</v>
      </c>
      <c r="P53" s="15">
        <v>0.98499999999999999</v>
      </c>
      <c r="Q53" s="15">
        <v>0.98299999999999998</v>
      </c>
      <c r="R53" s="15">
        <v>0.98199999999999998</v>
      </c>
      <c r="S53" s="15">
        <v>0.98</v>
      </c>
      <c r="T53" s="15">
        <v>0.97799999999999998</v>
      </c>
      <c r="U53" s="15">
        <v>0.97599999999999998</v>
      </c>
      <c r="V53" s="15">
        <v>0.97399999999999998</v>
      </c>
      <c r="W53" s="15">
        <v>0.97099999999999997</v>
      </c>
      <c r="X53" s="15">
        <v>0.96799999999999997</v>
      </c>
      <c r="Y53" s="15">
        <v>0.96499999999999997</v>
      </c>
      <c r="Z53" s="15">
        <v>0.96199999999999997</v>
      </c>
      <c r="AA53" s="15">
        <v>0.95799999999999996</v>
      </c>
      <c r="AB53" s="15">
        <v>0.95399999999999996</v>
      </c>
      <c r="AC53" s="15">
        <v>0.95</v>
      </c>
      <c r="AD53" s="15">
        <v>0.94499999999999995</v>
      </c>
      <c r="AE53" s="15">
        <v>0.94</v>
      </c>
      <c r="AF53" s="15">
        <v>0.93500000000000005</v>
      </c>
      <c r="AG53" s="15">
        <v>0.93</v>
      </c>
      <c r="AH53" s="15">
        <v>0.92400000000000004</v>
      </c>
      <c r="AI53" s="15">
        <v>0.91700000000000004</v>
      </c>
      <c r="AJ53" s="15">
        <v>0.91</v>
      </c>
      <c r="AK53" s="15">
        <v>0.90300000000000002</v>
      </c>
      <c r="AL53" s="15">
        <v>0.89600000000000002</v>
      </c>
      <c r="AM53" s="15">
        <v>0.88800000000000001</v>
      </c>
      <c r="AN53" s="15">
        <v>0.879</v>
      </c>
      <c r="AO53" s="15">
        <v>0.87</v>
      </c>
      <c r="AP53" s="15">
        <v>0.86099999999999999</v>
      </c>
      <c r="AQ53" s="15">
        <v>0.85199999999999998</v>
      </c>
      <c r="AR53" s="15">
        <v>0.84099999999999997</v>
      </c>
      <c r="AS53" s="15">
        <v>0.83099999999999996</v>
      </c>
      <c r="AT53" s="15">
        <v>0.82</v>
      </c>
      <c r="AU53" s="15">
        <v>0.80800000000000005</v>
      </c>
      <c r="AV53" s="15">
        <v>0.79600000000000004</v>
      </c>
      <c r="AW53" s="15">
        <v>0.78300000000000003</v>
      </c>
      <c r="AX53" s="15">
        <v>0.77</v>
      </c>
      <c r="AY53" s="15">
        <v>0.75600000000000001</v>
      </c>
      <c r="AZ53" s="15">
        <v>0.74199999999999999</v>
      </c>
      <c r="BA53" s="15">
        <v>0.72699999999999998</v>
      </c>
      <c r="BB53" s="15">
        <v>0.71099999999999997</v>
      </c>
      <c r="BC53" s="15">
        <v>0.69499999999999995</v>
      </c>
      <c r="BD53" s="15">
        <v>0.67900000000000005</v>
      </c>
      <c r="BE53" s="15">
        <v>0.66200000000000003</v>
      </c>
      <c r="BF53" s="15">
        <v>0.64500000000000002</v>
      </c>
      <c r="BG53" s="15">
        <v>0.627</v>
      </c>
      <c r="BH53" s="15">
        <v>0.60899999999999999</v>
      </c>
      <c r="BI53" s="15">
        <v>0.59</v>
      </c>
      <c r="BJ53" s="15">
        <v>0.57199999999999995</v>
      </c>
      <c r="BK53" s="15">
        <v>0.55300000000000005</v>
      </c>
      <c r="BL53" s="15">
        <v>0.53300000000000003</v>
      </c>
      <c r="BM53" s="15">
        <v>0.51400000000000001</v>
      </c>
      <c r="BN53" s="15">
        <v>0.495</v>
      </c>
      <c r="BO53" s="15">
        <v>0.47499999999999998</v>
      </c>
      <c r="BP53" s="15">
        <v>0.45600000000000002</v>
      </c>
      <c r="BQ53" s="15">
        <v>0.437</v>
      </c>
      <c r="BR53" s="15">
        <v>0.41799999999999998</v>
      </c>
      <c r="BS53" s="15">
        <v>0.39900000000000002</v>
      </c>
      <c r="BT53" s="15">
        <v>0.38100000000000001</v>
      </c>
      <c r="BU53" s="15">
        <v>0.36399999999999999</v>
      </c>
      <c r="BV53" s="15">
        <v>0.34699999999999998</v>
      </c>
      <c r="BW53" s="15">
        <v>0.33100000000000002</v>
      </c>
      <c r="BX53" s="15">
        <v>0.315</v>
      </c>
      <c r="BY53" s="15">
        <v>0.3</v>
      </c>
      <c r="BZ53" s="15">
        <v>0.28599999999999998</v>
      </c>
      <c r="CA53" s="15">
        <v>0.27300000000000002</v>
      </c>
      <c r="CB53" s="15">
        <v>0.26100000000000001</v>
      </c>
      <c r="CC53" s="15">
        <v>0.25</v>
      </c>
      <c r="CD53" s="15">
        <v>0.23899999999999999</v>
      </c>
      <c r="CE53" s="15">
        <v>0.23</v>
      </c>
      <c r="CF53" s="15">
        <v>0.221</v>
      </c>
      <c r="CG53" s="15">
        <v>0.21299999999999999</v>
      </c>
      <c r="CH53" s="15">
        <v>0.20599999999999999</v>
      </c>
      <c r="CI53" s="15">
        <v>0.2</v>
      </c>
      <c r="CJ53" s="15"/>
      <c r="CK53" s="15"/>
      <c r="CL53" s="15"/>
      <c r="CM53" s="15"/>
      <c r="CN53" s="15"/>
      <c r="CO53" s="15"/>
      <c r="CP53" s="15"/>
      <c r="CQ53" s="15"/>
    </row>
    <row r="54" spans="1:95" x14ac:dyDescent="0.25">
      <c r="A54" s="14">
        <f t="shared" si="2"/>
        <v>39</v>
      </c>
      <c r="B54" s="15">
        <v>0.99399999999999999</v>
      </c>
      <c r="C54" s="15">
        <v>0.99399999999999999</v>
      </c>
      <c r="D54" s="15">
        <v>0.99399999999999999</v>
      </c>
      <c r="E54" s="15">
        <v>0.99399999999999999</v>
      </c>
      <c r="F54" s="15">
        <v>0.99299999999999999</v>
      </c>
      <c r="G54" s="15">
        <v>0.99299999999999999</v>
      </c>
      <c r="H54" s="15">
        <v>0.99199999999999999</v>
      </c>
      <c r="I54" s="15">
        <v>0.99199999999999999</v>
      </c>
      <c r="J54" s="15">
        <v>0.99099999999999999</v>
      </c>
      <c r="K54" s="15">
        <v>0.99</v>
      </c>
      <c r="L54" s="15">
        <v>0.98899999999999999</v>
      </c>
      <c r="M54" s="15">
        <v>0.98899999999999999</v>
      </c>
      <c r="N54" s="15">
        <v>0.98799999999999999</v>
      </c>
      <c r="O54" s="15">
        <v>0.98699999999999999</v>
      </c>
      <c r="P54" s="15">
        <v>0.98499999999999999</v>
      </c>
      <c r="Q54" s="15">
        <v>0.98399999999999999</v>
      </c>
      <c r="R54" s="15">
        <v>0.98199999999999998</v>
      </c>
      <c r="S54" s="15">
        <v>0.98099999999999998</v>
      </c>
      <c r="T54" s="15">
        <v>0.97899999999999998</v>
      </c>
      <c r="U54" s="15">
        <v>0.97699999999999998</v>
      </c>
      <c r="V54" s="15">
        <v>0.97499999999999998</v>
      </c>
      <c r="W54" s="15">
        <v>0.97199999999999998</v>
      </c>
      <c r="X54" s="15">
        <v>0.96899999999999997</v>
      </c>
      <c r="Y54" s="15">
        <v>0.96699999999999997</v>
      </c>
      <c r="Z54" s="15">
        <v>0.96299999999999997</v>
      </c>
      <c r="AA54" s="15">
        <v>0.96</v>
      </c>
      <c r="AB54" s="15">
        <v>0.95599999999999996</v>
      </c>
      <c r="AC54" s="15">
        <v>0.95199999999999996</v>
      </c>
      <c r="AD54" s="15">
        <v>0.94699999999999995</v>
      </c>
      <c r="AE54" s="15">
        <v>0.94199999999999995</v>
      </c>
      <c r="AF54" s="15">
        <v>0.93700000000000006</v>
      </c>
      <c r="AG54" s="15">
        <v>0.93200000000000005</v>
      </c>
      <c r="AH54" s="15">
        <v>0.92600000000000005</v>
      </c>
      <c r="AI54" s="15">
        <v>0.91900000000000004</v>
      </c>
      <c r="AJ54" s="15">
        <v>0.91300000000000003</v>
      </c>
      <c r="AK54" s="15">
        <v>0.90600000000000003</v>
      </c>
      <c r="AL54" s="15">
        <v>0.89800000000000002</v>
      </c>
      <c r="AM54" s="15">
        <v>0.89</v>
      </c>
      <c r="AN54" s="15">
        <v>0.88200000000000001</v>
      </c>
      <c r="AO54" s="15">
        <v>0.873</v>
      </c>
      <c r="AP54" s="15">
        <v>0.86399999999999999</v>
      </c>
      <c r="AQ54" s="15">
        <v>0.85399999999999998</v>
      </c>
      <c r="AR54" s="15">
        <v>0.84399999999999997</v>
      </c>
      <c r="AS54" s="15">
        <v>0.83399999999999996</v>
      </c>
      <c r="AT54" s="15">
        <v>0.82299999999999995</v>
      </c>
      <c r="AU54" s="15">
        <v>0.81100000000000005</v>
      </c>
      <c r="AV54" s="15">
        <v>0.79900000000000004</v>
      </c>
      <c r="AW54" s="15">
        <v>0.78600000000000003</v>
      </c>
      <c r="AX54" s="15">
        <v>0.77300000000000002</v>
      </c>
      <c r="AY54" s="15">
        <v>0.75900000000000001</v>
      </c>
      <c r="AZ54" s="15">
        <v>0.745</v>
      </c>
      <c r="BA54" s="15">
        <v>0.73</v>
      </c>
      <c r="BB54" s="15">
        <v>0.71399999999999997</v>
      </c>
      <c r="BC54" s="15">
        <v>0.69799999999999995</v>
      </c>
      <c r="BD54" s="15">
        <v>0.68200000000000005</v>
      </c>
      <c r="BE54" s="15">
        <v>0.66500000000000004</v>
      </c>
      <c r="BF54" s="15">
        <v>0.64800000000000002</v>
      </c>
      <c r="BG54" s="15">
        <v>0.63</v>
      </c>
      <c r="BH54" s="15">
        <v>0.61199999999999999</v>
      </c>
      <c r="BI54" s="15">
        <v>0.59299999999999997</v>
      </c>
      <c r="BJ54" s="15">
        <v>0.57399999999999995</v>
      </c>
      <c r="BK54" s="15">
        <v>0.55500000000000005</v>
      </c>
      <c r="BL54" s="15">
        <v>0.53600000000000003</v>
      </c>
      <c r="BM54" s="15">
        <v>0.51600000000000001</v>
      </c>
      <c r="BN54" s="15">
        <v>0.497</v>
      </c>
      <c r="BO54" s="15">
        <v>0.47699999999999998</v>
      </c>
      <c r="BP54" s="15">
        <v>0.45800000000000002</v>
      </c>
      <c r="BQ54" s="15">
        <v>0.439</v>
      </c>
      <c r="BR54" s="15">
        <v>0.42</v>
      </c>
      <c r="BS54" s="15">
        <v>0.40100000000000002</v>
      </c>
      <c r="BT54" s="15">
        <v>0.38300000000000001</v>
      </c>
      <c r="BU54" s="15">
        <v>0.36599999999999999</v>
      </c>
      <c r="BV54" s="15">
        <v>0.34799999999999998</v>
      </c>
      <c r="BW54" s="15">
        <v>0.33200000000000002</v>
      </c>
      <c r="BX54" s="15">
        <v>0.316</v>
      </c>
      <c r="BY54" s="15">
        <v>0.30199999999999999</v>
      </c>
      <c r="BZ54" s="15">
        <v>0.28699999999999998</v>
      </c>
      <c r="CA54" s="15">
        <v>0.27400000000000002</v>
      </c>
      <c r="CB54" s="15">
        <v>0.26200000000000001</v>
      </c>
      <c r="CC54" s="15">
        <v>0.251</v>
      </c>
      <c r="CD54" s="15">
        <v>0.24</v>
      </c>
      <c r="CE54" s="15">
        <v>0.23100000000000001</v>
      </c>
      <c r="CF54" s="15">
        <v>0.222</v>
      </c>
      <c r="CG54" s="15">
        <v>0.214</v>
      </c>
      <c r="CH54" s="15">
        <v>0.20699999999999999</v>
      </c>
      <c r="CI54" s="15">
        <v>0.20100000000000001</v>
      </c>
      <c r="CJ54" s="15"/>
      <c r="CK54" s="15"/>
      <c r="CL54" s="15"/>
      <c r="CM54" s="15"/>
      <c r="CN54" s="15"/>
      <c r="CO54" s="15"/>
      <c r="CP54" s="15"/>
      <c r="CQ54" s="15"/>
    </row>
    <row r="55" spans="1:95" x14ac:dyDescent="0.25">
      <c r="A55" s="14">
        <f t="shared" si="2"/>
        <v>40</v>
      </c>
      <c r="B55" s="15">
        <v>0.995</v>
      </c>
      <c r="C55" s="15">
        <v>0.99399999999999999</v>
      </c>
      <c r="D55" s="15">
        <v>0.99399999999999999</v>
      </c>
      <c r="E55" s="15">
        <v>0.99399999999999999</v>
      </c>
      <c r="F55" s="15">
        <v>0.99299999999999999</v>
      </c>
      <c r="G55" s="15">
        <v>0.99299999999999999</v>
      </c>
      <c r="H55" s="15">
        <v>0.99199999999999999</v>
      </c>
      <c r="I55" s="15">
        <v>0.99199999999999999</v>
      </c>
      <c r="J55" s="15">
        <v>0.99099999999999999</v>
      </c>
      <c r="K55" s="15">
        <v>0.99099999999999999</v>
      </c>
      <c r="L55" s="15">
        <v>0.99</v>
      </c>
      <c r="M55" s="15">
        <v>0.98899999999999999</v>
      </c>
      <c r="N55" s="15">
        <v>0.98799999999999999</v>
      </c>
      <c r="O55" s="15">
        <v>0.98699999999999999</v>
      </c>
      <c r="P55" s="15">
        <v>0.98599999999999999</v>
      </c>
      <c r="Q55" s="15">
        <v>0.98499999999999999</v>
      </c>
      <c r="R55" s="15">
        <v>0.98299999999999998</v>
      </c>
      <c r="S55" s="15">
        <v>0.98199999999999998</v>
      </c>
      <c r="T55" s="15">
        <v>0.98</v>
      </c>
      <c r="U55" s="15">
        <v>0.97799999999999998</v>
      </c>
      <c r="V55" s="15">
        <v>0.97599999999999998</v>
      </c>
      <c r="W55" s="15">
        <v>0.97299999999999998</v>
      </c>
      <c r="X55" s="15">
        <v>0.97099999999999997</v>
      </c>
      <c r="Y55" s="15">
        <v>0.96799999999999997</v>
      </c>
      <c r="Z55" s="15">
        <v>0.96499999999999997</v>
      </c>
      <c r="AA55" s="15">
        <v>0.96099999999999997</v>
      </c>
      <c r="AB55" s="15">
        <v>0.95799999999999996</v>
      </c>
      <c r="AC55" s="15">
        <v>0.95399999999999996</v>
      </c>
      <c r="AD55" s="15">
        <v>0.94899999999999995</v>
      </c>
      <c r="AE55" s="15">
        <v>0.94399999999999995</v>
      </c>
      <c r="AF55" s="15">
        <v>0.93899999999999995</v>
      </c>
      <c r="AG55" s="15">
        <v>0.93400000000000005</v>
      </c>
      <c r="AH55" s="15">
        <v>0.92800000000000005</v>
      </c>
      <c r="AI55" s="15">
        <v>0.92200000000000004</v>
      </c>
      <c r="AJ55" s="15">
        <v>0.91500000000000004</v>
      </c>
      <c r="AK55" s="15">
        <v>0.90800000000000003</v>
      </c>
      <c r="AL55" s="15">
        <v>0.90100000000000002</v>
      </c>
      <c r="AM55" s="15">
        <v>0.89300000000000002</v>
      </c>
      <c r="AN55" s="15">
        <v>0.88500000000000001</v>
      </c>
      <c r="AO55" s="15">
        <v>0.876</v>
      </c>
      <c r="AP55" s="15">
        <v>0.86699999999999999</v>
      </c>
      <c r="AQ55" s="15">
        <v>0.85699999999999998</v>
      </c>
      <c r="AR55" s="15">
        <v>0.84699999999999998</v>
      </c>
      <c r="AS55" s="15">
        <v>0.83699999999999997</v>
      </c>
      <c r="AT55" s="15">
        <v>0.82599999999999996</v>
      </c>
      <c r="AU55" s="15">
        <v>0.81399999999999995</v>
      </c>
      <c r="AV55" s="15">
        <v>0.80200000000000005</v>
      </c>
      <c r="AW55" s="15">
        <v>0.78900000000000003</v>
      </c>
      <c r="AX55" s="15">
        <v>0.77600000000000002</v>
      </c>
      <c r="AY55" s="15">
        <v>0.76200000000000001</v>
      </c>
      <c r="AZ55" s="15">
        <v>0.748</v>
      </c>
      <c r="BA55" s="15">
        <v>0.73299999999999998</v>
      </c>
      <c r="BB55" s="15">
        <v>0.71699999999999997</v>
      </c>
      <c r="BC55" s="15">
        <v>0.70099999999999996</v>
      </c>
      <c r="BD55" s="15">
        <v>0.68500000000000005</v>
      </c>
      <c r="BE55" s="15">
        <v>0.66800000000000004</v>
      </c>
      <c r="BF55" s="15">
        <v>0.65</v>
      </c>
      <c r="BG55" s="15">
        <v>0.63300000000000001</v>
      </c>
      <c r="BH55" s="15">
        <v>0.61399999999999999</v>
      </c>
      <c r="BI55" s="15">
        <v>0.59599999999999997</v>
      </c>
      <c r="BJ55" s="15">
        <v>0.57699999999999996</v>
      </c>
      <c r="BK55" s="15">
        <v>0.55800000000000005</v>
      </c>
      <c r="BL55" s="15">
        <v>0.53800000000000003</v>
      </c>
      <c r="BM55" s="15">
        <v>0.51900000000000002</v>
      </c>
      <c r="BN55" s="15">
        <v>0.499</v>
      </c>
      <c r="BO55" s="15">
        <v>0.48</v>
      </c>
      <c r="BP55" s="15">
        <v>0.46</v>
      </c>
      <c r="BQ55" s="15">
        <v>0.441</v>
      </c>
      <c r="BR55" s="15">
        <v>0.42199999999999999</v>
      </c>
      <c r="BS55" s="15">
        <v>0.40300000000000002</v>
      </c>
      <c r="BT55" s="15">
        <v>0.38500000000000001</v>
      </c>
      <c r="BU55" s="15">
        <v>0.36699999999999999</v>
      </c>
      <c r="BV55" s="15">
        <v>0.35</v>
      </c>
      <c r="BW55" s="15">
        <v>0.33400000000000002</v>
      </c>
      <c r="BX55" s="15">
        <v>0.318</v>
      </c>
      <c r="BY55" s="15">
        <v>0.30299999999999999</v>
      </c>
      <c r="BZ55" s="15">
        <v>0.28899999999999998</v>
      </c>
      <c r="CA55" s="15">
        <v>0.27600000000000002</v>
      </c>
      <c r="CB55" s="15">
        <v>0.26300000000000001</v>
      </c>
      <c r="CC55" s="15">
        <v>0.252</v>
      </c>
      <c r="CD55" s="15">
        <v>0.24199999999999999</v>
      </c>
      <c r="CE55" s="15">
        <v>0.23200000000000001</v>
      </c>
      <c r="CF55" s="15">
        <v>0.223</v>
      </c>
      <c r="CG55" s="15">
        <v>0.215</v>
      </c>
      <c r="CH55" s="15">
        <v>0.20799999999999999</v>
      </c>
      <c r="CI55" s="15">
        <v>0.20200000000000001</v>
      </c>
      <c r="CJ55" s="15"/>
      <c r="CK55" s="15"/>
      <c r="CL55" s="15"/>
      <c r="CM55" s="15"/>
      <c r="CN55" s="15"/>
      <c r="CO55" s="15"/>
      <c r="CP55" s="15"/>
      <c r="CQ55" s="15"/>
    </row>
    <row r="56" spans="1:95" x14ac:dyDescent="0.25">
      <c r="A56" s="14">
        <f t="shared" si="2"/>
        <v>41</v>
      </c>
      <c r="B56" s="15">
        <v>0.995</v>
      </c>
      <c r="C56" s="15">
        <v>0.995</v>
      </c>
      <c r="D56" s="15">
        <v>0.99399999999999999</v>
      </c>
      <c r="E56" s="15">
        <v>0.99399999999999999</v>
      </c>
      <c r="F56" s="15">
        <v>0.99399999999999999</v>
      </c>
      <c r="G56" s="15">
        <v>0.99299999999999999</v>
      </c>
      <c r="H56" s="15">
        <v>0.99299999999999999</v>
      </c>
      <c r="I56" s="15">
        <v>0.99199999999999999</v>
      </c>
      <c r="J56" s="15">
        <v>0.99199999999999999</v>
      </c>
      <c r="K56" s="15">
        <v>0.99099999999999999</v>
      </c>
      <c r="L56" s="15">
        <v>0.99</v>
      </c>
      <c r="M56" s="15">
        <v>0.99</v>
      </c>
      <c r="N56" s="15">
        <v>0.98899999999999999</v>
      </c>
      <c r="O56" s="15">
        <v>0.98799999999999999</v>
      </c>
      <c r="P56" s="15">
        <v>0.98699999999999999</v>
      </c>
      <c r="Q56" s="15">
        <v>0.98499999999999999</v>
      </c>
      <c r="R56" s="15">
        <v>0.98399999999999999</v>
      </c>
      <c r="S56" s="15">
        <v>0.98199999999999998</v>
      </c>
      <c r="T56" s="15">
        <v>0.98099999999999998</v>
      </c>
      <c r="U56" s="15">
        <v>0.97899999999999998</v>
      </c>
      <c r="V56" s="15">
        <v>0.97699999999999998</v>
      </c>
      <c r="W56" s="15">
        <v>0.97499999999999998</v>
      </c>
      <c r="X56" s="15">
        <v>0.97199999999999998</v>
      </c>
      <c r="Y56" s="15">
        <v>0.96899999999999997</v>
      </c>
      <c r="Z56" s="15">
        <v>0.96599999999999997</v>
      </c>
      <c r="AA56" s="15">
        <v>0.96299999999999997</v>
      </c>
      <c r="AB56" s="15">
        <v>0.95899999999999996</v>
      </c>
      <c r="AC56" s="15">
        <v>0.95499999999999996</v>
      </c>
      <c r="AD56" s="15">
        <v>0.95099999999999996</v>
      </c>
      <c r="AE56" s="15">
        <v>0.94599999999999995</v>
      </c>
      <c r="AF56" s="15">
        <v>0.94199999999999995</v>
      </c>
      <c r="AG56" s="15">
        <v>0.93600000000000005</v>
      </c>
      <c r="AH56" s="15">
        <v>0.93</v>
      </c>
      <c r="AI56" s="15">
        <v>0.92400000000000004</v>
      </c>
      <c r="AJ56" s="15">
        <v>0.91800000000000004</v>
      </c>
      <c r="AK56" s="15">
        <v>0.91100000000000003</v>
      </c>
      <c r="AL56" s="15">
        <v>0.90300000000000002</v>
      </c>
      <c r="AM56" s="15">
        <v>0.89600000000000002</v>
      </c>
      <c r="AN56" s="15">
        <v>0.88800000000000001</v>
      </c>
      <c r="AO56" s="15">
        <v>0.879</v>
      </c>
      <c r="AP56" s="15">
        <v>0.87</v>
      </c>
      <c r="AQ56" s="15">
        <v>0.86</v>
      </c>
      <c r="AR56" s="15">
        <v>0.85</v>
      </c>
      <c r="AS56" s="15">
        <v>0.84</v>
      </c>
      <c r="AT56" s="15">
        <v>0.82899999999999996</v>
      </c>
      <c r="AU56" s="15">
        <v>0.81699999999999995</v>
      </c>
      <c r="AV56" s="15">
        <v>0.80500000000000005</v>
      </c>
      <c r="AW56" s="15">
        <v>0.79200000000000004</v>
      </c>
      <c r="AX56" s="15">
        <v>0.77900000000000003</v>
      </c>
      <c r="AY56" s="15">
        <v>0.76500000000000001</v>
      </c>
      <c r="AZ56" s="15">
        <v>0.751</v>
      </c>
      <c r="BA56" s="15">
        <v>0.73599999999999999</v>
      </c>
      <c r="BB56" s="15">
        <v>0.72099999999999997</v>
      </c>
      <c r="BC56" s="15">
        <v>0.70499999999999996</v>
      </c>
      <c r="BD56" s="15">
        <v>0.68799999999999994</v>
      </c>
      <c r="BE56" s="15">
        <v>0.67100000000000004</v>
      </c>
      <c r="BF56" s="15">
        <v>0.65400000000000003</v>
      </c>
      <c r="BG56" s="15">
        <v>0.63600000000000001</v>
      </c>
      <c r="BH56" s="15">
        <v>0.61699999999999999</v>
      </c>
      <c r="BI56" s="15">
        <v>0.59899999999999998</v>
      </c>
      <c r="BJ56" s="15">
        <v>0.57999999999999996</v>
      </c>
      <c r="BK56" s="15">
        <v>0.56000000000000005</v>
      </c>
      <c r="BL56" s="15">
        <v>0.54100000000000004</v>
      </c>
      <c r="BM56" s="15">
        <v>0.52100000000000002</v>
      </c>
      <c r="BN56" s="15">
        <v>0.502</v>
      </c>
      <c r="BO56" s="15">
        <v>0.48199999999999998</v>
      </c>
      <c r="BP56" s="15">
        <v>0.46200000000000002</v>
      </c>
      <c r="BQ56" s="15">
        <v>0.443</v>
      </c>
      <c r="BR56" s="15">
        <v>0.42399999999999999</v>
      </c>
      <c r="BS56" s="15">
        <v>0.40500000000000003</v>
      </c>
      <c r="BT56" s="15">
        <v>0.38700000000000001</v>
      </c>
      <c r="BU56" s="15">
        <v>0.36899999999999999</v>
      </c>
      <c r="BV56" s="15">
        <v>0.35199999999999998</v>
      </c>
      <c r="BW56" s="15">
        <v>0.33600000000000002</v>
      </c>
      <c r="BX56" s="15">
        <v>0.32</v>
      </c>
      <c r="BY56" s="15">
        <v>0.30499999999999999</v>
      </c>
      <c r="BZ56" s="15">
        <v>0.29099999999999998</v>
      </c>
      <c r="CA56" s="15">
        <v>0.27700000000000002</v>
      </c>
      <c r="CB56" s="15">
        <v>0.26500000000000001</v>
      </c>
      <c r="CC56" s="15">
        <v>0.253</v>
      </c>
      <c r="CD56" s="15">
        <v>0.24299999999999999</v>
      </c>
      <c r="CE56" s="15">
        <v>0.23300000000000001</v>
      </c>
      <c r="CF56" s="15">
        <v>0.22500000000000001</v>
      </c>
      <c r="CG56" s="15">
        <v>0.217</v>
      </c>
      <c r="CH56" s="15">
        <v>0.20899999999999999</v>
      </c>
      <c r="CI56" s="15">
        <v>0.20300000000000001</v>
      </c>
      <c r="CJ56" s="15"/>
      <c r="CK56" s="15"/>
      <c r="CL56" s="15"/>
      <c r="CM56" s="15"/>
      <c r="CN56" s="15"/>
      <c r="CO56" s="15"/>
      <c r="CP56" s="15"/>
      <c r="CQ56" s="15"/>
    </row>
    <row r="57" spans="1:95" x14ac:dyDescent="0.25">
      <c r="A57" s="14">
        <f t="shared" si="2"/>
        <v>42</v>
      </c>
      <c r="B57" s="15">
        <v>0.995</v>
      </c>
      <c r="C57" s="15">
        <v>0.995</v>
      </c>
      <c r="D57" s="15">
        <v>0.99399999999999999</v>
      </c>
      <c r="E57" s="15">
        <v>0.99399999999999999</v>
      </c>
      <c r="F57" s="15">
        <v>0.99399999999999999</v>
      </c>
      <c r="G57" s="15">
        <v>0.99299999999999999</v>
      </c>
      <c r="H57" s="15">
        <v>0.99299999999999999</v>
      </c>
      <c r="I57" s="15">
        <v>0.99299999999999999</v>
      </c>
      <c r="J57" s="15">
        <v>0.99199999999999999</v>
      </c>
      <c r="K57" s="15">
        <v>0.99099999999999999</v>
      </c>
      <c r="L57" s="15">
        <v>0.99099999999999999</v>
      </c>
      <c r="M57" s="15">
        <v>0.99</v>
      </c>
      <c r="N57" s="15">
        <v>0.98899999999999999</v>
      </c>
      <c r="O57" s="15">
        <v>0.98799999999999999</v>
      </c>
      <c r="P57" s="15">
        <v>0.98699999999999999</v>
      </c>
      <c r="Q57" s="15">
        <v>0.98599999999999999</v>
      </c>
      <c r="R57" s="15">
        <v>0.98499999999999999</v>
      </c>
      <c r="S57" s="15">
        <v>0.98299999999999998</v>
      </c>
      <c r="T57" s="15">
        <v>0.98199999999999998</v>
      </c>
      <c r="U57" s="15">
        <v>0.98</v>
      </c>
      <c r="V57" s="15">
        <v>0.97799999999999998</v>
      </c>
      <c r="W57" s="15">
        <v>0.97599999999999998</v>
      </c>
      <c r="X57" s="15">
        <v>0.97299999999999998</v>
      </c>
      <c r="Y57" s="15">
        <v>0.97099999999999997</v>
      </c>
      <c r="Z57" s="15">
        <v>0.96799999999999997</v>
      </c>
      <c r="AA57" s="15">
        <v>0.96399999999999997</v>
      </c>
      <c r="AB57" s="15">
        <v>0.96099999999999997</v>
      </c>
      <c r="AC57" s="15">
        <v>0.95699999999999996</v>
      </c>
      <c r="AD57" s="15">
        <v>0.95299999999999996</v>
      </c>
      <c r="AE57" s="15">
        <v>0.94799999999999995</v>
      </c>
      <c r="AF57" s="15">
        <v>0.94399999999999995</v>
      </c>
      <c r="AG57" s="15">
        <v>0.93799999999999994</v>
      </c>
      <c r="AH57" s="15">
        <v>0.93300000000000005</v>
      </c>
      <c r="AI57" s="15">
        <v>0.92700000000000005</v>
      </c>
      <c r="AJ57" s="15">
        <v>0.92</v>
      </c>
      <c r="AK57" s="15">
        <v>0.91300000000000003</v>
      </c>
      <c r="AL57" s="15">
        <v>0.90600000000000003</v>
      </c>
      <c r="AM57" s="15">
        <v>0.89900000000000002</v>
      </c>
      <c r="AN57" s="15">
        <v>0.89</v>
      </c>
      <c r="AO57" s="15">
        <v>0.88200000000000001</v>
      </c>
      <c r="AP57" s="15">
        <v>0.873</v>
      </c>
      <c r="AQ57" s="15">
        <v>0.86399999999999999</v>
      </c>
      <c r="AR57" s="15">
        <v>0.85399999999999998</v>
      </c>
      <c r="AS57" s="15">
        <v>0.84299999999999997</v>
      </c>
      <c r="AT57" s="15">
        <v>0.83199999999999996</v>
      </c>
      <c r="AU57" s="15">
        <v>0.82099999999999995</v>
      </c>
      <c r="AV57" s="15">
        <v>0.80800000000000005</v>
      </c>
      <c r="AW57" s="15">
        <v>0.79600000000000004</v>
      </c>
      <c r="AX57" s="15">
        <v>0.78300000000000003</v>
      </c>
      <c r="AY57" s="15">
        <v>0.76900000000000002</v>
      </c>
      <c r="AZ57" s="15">
        <v>0.754</v>
      </c>
      <c r="BA57" s="15">
        <v>0.73899999999999999</v>
      </c>
      <c r="BB57" s="15">
        <v>0.72399999999999998</v>
      </c>
      <c r="BC57" s="15">
        <v>0.70799999999999996</v>
      </c>
      <c r="BD57" s="15">
        <v>0.69099999999999995</v>
      </c>
      <c r="BE57" s="15">
        <v>0.67400000000000004</v>
      </c>
      <c r="BF57" s="15">
        <v>0.65700000000000003</v>
      </c>
      <c r="BG57" s="15">
        <v>0.63900000000000001</v>
      </c>
      <c r="BH57" s="15">
        <v>0.62</v>
      </c>
      <c r="BI57" s="15">
        <v>0.60199999999999998</v>
      </c>
      <c r="BJ57" s="15">
        <v>0.58299999999999996</v>
      </c>
      <c r="BK57" s="15">
        <v>0.56299999999999994</v>
      </c>
      <c r="BL57" s="15">
        <v>0.54400000000000004</v>
      </c>
      <c r="BM57" s="15">
        <v>0.52400000000000002</v>
      </c>
      <c r="BN57" s="15">
        <v>0.504</v>
      </c>
      <c r="BO57" s="15">
        <v>0.48499999999999999</v>
      </c>
      <c r="BP57" s="15">
        <v>0.46500000000000002</v>
      </c>
      <c r="BQ57" s="15">
        <v>0.44600000000000001</v>
      </c>
      <c r="BR57" s="15">
        <v>0.42599999999999999</v>
      </c>
      <c r="BS57" s="15">
        <v>0.40799999999999997</v>
      </c>
      <c r="BT57" s="15">
        <v>0.38900000000000001</v>
      </c>
      <c r="BU57" s="15">
        <v>0.371</v>
      </c>
      <c r="BV57" s="15">
        <v>0.35399999999999998</v>
      </c>
      <c r="BW57" s="15">
        <v>0.33700000000000002</v>
      </c>
      <c r="BX57" s="15">
        <v>0.32200000000000001</v>
      </c>
      <c r="BY57" s="15">
        <v>0.30599999999999999</v>
      </c>
      <c r="BZ57" s="15">
        <v>0.29199999999999998</v>
      </c>
      <c r="CA57" s="15">
        <v>0.27900000000000003</v>
      </c>
      <c r="CB57" s="15">
        <v>0.26600000000000001</v>
      </c>
      <c r="CC57" s="15">
        <v>0.255</v>
      </c>
      <c r="CD57" s="15">
        <v>0.24399999999999999</v>
      </c>
      <c r="CE57" s="15">
        <v>0.23499999999999999</v>
      </c>
      <c r="CF57" s="15">
        <v>0.22600000000000001</v>
      </c>
      <c r="CG57" s="15">
        <v>0.218</v>
      </c>
      <c r="CH57" s="15">
        <v>0.21</v>
      </c>
      <c r="CI57" s="15">
        <v>0.20399999999999999</v>
      </c>
      <c r="CJ57" s="15"/>
      <c r="CK57" s="15"/>
      <c r="CL57" s="15"/>
      <c r="CM57" s="15"/>
      <c r="CN57" s="15"/>
      <c r="CO57" s="15"/>
      <c r="CP57" s="15"/>
      <c r="CQ57" s="15"/>
    </row>
    <row r="58" spans="1:95" x14ac:dyDescent="0.25">
      <c r="A58" s="14">
        <f t="shared" si="2"/>
        <v>43</v>
      </c>
      <c r="B58" s="15">
        <v>0.995</v>
      </c>
      <c r="C58" s="15">
        <v>0.995</v>
      </c>
      <c r="D58" s="15">
        <v>0.995</v>
      </c>
      <c r="E58" s="15">
        <v>0.99399999999999999</v>
      </c>
      <c r="F58" s="15">
        <v>0.99399999999999999</v>
      </c>
      <c r="G58" s="15">
        <v>0.99399999999999999</v>
      </c>
      <c r="H58" s="15">
        <v>0.99299999999999999</v>
      </c>
      <c r="I58" s="15">
        <v>0.99299999999999999</v>
      </c>
      <c r="J58" s="15">
        <v>0.99199999999999999</v>
      </c>
      <c r="K58" s="15">
        <v>0.99199999999999999</v>
      </c>
      <c r="L58" s="15">
        <v>0.99099999999999999</v>
      </c>
      <c r="M58" s="15">
        <v>0.99</v>
      </c>
      <c r="N58" s="15">
        <v>0.99</v>
      </c>
      <c r="O58" s="15">
        <v>0.98899999999999999</v>
      </c>
      <c r="P58" s="15">
        <v>0.98799999999999999</v>
      </c>
      <c r="Q58" s="15">
        <v>0.98699999999999999</v>
      </c>
      <c r="R58" s="15">
        <v>0.98499999999999999</v>
      </c>
      <c r="S58" s="15">
        <v>0.98399999999999999</v>
      </c>
      <c r="T58" s="15">
        <v>0.98199999999999998</v>
      </c>
      <c r="U58" s="15">
        <v>0.98099999999999998</v>
      </c>
      <c r="V58" s="15">
        <v>0.97899999999999998</v>
      </c>
      <c r="W58" s="15">
        <v>0.97699999999999998</v>
      </c>
      <c r="X58" s="15">
        <v>0.97399999999999998</v>
      </c>
      <c r="Y58" s="15">
        <v>0.97199999999999998</v>
      </c>
      <c r="Z58" s="15">
        <v>0.96899999999999997</v>
      </c>
      <c r="AA58" s="15">
        <v>0.96599999999999997</v>
      </c>
      <c r="AB58" s="15">
        <v>0.96299999999999997</v>
      </c>
      <c r="AC58" s="15">
        <v>0.95899999999999996</v>
      </c>
      <c r="AD58" s="15">
        <v>0.95499999999999996</v>
      </c>
      <c r="AE58" s="15">
        <v>0.95</v>
      </c>
      <c r="AF58" s="15">
        <v>0.94599999999999995</v>
      </c>
      <c r="AG58" s="15">
        <v>0.94099999999999995</v>
      </c>
      <c r="AH58" s="15">
        <v>0.93500000000000005</v>
      </c>
      <c r="AI58" s="15">
        <v>0.92900000000000005</v>
      </c>
      <c r="AJ58" s="15">
        <v>0.92300000000000004</v>
      </c>
      <c r="AK58" s="15">
        <v>0.91600000000000004</v>
      </c>
      <c r="AL58" s="15">
        <v>0.90900000000000003</v>
      </c>
      <c r="AM58" s="15">
        <v>0.90100000000000002</v>
      </c>
      <c r="AN58" s="15">
        <v>0.89400000000000002</v>
      </c>
      <c r="AO58" s="15">
        <v>0.88500000000000001</v>
      </c>
      <c r="AP58" s="15">
        <v>0.876</v>
      </c>
      <c r="AQ58" s="15">
        <v>0.86699999999999999</v>
      </c>
      <c r="AR58" s="15">
        <v>0.85699999999999998</v>
      </c>
      <c r="AS58" s="15">
        <v>0.84599999999999997</v>
      </c>
      <c r="AT58" s="15">
        <v>0.83599999999999997</v>
      </c>
      <c r="AU58" s="15">
        <v>0.82399999999999995</v>
      </c>
      <c r="AV58" s="15">
        <v>0.81200000000000006</v>
      </c>
      <c r="AW58" s="15">
        <v>0.79900000000000004</v>
      </c>
      <c r="AX58" s="15">
        <v>0.78600000000000003</v>
      </c>
      <c r="AY58" s="15">
        <v>0.77200000000000002</v>
      </c>
      <c r="AZ58" s="15">
        <v>0.75800000000000001</v>
      </c>
      <c r="BA58" s="15">
        <v>0.74299999999999999</v>
      </c>
      <c r="BB58" s="15">
        <v>0.72699999999999998</v>
      </c>
      <c r="BC58" s="15">
        <v>0.71099999999999997</v>
      </c>
      <c r="BD58" s="15">
        <v>0.69499999999999995</v>
      </c>
      <c r="BE58" s="15">
        <v>0.67800000000000005</v>
      </c>
      <c r="BF58" s="15">
        <v>0.66</v>
      </c>
      <c r="BG58" s="15">
        <v>0.64200000000000002</v>
      </c>
      <c r="BH58" s="15">
        <v>0.624</v>
      </c>
      <c r="BI58" s="15">
        <v>0.60499999999999998</v>
      </c>
      <c r="BJ58" s="15">
        <v>0.58599999999999997</v>
      </c>
      <c r="BK58" s="15">
        <v>0.56599999999999995</v>
      </c>
      <c r="BL58" s="15">
        <v>0.54700000000000004</v>
      </c>
      <c r="BM58" s="15">
        <v>0.52700000000000002</v>
      </c>
      <c r="BN58" s="15">
        <v>0.50700000000000001</v>
      </c>
      <c r="BO58" s="15">
        <v>0.48699999999999999</v>
      </c>
      <c r="BP58" s="15">
        <v>0.46800000000000003</v>
      </c>
      <c r="BQ58" s="15">
        <v>0.44800000000000001</v>
      </c>
      <c r="BR58" s="15">
        <v>0.42899999999999999</v>
      </c>
      <c r="BS58" s="15">
        <v>0.41</v>
      </c>
      <c r="BT58" s="15">
        <v>0.39100000000000001</v>
      </c>
      <c r="BU58" s="15">
        <v>0.374</v>
      </c>
      <c r="BV58" s="15">
        <v>0.35599999999999998</v>
      </c>
      <c r="BW58" s="15">
        <v>0.33900000000000002</v>
      </c>
      <c r="BX58" s="15">
        <v>0.32400000000000001</v>
      </c>
      <c r="BY58" s="15">
        <v>0.308</v>
      </c>
      <c r="BZ58" s="15">
        <v>0.29399999999999998</v>
      </c>
      <c r="CA58" s="15">
        <v>0.28000000000000003</v>
      </c>
      <c r="CB58" s="15">
        <v>0.26800000000000002</v>
      </c>
      <c r="CC58" s="15">
        <v>0.25600000000000001</v>
      </c>
      <c r="CD58" s="15">
        <v>0.246</v>
      </c>
      <c r="CE58" s="15">
        <v>0.23599999999999999</v>
      </c>
      <c r="CF58" s="15">
        <v>0.22700000000000001</v>
      </c>
      <c r="CG58" s="15">
        <v>0.219</v>
      </c>
      <c r="CH58" s="15">
        <v>0.21199999999999999</v>
      </c>
      <c r="CI58" s="15">
        <v>0.20499999999999999</v>
      </c>
      <c r="CJ58" s="15"/>
      <c r="CK58" s="15"/>
      <c r="CL58" s="15"/>
      <c r="CM58" s="15"/>
      <c r="CN58" s="15"/>
      <c r="CO58" s="15"/>
      <c r="CP58" s="15"/>
      <c r="CQ58" s="15"/>
    </row>
    <row r="59" spans="1:95" x14ac:dyDescent="0.25">
      <c r="A59" s="14">
        <f t="shared" si="2"/>
        <v>44</v>
      </c>
      <c r="B59" s="15">
        <v>0.995</v>
      </c>
      <c r="C59" s="15">
        <v>0.995</v>
      </c>
      <c r="D59" s="15">
        <v>0.995</v>
      </c>
      <c r="E59" s="15">
        <v>0.995</v>
      </c>
      <c r="F59" s="15">
        <v>0.99399999999999999</v>
      </c>
      <c r="G59" s="15">
        <v>0.99399999999999999</v>
      </c>
      <c r="H59" s="15">
        <v>0.99399999999999999</v>
      </c>
      <c r="I59" s="15">
        <v>0.99299999999999999</v>
      </c>
      <c r="J59" s="15">
        <v>0.99299999999999999</v>
      </c>
      <c r="K59" s="15">
        <v>0.99199999999999999</v>
      </c>
      <c r="L59" s="15">
        <v>0.99199999999999999</v>
      </c>
      <c r="M59" s="15">
        <v>0.99099999999999999</v>
      </c>
      <c r="N59" s="15">
        <v>0.99</v>
      </c>
      <c r="O59" s="15">
        <v>0.98899999999999999</v>
      </c>
      <c r="P59" s="15">
        <v>0.98799999999999999</v>
      </c>
      <c r="Q59" s="15">
        <v>0.98699999999999999</v>
      </c>
      <c r="R59" s="15">
        <v>0.98599999999999999</v>
      </c>
      <c r="S59" s="15">
        <v>0.98499999999999999</v>
      </c>
      <c r="T59" s="15">
        <v>0.98299999999999998</v>
      </c>
      <c r="U59" s="15">
        <v>0.98199999999999998</v>
      </c>
      <c r="V59" s="15">
        <v>0.98</v>
      </c>
      <c r="W59" s="15">
        <v>0.97799999999999998</v>
      </c>
      <c r="X59" s="15">
        <v>0.97599999999999998</v>
      </c>
      <c r="Y59" s="15">
        <v>0.97299999999999998</v>
      </c>
      <c r="Z59" s="15">
        <v>0.97</v>
      </c>
      <c r="AA59" s="15">
        <v>0.96699999999999997</v>
      </c>
      <c r="AB59" s="15">
        <v>0.96399999999999997</v>
      </c>
      <c r="AC59" s="15">
        <v>0.96099999999999997</v>
      </c>
      <c r="AD59" s="15">
        <v>0.95699999999999996</v>
      </c>
      <c r="AE59" s="15">
        <v>0.95199999999999996</v>
      </c>
      <c r="AF59" s="15">
        <v>0.94799999999999995</v>
      </c>
      <c r="AG59" s="15">
        <v>0.94299999999999995</v>
      </c>
      <c r="AH59" s="15">
        <v>0.93700000000000006</v>
      </c>
      <c r="AI59" s="15">
        <v>0.93200000000000005</v>
      </c>
      <c r="AJ59" s="15">
        <v>0.92600000000000005</v>
      </c>
      <c r="AK59" s="15">
        <v>0.91900000000000004</v>
      </c>
      <c r="AL59" s="15">
        <v>0.91200000000000003</v>
      </c>
      <c r="AM59" s="15">
        <v>0.90400000000000003</v>
      </c>
      <c r="AN59" s="15">
        <v>0.89700000000000002</v>
      </c>
      <c r="AO59" s="15">
        <v>0.88800000000000001</v>
      </c>
      <c r="AP59" s="15">
        <v>0.879</v>
      </c>
      <c r="AQ59" s="15">
        <v>0.87</v>
      </c>
      <c r="AR59" s="15">
        <v>0.86</v>
      </c>
      <c r="AS59" s="15">
        <v>0.85</v>
      </c>
      <c r="AT59" s="15">
        <v>0.83899999999999997</v>
      </c>
      <c r="AU59" s="15">
        <v>0.82799999999999996</v>
      </c>
      <c r="AV59" s="15">
        <v>0.81599999999999995</v>
      </c>
      <c r="AW59" s="15">
        <v>0.80300000000000005</v>
      </c>
      <c r="AX59" s="15">
        <v>0.79</v>
      </c>
      <c r="AY59" s="15">
        <v>0.77600000000000002</v>
      </c>
      <c r="AZ59" s="15">
        <v>0.76200000000000001</v>
      </c>
      <c r="BA59" s="15">
        <v>0.747</v>
      </c>
      <c r="BB59" s="15">
        <v>0.73099999999999998</v>
      </c>
      <c r="BC59" s="15">
        <v>0.71499999999999997</v>
      </c>
      <c r="BD59" s="15">
        <v>0.69799999999999995</v>
      </c>
      <c r="BE59" s="15">
        <v>0.68100000000000005</v>
      </c>
      <c r="BF59" s="15">
        <v>0.66400000000000003</v>
      </c>
      <c r="BG59" s="15">
        <v>0.64600000000000002</v>
      </c>
      <c r="BH59" s="15">
        <v>0.627</v>
      </c>
      <c r="BI59" s="15">
        <v>0.60799999999999998</v>
      </c>
      <c r="BJ59" s="15">
        <v>0.58899999999999997</v>
      </c>
      <c r="BK59" s="15">
        <v>0.56999999999999995</v>
      </c>
      <c r="BL59" s="15">
        <v>0.55000000000000004</v>
      </c>
      <c r="BM59" s="15">
        <v>0.53</v>
      </c>
      <c r="BN59" s="15">
        <v>0.51</v>
      </c>
      <c r="BO59" s="15">
        <v>0.49</v>
      </c>
      <c r="BP59" s="15">
        <v>0.47</v>
      </c>
      <c r="BQ59" s="15">
        <v>0.45100000000000001</v>
      </c>
      <c r="BR59" s="15">
        <v>0.43099999999999999</v>
      </c>
      <c r="BS59" s="15">
        <v>0.41199999999999998</v>
      </c>
      <c r="BT59" s="15">
        <v>0.39400000000000002</v>
      </c>
      <c r="BU59" s="15">
        <v>0.376</v>
      </c>
      <c r="BV59" s="15">
        <v>0.35799999999999998</v>
      </c>
      <c r="BW59" s="15">
        <v>0.34200000000000003</v>
      </c>
      <c r="BX59" s="15">
        <v>0.32600000000000001</v>
      </c>
      <c r="BY59" s="15">
        <v>0.31</v>
      </c>
      <c r="BZ59" s="15">
        <v>0.29599999999999999</v>
      </c>
      <c r="CA59" s="15">
        <v>0.28199999999999997</v>
      </c>
      <c r="CB59" s="15">
        <v>0.27</v>
      </c>
      <c r="CC59" s="15">
        <v>0.25800000000000001</v>
      </c>
      <c r="CD59" s="15">
        <v>0.247</v>
      </c>
      <c r="CE59" s="15">
        <v>0.23799999999999999</v>
      </c>
      <c r="CF59" s="15">
        <v>0.22900000000000001</v>
      </c>
      <c r="CG59" s="15">
        <v>0.221</v>
      </c>
      <c r="CH59" s="15">
        <v>0.21299999999999999</v>
      </c>
      <c r="CI59" s="15">
        <v>0.20599999999999999</v>
      </c>
      <c r="CJ59" s="15"/>
      <c r="CK59" s="15"/>
      <c r="CL59" s="15"/>
      <c r="CM59" s="15"/>
      <c r="CN59" s="15"/>
      <c r="CO59" s="15"/>
      <c r="CP59" s="15"/>
      <c r="CQ59" s="15"/>
    </row>
    <row r="60" spans="1:95" x14ac:dyDescent="0.25">
      <c r="A60" s="14">
        <f t="shared" si="2"/>
        <v>45</v>
      </c>
      <c r="B60" s="15">
        <v>0.995</v>
      </c>
      <c r="C60" s="15">
        <v>0.995</v>
      </c>
      <c r="D60" s="15">
        <v>0.995</v>
      </c>
      <c r="E60" s="15">
        <v>0.995</v>
      </c>
      <c r="F60" s="15">
        <v>0.99399999999999999</v>
      </c>
      <c r="G60" s="15">
        <v>0.99399999999999999</v>
      </c>
      <c r="H60" s="15">
        <v>0.99399999999999999</v>
      </c>
      <c r="I60" s="15">
        <v>0.99299999999999999</v>
      </c>
      <c r="J60" s="15">
        <v>0.99299999999999999</v>
      </c>
      <c r="K60" s="15">
        <v>0.99199999999999999</v>
      </c>
      <c r="L60" s="15">
        <v>0.99199999999999999</v>
      </c>
      <c r="M60" s="15">
        <v>0.99099999999999999</v>
      </c>
      <c r="N60" s="15">
        <v>0.99099999999999999</v>
      </c>
      <c r="O60" s="15">
        <v>0.99</v>
      </c>
      <c r="P60" s="15">
        <v>0.98899999999999999</v>
      </c>
      <c r="Q60" s="15">
        <v>0.98799999999999999</v>
      </c>
      <c r="R60" s="15">
        <v>0.98699999999999999</v>
      </c>
      <c r="S60" s="15">
        <v>0.98499999999999999</v>
      </c>
      <c r="T60" s="15">
        <v>0.98399999999999999</v>
      </c>
      <c r="U60" s="15">
        <v>0.98199999999999998</v>
      </c>
      <c r="V60" s="15">
        <v>0.98099999999999998</v>
      </c>
      <c r="W60" s="15">
        <v>0.97899999999999998</v>
      </c>
      <c r="X60" s="15">
        <v>0.97699999999999998</v>
      </c>
      <c r="Y60" s="15">
        <v>0.97399999999999998</v>
      </c>
      <c r="Z60" s="15">
        <v>0.97199999999999998</v>
      </c>
      <c r="AA60" s="15">
        <v>0.96899999999999997</v>
      </c>
      <c r="AB60" s="15">
        <v>0.96599999999999997</v>
      </c>
      <c r="AC60" s="15">
        <v>0.96199999999999997</v>
      </c>
      <c r="AD60" s="15">
        <v>0.95799999999999996</v>
      </c>
      <c r="AE60" s="15">
        <v>0.95399999999999996</v>
      </c>
      <c r="AF60" s="15">
        <v>0.95</v>
      </c>
      <c r="AG60" s="15">
        <v>0.94499999999999995</v>
      </c>
      <c r="AH60" s="15">
        <v>0.94</v>
      </c>
      <c r="AI60" s="15">
        <v>0.93400000000000005</v>
      </c>
      <c r="AJ60" s="15">
        <v>0.92800000000000005</v>
      </c>
      <c r="AK60" s="15">
        <v>0.92200000000000004</v>
      </c>
      <c r="AL60" s="15">
        <v>0.91500000000000004</v>
      </c>
      <c r="AM60" s="15">
        <v>0.90700000000000003</v>
      </c>
      <c r="AN60" s="15">
        <v>0.9</v>
      </c>
      <c r="AO60" s="15">
        <v>0.89100000000000001</v>
      </c>
      <c r="AP60" s="15">
        <v>0.88300000000000001</v>
      </c>
      <c r="AQ60" s="15">
        <v>0.874</v>
      </c>
      <c r="AR60" s="15">
        <v>0.86399999999999999</v>
      </c>
      <c r="AS60" s="15">
        <v>0.85399999999999998</v>
      </c>
      <c r="AT60" s="15">
        <v>0.84299999999999997</v>
      </c>
      <c r="AU60" s="15">
        <v>0.83099999999999996</v>
      </c>
      <c r="AV60" s="15">
        <v>0.81899999999999995</v>
      </c>
      <c r="AW60" s="15">
        <v>0.80700000000000005</v>
      </c>
      <c r="AX60" s="15">
        <v>0.79400000000000004</v>
      </c>
      <c r="AY60" s="15">
        <v>0.78</v>
      </c>
      <c r="AZ60" s="15">
        <v>0.76500000000000001</v>
      </c>
      <c r="BA60" s="15">
        <v>0.75</v>
      </c>
      <c r="BB60" s="15">
        <v>0.73499999999999999</v>
      </c>
      <c r="BC60" s="15">
        <v>0.71899999999999997</v>
      </c>
      <c r="BD60" s="15">
        <v>0.70199999999999996</v>
      </c>
      <c r="BE60" s="15">
        <v>0.68500000000000005</v>
      </c>
      <c r="BF60" s="15">
        <v>0.66700000000000004</v>
      </c>
      <c r="BG60" s="15">
        <v>0.64900000000000002</v>
      </c>
      <c r="BH60" s="15">
        <v>0.63100000000000001</v>
      </c>
      <c r="BI60" s="15">
        <v>0.61199999999999999</v>
      </c>
      <c r="BJ60" s="15">
        <v>0.59299999999999997</v>
      </c>
      <c r="BK60" s="15">
        <v>0.57299999999999995</v>
      </c>
      <c r="BL60" s="15">
        <v>0.55300000000000005</v>
      </c>
      <c r="BM60" s="15">
        <v>0.53300000000000003</v>
      </c>
      <c r="BN60" s="15">
        <v>0.51300000000000001</v>
      </c>
      <c r="BO60" s="15">
        <v>0.49299999999999999</v>
      </c>
      <c r="BP60" s="15">
        <v>0.47299999999999998</v>
      </c>
      <c r="BQ60" s="15">
        <v>0.45400000000000001</v>
      </c>
      <c r="BR60" s="15">
        <v>0.434</v>
      </c>
      <c r="BS60" s="15">
        <v>0.41499999999999998</v>
      </c>
      <c r="BT60" s="15">
        <v>0.39600000000000002</v>
      </c>
      <c r="BU60" s="15">
        <v>0.378</v>
      </c>
      <c r="BV60" s="15">
        <v>0.36099999999999999</v>
      </c>
      <c r="BW60" s="15">
        <v>0.34399999999999997</v>
      </c>
      <c r="BX60" s="15">
        <v>0.32800000000000001</v>
      </c>
      <c r="BY60" s="15">
        <v>0.312</v>
      </c>
      <c r="BZ60" s="15">
        <v>0.29799999999999999</v>
      </c>
      <c r="CA60" s="15">
        <v>0.28399999999999997</v>
      </c>
      <c r="CB60" s="15">
        <v>0.27100000000000002</v>
      </c>
      <c r="CC60" s="15">
        <v>0.26</v>
      </c>
      <c r="CD60" s="15">
        <v>0.249</v>
      </c>
      <c r="CE60" s="15">
        <v>0.23899999999999999</v>
      </c>
      <c r="CF60" s="15">
        <v>0.23</v>
      </c>
      <c r="CG60" s="15">
        <v>0.222</v>
      </c>
      <c r="CH60" s="15">
        <v>0.215</v>
      </c>
      <c r="CI60" s="15">
        <v>0.20799999999999999</v>
      </c>
      <c r="CJ60" s="15"/>
      <c r="CK60" s="15"/>
      <c r="CL60" s="15"/>
      <c r="CM60" s="15"/>
      <c r="CN60" s="15"/>
      <c r="CO60" s="15"/>
      <c r="CP60" s="15"/>
      <c r="CQ60" s="15"/>
    </row>
    <row r="61" spans="1:95" x14ac:dyDescent="0.25">
      <c r="A61" s="14">
        <f t="shared" si="2"/>
        <v>46</v>
      </c>
      <c r="B61" s="15">
        <v>0.996</v>
      </c>
      <c r="C61" s="15">
        <v>0.995</v>
      </c>
      <c r="D61" s="15">
        <v>0.995</v>
      </c>
      <c r="E61" s="15">
        <v>0.995</v>
      </c>
      <c r="F61" s="15">
        <v>0.995</v>
      </c>
      <c r="G61" s="15">
        <v>0.99399999999999999</v>
      </c>
      <c r="H61" s="15">
        <v>0.99399999999999999</v>
      </c>
      <c r="I61" s="15">
        <v>0.99399999999999999</v>
      </c>
      <c r="J61" s="15">
        <v>0.99299999999999999</v>
      </c>
      <c r="K61" s="15">
        <v>0.99299999999999999</v>
      </c>
      <c r="L61" s="15">
        <v>0.99199999999999999</v>
      </c>
      <c r="M61" s="15">
        <v>0.99199999999999999</v>
      </c>
      <c r="N61" s="15">
        <v>0.99099999999999999</v>
      </c>
      <c r="O61" s="15">
        <v>0.99</v>
      </c>
      <c r="P61" s="15">
        <v>0.98899999999999999</v>
      </c>
      <c r="Q61" s="15">
        <v>0.98799999999999999</v>
      </c>
      <c r="R61" s="15">
        <v>0.98699999999999999</v>
      </c>
      <c r="S61" s="15">
        <v>0.98599999999999999</v>
      </c>
      <c r="T61" s="15">
        <v>0.98499999999999999</v>
      </c>
      <c r="U61" s="15">
        <v>0.98299999999999998</v>
      </c>
      <c r="V61" s="15">
        <v>0.98199999999999998</v>
      </c>
      <c r="W61" s="15">
        <v>0.98</v>
      </c>
      <c r="X61" s="15">
        <v>0.97799999999999998</v>
      </c>
      <c r="Y61" s="15">
        <v>0.97599999999999998</v>
      </c>
      <c r="Z61" s="15">
        <v>0.97299999999999998</v>
      </c>
      <c r="AA61" s="15">
        <v>0.97</v>
      </c>
      <c r="AB61" s="15">
        <v>0.96699999999999997</v>
      </c>
      <c r="AC61" s="15">
        <v>0.96399999999999997</v>
      </c>
      <c r="AD61" s="15">
        <v>0.96</v>
      </c>
      <c r="AE61" s="15">
        <v>0.95599999999999996</v>
      </c>
      <c r="AF61" s="15">
        <v>0.95199999999999996</v>
      </c>
      <c r="AG61" s="15">
        <v>0.94699999999999995</v>
      </c>
      <c r="AH61" s="15">
        <v>0.94199999999999995</v>
      </c>
      <c r="AI61" s="15">
        <v>0.93700000000000006</v>
      </c>
      <c r="AJ61" s="15">
        <v>0.93100000000000005</v>
      </c>
      <c r="AK61" s="15">
        <v>0.92400000000000004</v>
      </c>
      <c r="AL61" s="15">
        <v>0.91800000000000004</v>
      </c>
      <c r="AM61" s="15">
        <v>0.91</v>
      </c>
      <c r="AN61" s="15">
        <v>0.90300000000000002</v>
      </c>
      <c r="AO61" s="15">
        <v>0.89500000000000002</v>
      </c>
      <c r="AP61" s="15">
        <v>0.88600000000000001</v>
      </c>
      <c r="AQ61" s="15">
        <v>0.877</v>
      </c>
      <c r="AR61" s="15">
        <v>0.86699999999999999</v>
      </c>
      <c r="AS61" s="15">
        <v>0.85699999999999998</v>
      </c>
      <c r="AT61" s="15">
        <v>0.84599999999999997</v>
      </c>
      <c r="AU61" s="15">
        <v>0.83499999999999996</v>
      </c>
      <c r="AV61" s="15">
        <v>0.82299999999999995</v>
      </c>
      <c r="AW61" s="15">
        <v>0.81100000000000005</v>
      </c>
      <c r="AX61" s="15">
        <v>0.79800000000000004</v>
      </c>
      <c r="AY61" s="15">
        <v>0.78400000000000003</v>
      </c>
      <c r="AZ61" s="15">
        <v>0.76900000000000002</v>
      </c>
      <c r="BA61" s="15">
        <v>0.755</v>
      </c>
      <c r="BB61" s="15">
        <v>0.73899999999999999</v>
      </c>
      <c r="BC61" s="15">
        <v>0.72299999999999998</v>
      </c>
      <c r="BD61" s="15">
        <v>0.70599999999999996</v>
      </c>
      <c r="BE61" s="15">
        <v>0.68899999999999995</v>
      </c>
      <c r="BF61" s="15">
        <v>0.67100000000000004</v>
      </c>
      <c r="BG61" s="15">
        <v>0.65300000000000002</v>
      </c>
      <c r="BH61" s="15">
        <v>0.63500000000000001</v>
      </c>
      <c r="BI61" s="15">
        <v>0.61599999999999999</v>
      </c>
      <c r="BJ61" s="15">
        <v>0.59599999999999997</v>
      </c>
      <c r="BK61" s="15">
        <v>0.57699999999999996</v>
      </c>
      <c r="BL61" s="15">
        <v>0.55700000000000005</v>
      </c>
      <c r="BM61" s="15">
        <v>0.53700000000000003</v>
      </c>
      <c r="BN61" s="15">
        <v>0.51700000000000002</v>
      </c>
      <c r="BO61" s="15">
        <v>0.496</v>
      </c>
      <c r="BP61" s="15">
        <v>0.47599999999999998</v>
      </c>
      <c r="BQ61" s="15">
        <v>0.45700000000000002</v>
      </c>
      <c r="BR61" s="15">
        <v>0.437</v>
      </c>
      <c r="BS61" s="15">
        <v>0.41799999999999998</v>
      </c>
      <c r="BT61" s="15">
        <v>0.39900000000000002</v>
      </c>
      <c r="BU61" s="15">
        <v>0.38100000000000001</v>
      </c>
      <c r="BV61" s="15">
        <v>0.36299999999999999</v>
      </c>
      <c r="BW61" s="15">
        <v>0.34599999999999997</v>
      </c>
      <c r="BX61" s="15">
        <v>0.33</v>
      </c>
      <c r="BY61" s="15">
        <v>0.314</v>
      </c>
      <c r="BZ61" s="15">
        <v>0.3</v>
      </c>
      <c r="CA61" s="15">
        <v>0.28599999999999998</v>
      </c>
      <c r="CB61" s="15">
        <v>0.27300000000000002</v>
      </c>
      <c r="CC61" s="15">
        <v>0.26200000000000001</v>
      </c>
      <c r="CD61" s="15">
        <v>0.251</v>
      </c>
      <c r="CE61" s="15">
        <v>0.24099999999999999</v>
      </c>
      <c r="CF61" s="15">
        <v>0.23200000000000001</v>
      </c>
      <c r="CG61" s="15">
        <v>0.224</v>
      </c>
      <c r="CH61" s="15">
        <v>0.216</v>
      </c>
      <c r="CI61" s="15">
        <v>0.20899999999999999</v>
      </c>
      <c r="CJ61" s="15"/>
      <c r="CK61" s="15"/>
      <c r="CL61" s="15"/>
      <c r="CM61" s="15"/>
      <c r="CN61" s="15"/>
      <c r="CO61" s="15"/>
      <c r="CP61" s="15"/>
      <c r="CQ61" s="15"/>
    </row>
    <row r="62" spans="1:95" x14ac:dyDescent="0.25">
      <c r="A62" s="14">
        <f t="shared" si="2"/>
        <v>47</v>
      </c>
      <c r="B62" s="15">
        <v>0.996</v>
      </c>
      <c r="C62" s="15">
        <v>0.995</v>
      </c>
      <c r="D62" s="15">
        <v>0.995</v>
      </c>
      <c r="E62" s="15">
        <v>0.995</v>
      </c>
      <c r="F62" s="15">
        <v>0.995</v>
      </c>
      <c r="G62" s="15">
        <v>0.995</v>
      </c>
      <c r="H62" s="15">
        <v>0.99399999999999999</v>
      </c>
      <c r="I62" s="15">
        <v>0.99399999999999999</v>
      </c>
      <c r="J62" s="15">
        <v>0.99299999999999999</v>
      </c>
      <c r="K62" s="15">
        <v>0.99299999999999999</v>
      </c>
      <c r="L62" s="15">
        <v>0.99299999999999999</v>
      </c>
      <c r="M62" s="15">
        <v>0.99199999999999999</v>
      </c>
      <c r="N62" s="15">
        <v>0.99099999999999999</v>
      </c>
      <c r="O62" s="15">
        <v>0.99099999999999999</v>
      </c>
      <c r="P62" s="15">
        <v>0.99</v>
      </c>
      <c r="Q62" s="15">
        <v>0.98899999999999999</v>
      </c>
      <c r="R62" s="15">
        <v>0.98799999999999999</v>
      </c>
      <c r="S62" s="15">
        <v>0.98699999999999999</v>
      </c>
      <c r="T62" s="15">
        <v>0.98499999999999999</v>
      </c>
      <c r="U62" s="15">
        <v>0.98399999999999999</v>
      </c>
      <c r="V62" s="15">
        <v>0.98299999999999998</v>
      </c>
      <c r="W62" s="15">
        <v>0.98099999999999998</v>
      </c>
      <c r="X62" s="15">
        <v>0.97899999999999998</v>
      </c>
      <c r="Y62" s="15">
        <v>0.97699999999999998</v>
      </c>
      <c r="Z62" s="15">
        <v>0.97399999999999998</v>
      </c>
      <c r="AA62" s="15">
        <v>0.97199999999999998</v>
      </c>
      <c r="AB62" s="15">
        <v>0.96899999999999997</v>
      </c>
      <c r="AC62" s="15">
        <v>0.96599999999999997</v>
      </c>
      <c r="AD62" s="15">
        <v>0.96199999999999997</v>
      </c>
      <c r="AE62" s="15">
        <v>0.95799999999999996</v>
      </c>
      <c r="AF62" s="15">
        <v>0.95399999999999996</v>
      </c>
      <c r="AG62" s="15">
        <v>0.94899999999999995</v>
      </c>
      <c r="AH62" s="15">
        <v>0.94499999999999995</v>
      </c>
      <c r="AI62" s="15">
        <v>0.93899999999999995</v>
      </c>
      <c r="AJ62" s="15">
        <v>0.93300000000000005</v>
      </c>
      <c r="AK62" s="15">
        <v>0.92700000000000005</v>
      </c>
      <c r="AL62" s="15">
        <v>0.92100000000000004</v>
      </c>
      <c r="AM62" s="15">
        <v>0.91400000000000003</v>
      </c>
      <c r="AN62" s="15">
        <v>0.90600000000000003</v>
      </c>
      <c r="AO62" s="15">
        <v>0.89800000000000002</v>
      </c>
      <c r="AP62" s="15">
        <v>0.89</v>
      </c>
      <c r="AQ62" s="15">
        <v>0.88100000000000001</v>
      </c>
      <c r="AR62" s="15">
        <v>0.871</v>
      </c>
      <c r="AS62" s="15">
        <v>0.86099999999999999</v>
      </c>
      <c r="AT62" s="15">
        <v>0.85</v>
      </c>
      <c r="AU62" s="15">
        <v>0.83899999999999997</v>
      </c>
      <c r="AV62" s="15">
        <v>0.82699999999999996</v>
      </c>
      <c r="AW62" s="15">
        <v>0.81499999999999995</v>
      </c>
      <c r="AX62" s="15">
        <v>0.80200000000000005</v>
      </c>
      <c r="AY62" s="15">
        <v>0.78800000000000003</v>
      </c>
      <c r="AZ62" s="15">
        <v>0.77400000000000002</v>
      </c>
      <c r="BA62" s="15">
        <v>0.75900000000000001</v>
      </c>
      <c r="BB62" s="15">
        <v>0.74299999999999999</v>
      </c>
      <c r="BC62" s="15">
        <v>0.72699999999999998</v>
      </c>
      <c r="BD62" s="15">
        <v>0.71</v>
      </c>
      <c r="BE62" s="15">
        <v>0.69299999999999995</v>
      </c>
      <c r="BF62" s="15">
        <v>0.67500000000000004</v>
      </c>
      <c r="BG62" s="15">
        <v>0.65700000000000003</v>
      </c>
      <c r="BH62" s="15">
        <v>0.63900000000000001</v>
      </c>
      <c r="BI62" s="15">
        <v>0.62</v>
      </c>
      <c r="BJ62" s="15">
        <v>0.6</v>
      </c>
      <c r="BK62" s="15">
        <v>0.57999999999999996</v>
      </c>
      <c r="BL62" s="15">
        <v>0.56000000000000005</v>
      </c>
      <c r="BM62" s="15">
        <v>0.54</v>
      </c>
      <c r="BN62" s="15">
        <v>0.52</v>
      </c>
      <c r="BO62" s="15">
        <v>0.5</v>
      </c>
      <c r="BP62" s="15">
        <v>0.48</v>
      </c>
      <c r="BQ62" s="15">
        <v>0.46</v>
      </c>
      <c r="BR62" s="15">
        <v>0.44</v>
      </c>
      <c r="BS62" s="15">
        <v>0.42099999999999999</v>
      </c>
      <c r="BT62" s="15">
        <v>0.40200000000000002</v>
      </c>
      <c r="BU62" s="15">
        <v>0.38400000000000001</v>
      </c>
      <c r="BV62" s="15">
        <v>0.36599999999999999</v>
      </c>
      <c r="BW62" s="15">
        <v>0.34899999999999998</v>
      </c>
      <c r="BX62" s="15">
        <v>0.33200000000000002</v>
      </c>
      <c r="BY62" s="15">
        <v>0.317</v>
      </c>
      <c r="BZ62" s="15">
        <v>0.30199999999999999</v>
      </c>
      <c r="CA62" s="15">
        <v>0.28799999999999998</v>
      </c>
      <c r="CB62" s="15">
        <v>0.27500000000000002</v>
      </c>
      <c r="CC62" s="15">
        <v>0.26400000000000001</v>
      </c>
      <c r="CD62" s="15">
        <v>0.253</v>
      </c>
      <c r="CE62" s="15">
        <v>0.24299999999999999</v>
      </c>
      <c r="CF62" s="15">
        <v>0.23400000000000001</v>
      </c>
      <c r="CG62" s="15">
        <v>0.22500000000000001</v>
      </c>
      <c r="CH62" s="15">
        <v>0.218</v>
      </c>
      <c r="CI62" s="15">
        <v>0.21099999999999999</v>
      </c>
      <c r="CJ62" s="15"/>
      <c r="CK62" s="15"/>
      <c r="CL62" s="15"/>
      <c r="CM62" s="15"/>
      <c r="CN62" s="15"/>
      <c r="CO62" s="15"/>
      <c r="CP62" s="15"/>
      <c r="CQ62" s="15"/>
    </row>
    <row r="63" spans="1:95" x14ac:dyDescent="0.25">
      <c r="A63" s="14">
        <f t="shared" si="2"/>
        <v>48</v>
      </c>
      <c r="B63" s="15">
        <v>0.996</v>
      </c>
      <c r="C63" s="15">
        <v>0.996</v>
      </c>
      <c r="D63" s="15">
        <v>0.995</v>
      </c>
      <c r="E63" s="15">
        <v>0.995</v>
      </c>
      <c r="F63" s="15">
        <v>0.995</v>
      </c>
      <c r="G63" s="15">
        <v>0.995</v>
      </c>
      <c r="H63" s="15">
        <v>0.99399999999999999</v>
      </c>
      <c r="I63" s="15">
        <v>0.99399999999999999</v>
      </c>
      <c r="J63" s="15">
        <v>0.99399999999999999</v>
      </c>
      <c r="K63" s="15">
        <v>0.99299999999999999</v>
      </c>
      <c r="L63" s="15">
        <v>0.99299999999999999</v>
      </c>
      <c r="M63" s="15">
        <v>0.99199999999999999</v>
      </c>
      <c r="N63" s="15">
        <v>0.99199999999999999</v>
      </c>
      <c r="O63" s="15">
        <v>0.99099999999999999</v>
      </c>
      <c r="P63" s="15">
        <v>0.99</v>
      </c>
      <c r="Q63" s="15">
        <v>0.98899999999999999</v>
      </c>
      <c r="R63" s="15">
        <v>0.98799999999999999</v>
      </c>
      <c r="S63" s="15">
        <v>0.98699999999999999</v>
      </c>
      <c r="T63" s="15">
        <v>0.98599999999999999</v>
      </c>
      <c r="U63" s="15">
        <v>0.98499999999999999</v>
      </c>
      <c r="V63" s="15">
        <v>0.98299999999999998</v>
      </c>
      <c r="W63" s="15">
        <v>0.98199999999999998</v>
      </c>
      <c r="X63" s="15">
        <v>0.98</v>
      </c>
      <c r="Y63" s="15">
        <v>0.97799999999999998</v>
      </c>
      <c r="Z63" s="15">
        <v>0.97499999999999998</v>
      </c>
      <c r="AA63" s="15">
        <v>0.97299999999999998</v>
      </c>
      <c r="AB63" s="15">
        <v>0.97</v>
      </c>
      <c r="AC63" s="15">
        <v>0.96699999999999997</v>
      </c>
      <c r="AD63" s="15">
        <v>0.96399999999999997</v>
      </c>
      <c r="AE63" s="15">
        <v>0.96</v>
      </c>
      <c r="AF63" s="15">
        <v>0.95599999999999996</v>
      </c>
      <c r="AG63" s="15">
        <v>0.95199999999999996</v>
      </c>
      <c r="AH63" s="15">
        <v>0.94699999999999995</v>
      </c>
      <c r="AI63" s="15">
        <v>0.94199999999999995</v>
      </c>
      <c r="AJ63" s="15">
        <v>0.93600000000000005</v>
      </c>
      <c r="AK63" s="15">
        <v>0.93</v>
      </c>
      <c r="AL63" s="15">
        <v>0.92400000000000004</v>
      </c>
      <c r="AM63" s="15">
        <v>0.91700000000000004</v>
      </c>
      <c r="AN63" s="15">
        <v>0.90900000000000003</v>
      </c>
      <c r="AO63" s="15">
        <v>0.90100000000000002</v>
      </c>
      <c r="AP63" s="15">
        <v>0.89300000000000002</v>
      </c>
      <c r="AQ63" s="15">
        <v>0.88400000000000001</v>
      </c>
      <c r="AR63" s="15">
        <v>0.875</v>
      </c>
      <c r="AS63" s="15">
        <v>0.86499999999999999</v>
      </c>
      <c r="AT63" s="15">
        <v>0.85399999999999998</v>
      </c>
      <c r="AU63" s="15">
        <v>0.84299999999999997</v>
      </c>
      <c r="AV63" s="15">
        <v>0.83099999999999996</v>
      </c>
      <c r="AW63" s="15">
        <v>0.81899999999999995</v>
      </c>
      <c r="AX63" s="15">
        <v>0.80600000000000005</v>
      </c>
      <c r="AY63" s="15">
        <v>0.79200000000000004</v>
      </c>
      <c r="AZ63" s="15">
        <v>0.77800000000000002</v>
      </c>
      <c r="BA63" s="15">
        <v>0.76300000000000001</v>
      </c>
      <c r="BB63" s="15">
        <v>0.748</v>
      </c>
      <c r="BC63" s="15">
        <v>0.73099999999999998</v>
      </c>
      <c r="BD63" s="15">
        <v>0.71499999999999997</v>
      </c>
      <c r="BE63" s="15">
        <v>0.69699999999999995</v>
      </c>
      <c r="BF63" s="15">
        <v>0.68</v>
      </c>
      <c r="BG63" s="15">
        <v>0.66100000000000003</v>
      </c>
      <c r="BH63" s="15">
        <v>0.64300000000000002</v>
      </c>
      <c r="BI63" s="15">
        <v>0.624</v>
      </c>
      <c r="BJ63" s="15">
        <v>0.60399999999999998</v>
      </c>
      <c r="BK63" s="15">
        <v>0.58399999999999996</v>
      </c>
      <c r="BL63" s="15">
        <v>0.56399999999999995</v>
      </c>
      <c r="BM63" s="15">
        <v>0.54400000000000004</v>
      </c>
      <c r="BN63" s="15">
        <v>0.52400000000000002</v>
      </c>
      <c r="BO63" s="15">
        <v>0.503</v>
      </c>
      <c r="BP63" s="15">
        <v>0.48299999999999998</v>
      </c>
      <c r="BQ63" s="15">
        <v>0.46300000000000002</v>
      </c>
      <c r="BR63" s="15">
        <v>0.443</v>
      </c>
      <c r="BS63" s="15">
        <v>0.42399999999999999</v>
      </c>
      <c r="BT63" s="15">
        <v>0.40500000000000003</v>
      </c>
      <c r="BU63" s="15">
        <v>0.38600000000000001</v>
      </c>
      <c r="BV63" s="15">
        <v>0.36899999999999999</v>
      </c>
      <c r="BW63" s="15">
        <v>0.35099999999999998</v>
      </c>
      <c r="BX63" s="15">
        <v>0.33500000000000002</v>
      </c>
      <c r="BY63" s="15">
        <v>0.31900000000000001</v>
      </c>
      <c r="BZ63" s="15">
        <v>0.30399999999999999</v>
      </c>
      <c r="CA63" s="15">
        <v>0.29099999999999998</v>
      </c>
      <c r="CB63" s="15">
        <v>0.27800000000000002</v>
      </c>
      <c r="CC63" s="15">
        <v>0.26600000000000001</v>
      </c>
      <c r="CD63" s="15">
        <v>0.255</v>
      </c>
      <c r="CE63" s="15">
        <v>0.245</v>
      </c>
      <c r="CF63" s="15">
        <v>0.23499999999999999</v>
      </c>
      <c r="CG63" s="15">
        <v>0.22700000000000001</v>
      </c>
      <c r="CH63" s="15">
        <v>0.22</v>
      </c>
      <c r="CI63" s="15">
        <v>0.21299999999999999</v>
      </c>
      <c r="CJ63" s="15"/>
      <c r="CK63" s="15"/>
      <c r="CL63" s="15"/>
      <c r="CM63" s="15"/>
      <c r="CN63" s="15"/>
      <c r="CO63" s="15"/>
      <c r="CP63" s="15"/>
      <c r="CQ63" s="15"/>
    </row>
    <row r="64" spans="1:95" x14ac:dyDescent="0.25">
      <c r="A64" s="14">
        <f t="shared" si="2"/>
        <v>49</v>
      </c>
      <c r="B64" s="15">
        <v>0.996</v>
      </c>
      <c r="C64" s="15">
        <v>0.996</v>
      </c>
      <c r="D64" s="15">
        <v>0.996</v>
      </c>
      <c r="E64" s="15">
        <v>0.995</v>
      </c>
      <c r="F64" s="15">
        <v>0.995</v>
      </c>
      <c r="G64" s="15">
        <v>0.995</v>
      </c>
      <c r="H64" s="15">
        <v>0.995</v>
      </c>
      <c r="I64" s="15">
        <v>0.99399999999999999</v>
      </c>
      <c r="J64" s="15">
        <v>0.99399999999999999</v>
      </c>
      <c r="K64" s="15">
        <v>0.99399999999999999</v>
      </c>
      <c r="L64" s="15">
        <v>0.99299999999999999</v>
      </c>
      <c r="M64" s="15">
        <v>0.99299999999999999</v>
      </c>
      <c r="N64" s="15">
        <v>0.99199999999999999</v>
      </c>
      <c r="O64" s="15">
        <v>0.99099999999999999</v>
      </c>
      <c r="P64" s="15">
        <v>0.99099999999999999</v>
      </c>
      <c r="Q64" s="15">
        <v>0.99</v>
      </c>
      <c r="R64" s="15">
        <v>0.98899999999999999</v>
      </c>
      <c r="S64" s="15">
        <v>0.98799999999999999</v>
      </c>
      <c r="T64" s="15">
        <v>0.98699999999999999</v>
      </c>
      <c r="U64" s="15">
        <v>0.98599999999999999</v>
      </c>
      <c r="V64" s="15">
        <v>0.98399999999999999</v>
      </c>
      <c r="W64" s="15">
        <v>0.98299999999999998</v>
      </c>
      <c r="X64" s="15">
        <v>0.98099999999999998</v>
      </c>
      <c r="Y64" s="15">
        <v>0.97899999999999998</v>
      </c>
      <c r="Z64" s="15">
        <v>0.97699999999999998</v>
      </c>
      <c r="AA64" s="15">
        <v>0.97399999999999998</v>
      </c>
      <c r="AB64" s="15">
        <v>0.97199999999999998</v>
      </c>
      <c r="AC64" s="15">
        <v>0.96899999999999997</v>
      </c>
      <c r="AD64" s="15">
        <v>0.96499999999999997</v>
      </c>
      <c r="AE64" s="15">
        <v>0.96199999999999997</v>
      </c>
      <c r="AF64" s="15">
        <v>0.95799999999999996</v>
      </c>
      <c r="AG64" s="15">
        <v>0.95399999999999996</v>
      </c>
      <c r="AH64" s="15">
        <v>0.94899999999999995</v>
      </c>
      <c r="AI64" s="15">
        <v>0.94399999999999995</v>
      </c>
      <c r="AJ64" s="15">
        <v>0.93899999999999995</v>
      </c>
      <c r="AK64" s="15">
        <v>0.93300000000000005</v>
      </c>
      <c r="AL64" s="15">
        <v>0.92600000000000005</v>
      </c>
      <c r="AM64" s="15">
        <v>0.92</v>
      </c>
      <c r="AN64" s="15">
        <v>0.91300000000000003</v>
      </c>
      <c r="AO64" s="15">
        <v>0.90500000000000003</v>
      </c>
      <c r="AP64" s="15">
        <v>0.89700000000000002</v>
      </c>
      <c r="AQ64" s="15">
        <v>0.88800000000000001</v>
      </c>
      <c r="AR64" s="15">
        <v>0.879</v>
      </c>
      <c r="AS64" s="15">
        <v>0.86899999999999999</v>
      </c>
      <c r="AT64" s="15">
        <v>0.85799999999999998</v>
      </c>
      <c r="AU64" s="15">
        <v>0.84699999999999998</v>
      </c>
      <c r="AV64" s="15">
        <v>0.83599999999999997</v>
      </c>
      <c r="AW64" s="15">
        <v>0.82299999999999995</v>
      </c>
      <c r="AX64" s="15">
        <v>0.81</v>
      </c>
      <c r="AY64" s="15">
        <v>0.79700000000000004</v>
      </c>
      <c r="AZ64" s="15">
        <v>0.78300000000000003</v>
      </c>
      <c r="BA64" s="15">
        <v>0.76800000000000002</v>
      </c>
      <c r="BB64" s="15">
        <v>0.752</v>
      </c>
      <c r="BC64" s="15">
        <v>0.73599999999999999</v>
      </c>
      <c r="BD64" s="15">
        <v>0.71899999999999997</v>
      </c>
      <c r="BE64" s="15">
        <v>0.70199999999999996</v>
      </c>
      <c r="BF64" s="15">
        <v>0.68400000000000005</v>
      </c>
      <c r="BG64" s="15">
        <v>0.66600000000000004</v>
      </c>
      <c r="BH64" s="15">
        <v>0.64700000000000002</v>
      </c>
      <c r="BI64" s="15">
        <v>0.628</v>
      </c>
      <c r="BJ64" s="15">
        <v>0.60799999999999998</v>
      </c>
      <c r="BK64" s="15">
        <v>0.58899999999999997</v>
      </c>
      <c r="BL64" s="15">
        <v>0.56799999999999995</v>
      </c>
      <c r="BM64" s="15">
        <v>0.54800000000000004</v>
      </c>
      <c r="BN64" s="15">
        <v>0.52800000000000002</v>
      </c>
      <c r="BO64" s="15">
        <v>0.50700000000000001</v>
      </c>
      <c r="BP64" s="15">
        <v>0.48699999999999999</v>
      </c>
      <c r="BQ64" s="15">
        <v>0.46700000000000003</v>
      </c>
      <c r="BR64" s="15">
        <v>0.44700000000000001</v>
      </c>
      <c r="BS64" s="15">
        <v>0.42699999999999999</v>
      </c>
      <c r="BT64" s="15">
        <v>0.40799999999999997</v>
      </c>
      <c r="BU64" s="15">
        <v>0.38900000000000001</v>
      </c>
      <c r="BV64" s="15">
        <v>0.371</v>
      </c>
      <c r="BW64" s="15">
        <v>0.35399999999999998</v>
      </c>
      <c r="BX64" s="15">
        <v>0.33800000000000002</v>
      </c>
      <c r="BY64" s="15">
        <v>0.32200000000000001</v>
      </c>
      <c r="BZ64" s="15">
        <v>0.307</v>
      </c>
      <c r="CA64" s="15">
        <v>0.29299999999999998</v>
      </c>
      <c r="CB64" s="15">
        <v>0.28000000000000003</v>
      </c>
      <c r="CC64" s="15">
        <v>0.26800000000000002</v>
      </c>
      <c r="CD64" s="15">
        <v>0.25700000000000001</v>
      </c>
      <c r="CE64" s="15">
        <v>0.247</v>
      </c>
      <c r="CF64" s="15">
        <v>0.23699999999999999</v>
      </c>
      <c r="CG64" s="15">
        <v>0.22900000000000001</v>
      </c>
      <c r="CH64" s="15">
        <v>0.221</v>
      </c>
      <c r="CI64" s="15">
        <v>0.214</v>
      </c>
      <c r="CJ64" s="15"/>
      <c r="CK64" s="15"/>
      <c r="CL64" s="15"/>
      <c r="CM64" s="15"/>
      <c r="CN64" s="15"/>
      <c r="CO64" s="15"/>
      <c r="CP64" s="15"/>
      <c r="CQ64" s="15"/>
    </row>
    <row r="65" spans="1:95" x14ac:dyDescent="0.25">
      <c r="A65" s="14">
        <f t="shared" si="2"/>
        <v>50</v>
      </c>
      <c r="B65" s="15">
        <v>0.996</v>
      </c>
      <c r="C65" s="15">
        <v>0.996</v>
      </c>
      <c r="D65" s="15">
        <v>0.996</v>
      </c>
      <c r="E65" s="15">
        <v>0.996</v>
      </c>
      <c r="F65" s="15">
        <v>0.995</v>
      </c>
      <c r="G65" s="15">
        <v>0.995</v>
      </c>
      <c r="H65" s="15">
        <v>0.995</v>
      </c>
      <c r="I65" s="15">
        <v>0.995</v>
      </c>
      <c r="J65" s="15">
        <v>0.99399999999999999</v>
      </c>
      <c r="K65" s="15">
        <v>0.99399999999999999</v>
      </c>
      <c r="L65" s="15">
        <v>0.99299999999999999</v>
      </c>
      <c r="M65" s="15">
        <v>0.99299999999999999</v>
      </c>
      <c r="N65" s="15">
        <v>0.99199999999999999</v>
      </c>
      <c r="O65" s="15">
        <v>0.99199999999999999</v>
      </c>
      <c r="P65" s="15">
        <v>0.99099999999999999</v>
      </c>
      <c r="Q65" s="15">
        <v>0.99</v>
      </c>
      <c r="R65" s="15">
        <v>0.99</v>
      </c>
      <c r="S65" s="15">
        <v>0.98899999999999999</v>
      </c>
      <c r="T65" s="15">
        <v>0.98699999999999999</v>
      </c>
      <c r="U65" s="15">
        <v>0.98599999999999999</v>
      </c>
      <c r="V65" s="15">
        <v>0.98499999999999999</v>
      </c>
      <c r="W65" s="15">
        <v>0.98299999999999998</v>
      </c>
      <c r="X65" s="15">
        <v>0.98199999999999998</v>
      </c>
      <c r="Y65" s="15">
        <v>0.98</v>
      </c>
      <c r="Z65" s="15">
        <v>0.97799999999999998</v>
      </c>
      <c r="AA65" s="15">
        <v>0.97499999999999998</v>
      </c>
      <c r="AB65" s="15">
        <v>0.97299999999999998</v>
      </c>
      <c r="AC65" s="15">
        <v>0.97</v>
      </c>
      <c r="AD65" s="15">
        <v>0.96699999999999997</v>
      </c>
      <c r="AE65" s="15">
        <v>0.96399999999999997</v>
      </c>
      <c r="AF65" s="15">
        <v>0.96</v>
      </c>
      <c r="AG65" s="15">
        <v>0.95599999999999996</v>
      </c>
      <c r="AH65" s="15">
        <v>0.95099999999999996</v>
      </c>
      <c r="AI65" s="15">
        <v>0.94599999999999995</v>
      </c>
      <c r="AJ65" s="15">
        <v>0.94099999999999995</v>
      </c>
      <c r="AK65" s="15">
        <v>0.93500000000000005</v>
      </c>
      <c r="AL65" s="15">
        <v>0.92900000000000005</v>
      </c>
      <c r="AM65" s="15">
        <v>0.92300000000000004</v>
      </c>
      <c r="AN65" s="15">
        <v>0.91600000000000004</v>
      </c>
      <c r="AO65" s="15">
        <v>0.90800000000000003</v>
      </c>
      <c r="AP65" s="15">
        <v>0.9</v>
      </c>
      <c r="AQ65" s="15">
        <v>0.89200000000000002</v>
      </c>
      <c r="AR65" s="15">
        <v>0.88300000000000001</v>
      </c>
      <c r="AS65" s="15">
        <v>0.873</v>
      </c>
      <c r="AT65" s="15">
        <v>0.86299999999999999</v>
      </c>
      <c r="AU65" s="15">
        <v>0.85199999999999998</v>
      </c>
      <c r="AV65" s="15">
        <v>0.84</v>
      </c>
      <c r="AW65" s="15">
        <v>0.82799999999999996</v>
      </c>
      <c r="AX65" s="15">
        <v>0.81499999999999995</v>
      </c>
      <c r="AY65" s="15">
        <v>0.80100000000000005</v>
      </c>
      <c r="AZ65" s="15">
        <v>0.78700000000000003</v>
      </c>
      <c r="BA65" s="15">
        <v>0.77200000000000002</v>
      </c>
      <c r="BB65" s="15">
        <v>0.75700000000000001</v>
      </c>
      <c r="BC65" s="15">
        <v>0.74099999999999999</v>
      </c>
      <c r="BD65" s="15">
        <v>0.72399999999999998</v>
      </c>
      <c r="BE65" s="15">
        <v>0.70699999999999996</v>
      </c>
      <c r="BF65" s="15">
        <v>0.68899999999999995</v>
      </c>
      <c r="BG65" s="15">
        <v>0.67100000000000004</v>
      </c>
      <c r="BH65" s="15">
        <v>0.65200000000000002</v>
      </c>
      <c r="BI65" s="15">
        <v>0.63300000000000001</v>
      </c>
      <c r="BJ65" s="15">
        <v>0.61299999999999999</v>
      </c>
      <c r="BK65" s="15">
        <v>0.59299999999999997</v>
      </c>
      <c r="BL65" s="15">
        <v>0.57299999999999995</v>
      </c>
      <c r="BM65" s="15">
        <v>0.55200000000000005</v>
      </c>
      <c r="BN65" s="15">
        <v>0.53200000000000003</v>
      </c>
      <c r="BO65" s="15">
        <v>0.51100000000000001</v>
      </c>
      <c r="BP65" s="15">
        <v>0.49099999999999999</v>
      </c>
      <c r="BQ65" s="15">
        <v>0.47</v>
      </c>
      <c r="BR65" s="15">
        <v>0.45</v>
      </c>
      <c r="BS65" s="15">
        <v>0.43099999999999999</v>
      </c>
      <c r="BT65" s="15">
        <v>0.41099999999999998</v>
      </c>
      <c r="BU65" s="15">
        <v>0.39300000000000002</v>
      </c>
      <c r="BV65" s="15">
        <v>0.375</v>
      </c>
      <c r="BW65" s="15">
        <v>0.35699999999999998</v>
      </c>
      <c r="BX65" s="15">
        <v>0.34</v>
      </c>
      <c r="BY65" s="15">
        <v>0.32500000000000001</v>
      </c>
      <c r="BZ65" s="15">
        <v>0.31</v>
      </c>
      <c r="CA65" s="15">
        <v>0.29499999999999998</v>
      </c>
      <c r="CB65" s="15">
        <v>0.28199999999999997</v>
      </c>
      <c r="CC65" s="15">
        <v>0.27</v>
      </c>
      <c r="CD65" s="15">
        <v>0.25900000000000001</v>
      </c>
      <c r="CE65" s="15">
        <v>0.249</v>
      </c>
      <c r="CF65" s="15">
        <v>0.24</v>
      </c>
      <c r="CG65" s="15">
        <v>0.23100000000000001</v>
      </c>
      <c r="CH65" s="15">
        <v>0.223</v>
      </c>
      <c r="CI65" s="15">
        <v>0.216</v>
      </c>
      <c r="CJ65" s="15"/>
      <c r="CK65" s="15"/>
      <c r="CL65" s="15"/>
      <c r="CM65" s="15"/>
      <c r="CN65" s="15"/>
      <c r="CO65" s="15"/>
      <c r="CP65" s="15"/>
      <c r="CQ65" s="15"/>
    </row>
    <row r="66" spans="1:95" x14ac:dyDescent="0.25">
      <c r="A66" s="14">
        <f t="shared" si="2"/>
        <v>51</v>
      </c>
      <c r="B66" s="15">
        <v>0.996</v>
      </c>
      <c r="C66" s="15">
        <v>0.996</v>
      </c>
      <c r="D66" s="15">
        <v>0.996</v>
      </c>
      <c r="E66" s="15">
        <v>0.996</v>
      </c>
      <c r="F66" s="15">
        <v>0.996</v>
      </c>
      <c r="G66" s="15">
        <v>0.995</v>
      </c>
      <c r="H66" s="15">
        <v>0.995</v>
      </c>
      <c r="I66" s="15">
        <v>0.995</v>
      </c>
      <c r="J66" s="15">
        <v>0.99399999999999999</v>
      </c>
      <c r="K66" s="15">
        <v>0.99399999999999999</v>
      </c>
      <c r="L66" s="15">
        <v>0.99399999999999999</v>
      </c>
      <c r="M66" s="15">
        <v>0.99299999999999999</v>
      </c>
      <c r="N66" s="15">
        <v>0.99299999999999999</v>
      </c>
      <c r="O66" s="15">
        <v>0.99199999999999999</v>
      </c>
      <c r="P66" s="15">
        <v>0.99199999999999999</v>
      </c>
      <c r="Q66" s="15">
        <v>0.99099999999999999</v>
      </c>
      <c r="R66" s="15">
        <v>0.99</v>
      </c>
      <c r="S66" s="15">
        <v>0.98899999999999999</v>
      </c>
      <c r="T66" s="15">
        <v>0.98799999999999999</v>
      </c>
      <c r="U66" s="15">
        <v>0.98699999999999999</v>
      </c>
      <c r="V66" s="15">
        <v>0.98599999999999999</v>
      </c>
      <c r="W66" s="15">
        <v>0.98399999999999999</v>
      </c>
      <c r="X66" s="15">
        <v>0.98299999999999998</v>
      </c>
      <c r="Y66" s="15">
        <v>0.98099999999999998</v>
      </c>
      <c r="Z66" s="15">
        <v>0.97899999999999998</v>
      </c>
      <c r="AA66" s="15">
        <v>0.97699999999999998</v>
      </c>
      <c r="AB66" s="15">
        <v>0.97399999999999998</v>
      </c>
      <c r="AC66" s="15">
        <v>0.97199999999999998</v>
      </c>
      <c r="AD66" s="15">
        <v>0.96899999999999997</v>
      </c>
      <c r="AE66" s="15">
        <v>0.96499999999999997</v>
      </c>
      <c r="AF66" s="15">
        <v>0.96199999999999997</v>
      </c>
      <c r="AG66" s="15">
        <v>0.95799999999999996</v>
      </c>
      <c r="AH66" s="15">
        <v>0.95299999999999996</v>
      </c>
      <c r="AI66" s="15">
        <v>0.94899999999999995</v>
      </c>
      <c r="AJ66" s="15">
        <v>0.94399999999999995</v>
      </c>
      <c r="AK66" s="15">
        <v>0.93799999999999994</v>
      </c>
      <c r="AL66" s="15">
        <v>0.93200000000000005</v>
      </c>
      <c r="AM66" s="15">
        <v>0.92600000000000005</v>
      </c>
      <c r="AN66" s="15">
        <v>0.91900000000000004</v>
      </c>
      <c r="AO66" s="15">
        <v>0.91200000000000003</v>
      </c>
      <c r="AP66" s="15">
        <v>0.90400000000000003</v>
      </c>
      <c r="AQ66" s="15">
        <v>0.89500000000000002</v>
      </c>
      <c r="AR66" s="15">
        <v>0.88700000000000001</v>
      </c>
      <c r="AS66" s="15">
        <v>0.877</v>
      </c>
      <c r="AT66" s="15">
        <v>0.86699999999999999</v>
      </c>
      <c r="AU66" s="15">
        <v>0.85599999999999998</v>
      </c>
      <c r="AV66" s="15">
        <v>0.84499999999999997</v>
      </c>
      <c r="AW66" s="15">
        <v>0.83199999999999996</v>
      </c>
      <c r="AX66" s="15">
        <v>0.82</v>
      </c>
      <c r="AY66" s="15">
        <v>0.80600000000000005</v>
      </c>
      <c r="AZ66" s="15">
        <v>0.79200000000000004</v>
      </c>
      <c r="BA66" s="15">
        <v>0.77700000000000002</v>
      </c>
      <c r="BB66" s="15">
        <v>0.76200000000000001</v>
      </c>
      <c r="BC66" s="15">
        <v>0.746</v>
      </c>
      <c r="BD66" s="15">
        <v>0.72899999999999998</v>
      </c>
      <c r="BE66" s="15">
        <v>0.71199999999999997</v>
      </c>
      <c r="BF66" s="15">
        <v>0.69399999999999995</v>
      </c>
      <c r="BG66" s="15">
        <v>0.67500000000000004</v>
      </c>
      <c r="BH66" s="15">
        <v>0.65700000000000003</v>
      </c>
      <c r="BI66" s="15">
        <v>0.63700000000000001</v>
      </c>
      <c r="BJ66" s="15">
        <v>0.61799999999999999</v>
      </c>
      <c r="BK66" s="15">
        <v>0.59799999999999998</v>
      </c>
      <c r="BL66" s="15">
        <v>0.57699999999999996</v>
      </c>
      <c r="BM66" s="15">
        <v>0.55700000000000005</v>
      </c>
      <c r="BN66" s="15">
        <v>0.53600000000000003</v>
      </c>
      <c r="BO66" s="15">
        <v>0.51500000000000001</v>
      </c>
      <c r="BP66" s="15">
        <v>0.495</v>
      </c>
      <c r="BQ66" s="15">
        <v>0.47399999999999998</v>
      </c>
      <c r="BR66" s="15">
        <v>0.45400000000000001</v>
      </c>
      <c r="BS66" s="15">
        <v>0.434</v>
      </c>
      <c r="BT66" s="15">
        <v>0.41499999999999998</v>
      </c>
      <c r="BU66" s="15">
        <v>0.39600000000000002</v>
      </c>
      <c r="BV66" s="15">
        <v>0.378</v>
      </c>
      <c r="BW66" s="15">
        <v>0.36</v>
      </c>
      <c r="BX66" s="15">
        <v>0.34300000000000003</v>
      </c>
      <c r="BY66" s="15">
        <v>0.32700000000000001</v>
      </c>
      <c r="BZ66" s="15">
        <v>0.312</v>
      </c>
      <c r="CA66" s="15">
        <v>0.29799999999999999</v>
      </c>
      <c r="CB66" s="15">
        <v>0.28499999999999998</v>
      </c>
      <c r="CC66" s="15">
        <v>0.27300000000000002</v>
      </c>
      <c r="CD66" s="15">
        <v>0.26100000000000001</v>
      </c>
      <c r="CE66" s="15">
        <v>0.251</v>
      </c>
      <c r="CF66" s="15">
        <v>0.24199999999999999</v>
      </c>
      <c r="CG66" s="15">
        <v>0.23300000000000001</v>
      </c>
      <c r="CH66" s="15">
        <v>0.22500000000000001</v>
      </c>
      <c r="CI66" s="15">
        <v>0.218</v>
      </c>
      <c r="CJ66" s="15"/>
      <c r="CK66" s="15"/>
      <c r="CL66" s="15"/>
      <c r="CM66" s="15"/>
      <c r="CN66" s="15"/>
      <c r="CO66" s="15"/>
      <c r="CP66" s="15"/>
      <c r="CQ66" s="15"/>
    </row>
    <row r="67" spans="1:95" x14ac:dyDescent="0.25">
      <c r="A67" s="14">
        <f t="shared" si="2"/>
        <v>52</v>
      </c>
      <c r="B67" s="15">
        <v>0.996</v>
      </c>
      <c r="C67" s="15">
        <v>0.996</v>
      </c>
      <c r="D67" s="15">
        <v>0.996</v>
      </c>
      <c r="E67" s="15">
        <v>0.996</v>
      </c>
      <c r="F67" s="15">
        <v>0.996</v>
      </c>
      <c r="G67" s="15">
        <v>0.995</v>
      </c>
      <c r="H67" s="15">
        <v>0.995</v>
      </c>
      <c r="I67" s="15">
        <v>0.995</v>
      </c>
      <c r="J67" s="15">
        <v>0.995</v>
      </c>
      <c r="K67" s="15">
        <v>0.99399999999999999</v>
      </c>
      <c r="L67" s="15">
        <v>0.99399999999999999</v>
      </c>
      <c r="M67" s="15">
        <v>0.99399999999999999</v>
      </c>
      <c r="N67" s="15">
        <v>0.99299999999999999</v>
      </c>
      <c r="O67" s="15">
        <v>0.99299999999999999</v>
      </c>
      <c r="P67" s="15">
        <v>0.99199999999999999</v>
      </c>
      <c r="Q67" s="15">
        <v>0.99099999999999999</v>
      </c>
      <c r="R67" s="15">
        <v>0.99099999999999999</v>
      </c>
      <c r="S67" s="15">
        <v>0.99</v>
      </c>
      <c r="T67" s="15">
        <v>0.98899999999999999</v>
      </c>
      <c r="U67" s="15">
        <v>0.98799999999999999</v>
      </c>
      <c r="V67" s="15">
        <v>0.98599999999999999</v>
      </c>
      <c r="W67" s="15">
        <v>0.98499999999999999</v>
      </c>
      <c r="X67" s="15">
        <v>0.98299999999999998</v>
      </c>
      <c r="Y67" s="15">
        <v>0.98199999999999998</v>
      </c>
      <c r="Z67" s="15">
        <v>0.98</v>
      </c>
      <c r="AA67" s="15">
        <v>0.97799999999999998</v>
      </c>
      <c r="AB67" s="15">
        <v>0.97499999999999998</v>
      </c>
      <c r="AC67" s="15">
        <v>0.97299999999999998</v>
      </c>
      <c r="AD67" s="15">
        <v>0.97</v>
      </c>
      <c r="AE67" s="15">
        <v>0.96699999999999997</v>
      </c>
      <c r="AF67" s="15">
        <v>0.96299999999999997</v>
      </c>
      <c r="AG67" s="15">
        <v>0.96</v>
      </c>
      <c r="AH67" s="15">
        <v>0.95599999999999996</v>
      </c>
      <c r="AI67" s="15">
        <v>0.95099999999999996</v>
      </c>
      <c r="AJ67" s="15">
        <v>0.94599999999999995</v>
      </c>
      <c r="AK67" s="15">
        <v>0.94099999999999995</v>
      </c>
      <c r="AL67" s="15">
        <v>0.93500000000000005</v>
      </c>
      <c r="AM67" s="15">
        <v>0.92900000000000005</v>
      </c>
      <c r="AN67" s="15">
        <v>0.92200000000000004</v>
      </c>
      <c r="AO67" s="15">
        <v>0.91500000000000004</v>
      </c>
      <c r="AP67" s="15">
        <v>0.90700000000000003</v>
      </c>
      <c r="AQ67" s="15">
        <v>0.89900000000000002</v>
      </c>
      <c r="AR67" s="15">
        <v>0.89100000000000001</v>
      </c>
      <c r="AS67" s="15">
        <v>0.88100000000000001</v>
      </c>
      <c r="AT67" s="15">
        <v>0.871</v>
      </c>
      <c r="AU67" s="15">
        <v>0.86099999999999999</v>
      </c>
      <c r="AV67" s="15">
        <v>0.84899999999999998</v>
      </c>
      <c r="AW67" s="15">
        <v>0.83699999999999997</v>
      </c>
      <c r="AX67" s="15">
        <v>0.82499999999999996</v>
      </c>
      <c r="AY67" s="15">
        <v>0.81100000000000005</v>
      </c>
      <c r="AZ67" s="15">
        <v>0.79700000000000004</v>
      </c>
      <c r="BA67" s="15">
        <v>0.78200000000000003</v>
      </c>
      <c r="BB67" s="15">
        <v>0.76700000000000002</v>
      </c>
      <c r="BC67" s="15">
        <v>0.751</v>
      </c>
      <c r="BD67" s="15">
        <v>0.73399999999999999</v>
      </c>
      <c r="BE67" s="15">
        <v>0.71699999999999997</v>
      </c>
      <c r="BF67" s="15">
        <v>0.69899999999999995</v>
      </c>
      <c r="BG67" s="15">
        <v>0.68100000000000005</v>
      </c>
      <c r="BH67" s="15">
        <v>0.66200000000000003</v>
      </c>
      <c r="BI67" s="15">
        <v>0.64200000000000002</v>
      </c>
      <c r="BJ67" s="15">
        <v>0.623</v>
      </c>
      <c r="BK67" s="15">
        <v>0.60199999999999998</v>
      </c>
      <c r="BL67" s="15">
        <v>0.58199999999999996</v>
      </c>
      <c r="BM67" s="15">
        <v>0.56100000000000005</v>
      </c>
      <c r="BN67" s="15">
        <v>0.54100000000000004</v>
      </c>
      <c r="BO67" s="15">
        <v>0.52</v>
      </c>
      <c r="BP67" s="15">
        <v>0.499</v>
      </c>
      <c r="BQ67" s="15">
        <v>0.47899999999999998</v>
      </c>
      <c r="BR67" s="15">
        <v>0.45800000000000002</v>
      </c>
      <c r="BS67" s="15">
        <v>0.438</v>
      </c>
      <c r="BT67" s="15">
        <v>0.41899999999999998</v>
      </c>
      <c r="BU67" s="15">
        <v>0.4</v>
      </c>
      <c r="BV67" s="15">
        <v>0.38100000000000001</v>
      </c>
      <c r="BW67" s="15">
        <v>0.36399999999999999</v>
      </c>
      <c r="BX67" s="15">
        <v>0.34699999999999998</v>
      </c>
      <c r="BY67" s="15">
        <v>0.33</v>
      </c>
      <c r="BZ67" s="15">
        <v>0.315</v>
      </c>
      <c r="CA67" s="15">
        <v>0.30099999999999999</v>
      </c>
      <c r="CB67" s="15">
        <v>0.28799999999999998</v>
      </c>
      <c r="CC67" s="15">
        <v>0.27500000000000002</v>
      </c>
      <c r="CD67" s="15">
        <v>0.26400000000000001</v>
      </c>
      <c r="CE67" s="15">
        <v>0.254</v>
      </c>
      <c r="CF67" s="15">
        <v>0.24399999999999999</v>
      </c>
      <c r="CG67" s="15">
        <v>0.23599999999999999</v>
      </c>
      <c r="CH67" s="15">
        <v>0.22800000000000001</v>
      </c>
      <c r="CI67" s="15">
        <v>0.22</v>
      </c>
      <c r="CJ67" s="15"/>
      <c r="CK67" s="15"/>
      <c r="CL67" s="15"/>
      <c r="CM67" s="15"/>
      <c r="CN67" s="15"/>
      <c r="CO67" s="15"/>
      <c r="CP67" s="15"/>
      <c r="CQ67" s="15"/>
    </row>
    <row r="68" spans="1:95" x14ac:dyDescent="0.25">
      <c r="A68" s="14">
        <f t="shared" si="2"/>
        <v>53</v>
      </c>
      <c r="B68" s="15">
        <v>0.996</v>
      </c>
      <c r="C68" s="15">
        <v>0.996</v>
      </c>
      <c r="D68" s="15">
        <v>0.996</v>
      </c>
      <c r="E68" s="15">
        <v>0.996</v>
      </c>
      <c r="F68" s="15">
        <v>0.996</v>
      </c>
      <c r="G68" s="15">
        <v>0.996</v>
      </c>
      <c r="H68" s="15">
        <v>0.995</v>
      </c>
      <c r="I68" s="15">
        <v>0.995</v>
      </c>
      <c r="J68" s="15">
        <v>0.995</v>
      </c>
      <c r="K68" s="15">
        <v>0.995</v>
      </c>
      <c r="L68" s="15">
        <v>0.99399999999999999</v>
      </c>
      <c r="M68" s="15">
        <v>0.99399999999999999</v>
      </c>
      <c r="N68" s="15">
        <v>0.99299999999999999</v>
      </c>
      <c r="O68" s="15">
        <v>0.99299999999999999</v>
      </c>
      <c r="P68" s="15">
        <v>0.99199999999999999</v>
      </c>
      <c r="Q68" s="15">
        <v>0.99199999999999999</v>
      </c>
      <c r="R68" s="15">
        <v>0.99099999999999999</v>
      </c>
      <c r="S68" s="15">
        <v>0.99</v>
      </c>
      <c r="T68" s="15">
        <v>0.98899999999999999</v>
      </c>
      <c r="U68" s="15">
        <v>0.98799999999999999</v>
      </c>
      <c r="V68" s="15">
        <v>0.98699999999999999</v>
      </c>
      <c r="W68" s="15">
        <v>0.98599999999999999</v>
      </c>
      <c r="X68" s="15">
        <v>0.98399999999999999</v>
      </c>
      <c r="Y68" s="15">
        <v>0.98299999999999998</v>
      </c>
      <c r="Z68" s="15">
        <v>0.98099999999999998</v>
      </c>
      <c r="AA68" s="15">
        <v>0.97899999999999998</v>
      </c>
      <c r="AB68" s="15">
        <v>0.97699999999999998</v>
      </c>
      <c r="AC68" s="15">
        <v>0.97399999999999998</v>
      </c>
      <c r="AD68" s="15">
        <v>0.97199999999999998</v>
      </c>
      <c r="AE68" s="15">
        <v>0.96899999999999997</v>
      </c>
      <c r="AF68" s="15">
        <v>0.96499999999999997</v>
      </c>
      <c r="AG68" s="15">
        <v>0.96199999999999997</v>
      </c>
      <c r="AH68" s="15">
        <v>0.95799999999999996</v>
      </c>
      <c r="AI68" s="15">
        <v>0.95299999999999996</v>
      </c>
      <c r="AJ68" s="15">
        <v>0.94899999999999995</v>
      </c>
      <c r="AK68" s="15">
        <v>0.94299999999999995</v>
      </c>
      <c r="AL68" s="15">
        <v>0.93799999999999994</v>
      </c>
      <c r="AM68" s="15">
        <v>0.93200000000000005</v>
      </c>
      <c r="AN68" s="15">
        <v>0.92500000000000004</v>
      </c>
      <c r="AO68" s="15">
        <v>0.91900000000000004</v>
      </c>
      <c r="AP68" s="15">
        <v>0.91100000000000003</v>
      </c>
      <c r="AQ68" s="15">
        <v>0.90300000000000002</v>
      </c>
      <c r="AR68" s="15">
        <v>0.89500000000000002</v>
      </c>
      <c r="AS68" s="15">
        <v>0.88500000000000001</v>
      </c>
      <c r="AT68" s="15">
        <v>0.876</v>
      </c>
      <c r="AU68" s="15">
        <v>0.86499999999999999</v>
      </c>
      <c r="AV68" s="15">
        <v>0.85399999999999998</v>
      </c>
      <c r="AW68" s="15">
        <v>0.84199999999999997</v>
      </c>
      <c r="AX68" s="15">
        <v>0.82899999999999996</v>
      </c>
      <c r="AY68" s="15">
        <v>0.81599999999999995</v>
      </c>
      <c r="AZ68" s="15">
        <v>0.80200000000000005</v>
      </c>
      <c r="BA68" s="15">
        <v>0.78800000000000003</v>
      </c>
      <c r="BB68" s="15">
        <v>0.77200000000000002</v>
      </c>
      <c r="BC68" s="15">
        <v>0.75600000000000001</v>
      </c>
      <c r="BD68" s="15">
        <v>0.74</v>
      </c>
      <c r="BE68" s="15">
        <v>0.72199999999999998</v>
      </c>
      <c r="BF68" s="15">
        <v>0.70399999999999996</v>
      </c>
      <c r="BG68" s="15">
        <v>0.68600000000000005</v>
      </c>
      <c r="BH68" s="15">
        <v>0.66700000000000004</v>
      </c>
      <c r="BI68" s="15">
        <v>0.64800000000000002</v>
      </c>
      <c r="BJ68" s="15">
        <v>0.628</v>
      </c>
      <c r="BK68" s="15">
        <v>0.60799999999999998</v>
      </c>
      <c r="BL68" s="15">
        <v>0.58699999999999997</v>
      </c>
      <c r="BM68" s="15">
        <v>0.56599999999999995</v>
      </c>
      <c r="BN68" s="15">
        <v>0.54500000000000004</v>
      </c>
      <c r="BO68" s="15">
        <v>0.52400000000000002</v>
      </c>
      <c r="BP68" s="15">
        <v>0.504</v>
      </c>
      <c r="BQ68" s="15">
        <v>0.48299999999999998</v>
      </c>
      <c r="BR68" s="15">
        <v>0.46200000000000002</v>
      </c>
      <c r="BS68" s="15">
        <v>0.442</v>
      </c>
      <c r="BT68" s="15">
        <v>0.42299999999999999</v>
      </c>
      <c r="BU68" s="15">
        <v>0.40400000000000003</v>
      </c>
      <c r="BV68" s="15">
        <v>0.38500000000000001</v>
      </c>
      <c r="BW68" s="15">
        <v>0.36699999999999999</v>
      </c>
      <c r="BX68" s="15">
        <v>0.35</v>
      </c>
      <c r="BY68" s="15">
        <v>0.33400000000000002</v>
      </c>
      <c r="BZ68" s="15">
        <v>0.318</v>
      </c>
      <c r="CA68" s="15">
        <v>0.30399999999999999</v>
      </c>
      <c r="CB68" s="15">
        <v>0.28999999999999998</v>
      </c>
      <c r="CC68" s="15">
        <v>0.27800000000000002</v>
      </c>
      <c r="CD68" s="15">
        <v>0.26700000000000002</v>
      </c>
      <c r="CE68" s="15">
        <v>0.25600000000000001</v>
      </c>
      <c r="CF68" s="15">
        <v>0.247</v>
      </c>
      <c r="CG68" s="15">
        <v>0.23799999999999999</v>
      </c>
      <c r="CH68" s="15">
        <v>0.23</v>
      </c>
      <c r="CI68" s="15">
        <v>0.223</v>
      </c>
      <c r="CJ68" s="15"/>
      <c r="CK68" s="15"/>
      <c r="CL68" s="15"/>
      <c r="CM68" s="15"/>
      <c r="CN68" s="15"/>
      <c r="CO68" s="15"/>
      <c r="CP68" s="15"/>
      <c r="CQ68" s="15"/>
    </row>
    <row r="69" spans="1:95" x14ac:dyDescent="0.25">
      <c r="A69" s="14">
        <f t="shared" si="2"/>
        <v>54</v>
      </c>
      <c r="B69" s="15">
        <v>0.997</v>
      </c>
      <c r="C69" s="15">
        <v>0.996</v>
      </c>
      <c r="D69" s="15">
        <v>0.996</v>
      </c>
      <c r="E69" s="15">
        <v>0.996</v>
      </c>
      <c r="F69" s="15">
        <v>0.996</v>
      </c>
      <c r="G69" s="15">
        <v>0.996</v>
      </c>
      <c r="H69" s="15">
        <v>0.996</v>
      </c>
      <c r="I69" s="15">
        <v>0.995</v>
      </c>
      <c r="J69" s="15">
        <v>0.995</v>
      </c>
      <c r="K69" s="15">
        <v>0.995</v>
      </c>
      <c r="L69" s="15">
        <v>0.995</v>
      </c>
      <c r="M69" s="15">
        <v>0.99399999999999999</v>
      </c>
      <c r="N69" s="15">
        <v>0.99399999999999999</v>
      </c>
      <c r="O69" s="15">
        <v>0.99299999999999999</v>
      </c>
      <c r="P69" s="15">
        <v>0.99299999999999999</v>
      </c>
      <c r="Q69" s="15">
        <v>0.99199999999999999</v>
      </c>
      <c r="R69" s="15">
        <v>0.99099999999999999</v>
      </c>
      <c r="S69" s="15">
        <v>0.99099999999999999</v>
      </c>
      <c r="T69" s="15">
        <v>0.99</v>
      </c>
      <c r="U69" s="15">
        <v>0.98899999999999999</v>
      </c>
      <c r="V69" s="15">
        <v>0.98799999999999999</v>
      </c>
      <c r="W69" s="15">
        <v>0.98599999999999999</v>
      </c>
      <c r="X69" s="15">
        <v>0.98499999999999999</v>
      </c>
      <c r="Y69" s="15">
        <v>0.98399999999999999</v>
      </c>
      <c r="Z69" s="15">
        <v>0.98199999999999998</v>
      </c>
      <c r="AA69" s="15">
        <v>0.98</v>
      </c>
      <c r="AB69" s="15">
        <v>0.97799999999999998</v>
      </c>
      <c r="AC69" s="15">
        <v>0.97599999999999998</v>
      </c>
      <c r="AD69" s="15">
        <v>0.97299999999999998</v>
      </c>
      <c r="AE69" s="15">
        <v>0.97</v>
      </c>
      <c r="AF69" s="15">
        <v>0.96699999999999997</v>
      </c>
      <c r="AG69" s="15">
        <v>0.96299999999999997</v>
      </c>
      <c r="AH69" s="15">
        <v>0.96</v>
      </c>
      <c r="AI69" s="15">
        <v>0.95499999999999996</v>
      </c>
      <c r="AJ69" s="15">
        <v>0.95099999999999996</v>
      </c>
      <c r="AK69" s="15">
        <v>0.94599999999999995</v>
      </c>
      <c r="AL69" s="15">
        <v>0.94099999999999995</v>
      </c>
      <c r="AM69" s="15">
        <v>0.93500000000000005</v>
      </c>
      <c r="AN69" s="15">
        <v>0.92900000000000005</v>
      </c>
      <c r="AO69" s="15">
        <v>0.92200000000000004</v>
      </c>
      <c r="AP69" s="15">
        <v>0.91500000000000004</v>
      </c>
      <c r="AQ69" s="15">
        <v>0.90700000000000003</v>
      </c>
      <c r="AR69" s="15">
        <v>0.89900000000000002</v>
      </c>
      <c r="AS69" s="15">
        <v>0.89</v>
      </c>
      <c r="AT69" s="15">
        <v>0.88</v>
      </c>
      <c r="AU69" s="15">
        <v>0.87</v>
      </c>
      <c r="AV69" s="15">
        <v>0.85899999999999999</v>
      </c>
      <c r="AW69" s="15">
        <v>0.84699999999999998</v>
      </c>
      <c r="AX69" s="15">
        <v>0.83499999999999996</v>
      </c>
      <c r="AY69" s="15">
        <v>0.82099999999999995</v>
      </c>
      <c r="AZ69" s="15">
        <v>0.80800000000000005</v>
      </c>
      <c r="BA69" s="15">
        <v>0.79300000000000004</v>
      </c>
      <c r="BB69" s="15">
        <v>0.77800000000000002</v>
      </c>
      <c r="BC69" s="15">
        <v>0.76200000000000001</v>
      </c>
      <c r="BD69" s="15">
        <v>0.745</v>
      </c>
      <c r="BE69" s="15">
        <v>0.72799999999999998</v>
      </c>
      <c r="BF69" s="15">
        <v>0.71</v>
      </c>
      <c r="BG69" s="15">
        <v>0.69199999999999995</v>
      </c>
      <c r="BH69" s="15">
        <v>0.67300000000000004</v>
      </c>
      <c r="BI69" s="15">
        <v>0.65300000000000002</v>
      </c>
      <c r="BJ69" s="15">
        <v>0.63300000000000001</v>
      </c>
      <c r="BK69" s="15">
        <v>0.61299999999999999</v>
      </c>
      <c r="BL69" s="15">
        <v>0.59199999999999997</v>
      </c>
      <c r="BM69" s="15">
        <v>0.57099999999999995</v>
      </c>
      <c r="BN69" s="15">
        <v>0.55000000000000004</v>
      </c>
      <c r="BO69" s="15">
        <v>0.52900000000000003</v>
      </c>
      <c r="BP69" s="15">
        <v>0.50800000000000001</v>
      </c>
      <c r="BQ69" s="15">
        <v>0.48799999999999999</v>
      </c>
      <c r="BR69" s="15">
        <v>0.46700000000000003</v>
      </c>
      <c r="BS69" s="15">
        <v>0.44700000000000001</v>
      </c>
      <c r="BT69" s="15">
        <v>0.42699999999999999</v>
      </c>
      <c r="BU69" s="15">
        <v>0.40799999999999997</v>
      </c>
      <c r="BV69" s="15">
        <v>0.38900000000000001</v>
      </c>
      <c r="BW69" s="15">
        <v>0.371</v>
      </c>
      <c r="BX69" s="15">
        <v>0.35399999999999998</v>
      </c>
      <c r="BY69" s="15">
        <v>0.33700000000000002</v>
      </c>
      <c r="BZ69" s="15">
        <v>0.32200000000000001</v>
      </c>
      <c r="CA69" s="15">
        <v>0.307</v>
      </c>
      <c r="CB69" s="15">
        <v>0.29399999999999998</v>
      </c>
      <c r="CC69" s="15">
        <v>0.28100000000000003</v>
      </c>
      <c r="CD69" s="15">
        <v>0.26900000000000002</v>
      </c>
      <c r="CE69" s="15">
        <v>0.25900000000000001</v>
      </c>
      <c r="CF69" s="15">
        <v>0.249</v>
      </c>
      <c r="CG69" s="15">
        <v>0.24</v>
      </c>
      <c r="CH69" s="15">
        <v>0.23200000000000001</v>
      </c>
      <c r="CI69" s="15">
        <v>0.22500000000000001</v>
      </c>
      <c r="CJ69" s="15"/>
      <c r="CK69" s="15"/>
      <c r="CL69" s="15"/>
      <c r="CM69" s="15"/>
      <c r="CN69" s="15"/>
      <c r="CO69" s="15"/>
      <c r="CP69" s="15"/>
      <c r="CQ69" s="15"/>
    </row>
    <row r="70" spans="1:95" x14ac:dyDescent="0.25">
      <c r="A70" s="14">
        <f t="shared" si="2"/>
        <v>55</v>
      </c>
      <c r="B70" s="15">
        <v>0.997</v>
      </c>
      <c r="C70" s="15">
        <v>0.996</v>
      </c>
      <c r="D70" s="15">
        <v>0.996</v>
      </c>
      <c r="E70" s="15">
        <v>0.996</v>
      </c>
      <c r="F70" s="15">
        <v>0.996</v>
      </c>
      <c r="G70" s="15">
        <v>0.996</v>
      </c>
      <c r="H70" s="15">
        <v>0.996</v>
      </c>
      <c r="I70" s="15">
        <v>0.996</v>
      </c>
      <c r="J70" s="15">
        <v>0.995</v>
      </c>
      <c r="K70" s="15">
        <v>0.995</v>
      </c>
      <c r="L70" s="15">
        <v>0.995</v>
      </c>
      <c r="M70" s="15">
        <v>0.99399999999999999</v>
      </c>
      <c r="N70" s="15">
        <v>0.99399999999999999</v>
      </c>
      <c r="O70" s="15">
        <v>0.99399999999999999</v>
      </c>
      <c r="P70" s="15">
        <v>0.99299999999999999</v>
      </c>
      <c r="Q70" s="15">
        <v>0.99199999999999999</v>
      </c>
      <c r="R70" s="15">
        <v>0.99199999999999999</v>
      </c>
      <c r="S70" s="15">
        <v>0.99099999999999999</v>
      </c>
      <c r="T70" s="15">
        <v>0.99</v>
      </c>
      <c r="U70" s="15">
        <v>0.98899999999999999</v>
      </c>
      <c r="V70" s="15">
        <v>0.98799999999999999</v>
      </c>
      <c r="W70" s="15">
        <v>0.98699999999999999</v>
      </c>
      <c r="X70" s="15">
        <v>0.98599999999999999</v>
      </c>
      <c r="Y70" s="15">
        <v>0.98399999999999999</v>
      </c>
      <c r="Z70" s="15">
        <v>0.98299999999999998</v>
      </c>
      <c r="AA70" s="15">
        <v>0.98099999999999998</v>
      </c>
      <c r="AB70" s="15">
        <v>0.97899999999999998</v>
      </c>
      <c r="AC70" s="15">
        <v>0.97699999999999998</v>
      </c>
      <c r="AD70" s="15">
        <v>0.97399999999999998</v>
      </c>
      <c r="AE70" s="15">
        <v>0.97199999999999998</v>
      </c>
      <c r="AF70" s="15">
        <v>0.96899999999999997</v>
      </c>
      <c r="AG70" s="15">
        <v>0.96499999999999997</v>
      </c>
      <c r="AH70" s="15">
        <v>0.96199999999999997</v>
      </c>
      <c r="AI70" s="15">
        <v>0.95799999999999996</v>
      </c>
      <c r="AJ70" s="15">
        <v>0.95299999999999996</v>
      </c>
      <c r="AK70" s="15">
        <v>0.94799999999999995</v>
      </c>
      <c r="AL70" s="15">
        <v>0.94299999999999995</v>
      </c>
      <c r="AM70" s="15">
        <v>0.93799999999999994</v>
      </c>
      <c r="AN70" s="15">
        <v>0.93200000000000005</v>
      </c>
      <c r="AO70" s="15">
        <v>0.92500000000000004</v>
      </c>
      <c r="AP70" s="15">
        <v>0.91800000000000004</v>
      </c>
      <c r="AQ70" s="15">
        <v>0.91100000000000003</v>
      </c>
      <c r="AR70" s="15">
        <v>0.90300000000000002</v>
      </c>
      <c r="AS70" s="15">
        <v>0.89400000000000002</v>
      </c>
      <c r="AT70" s="15">
        <v>0.88400000000000001</v>
      </c>
      <c r="AU70" s="15">
        <v>0.874</v>
      </c>
      <c r="AV70" s="15">
        <v>0.86399999999999999</v>
      </c>
      <c r="AW70" s="15">
        <v>0.85199999999999998</v>
      </c>
      <c r="AX70" s="15">
        <v>0.84</v>
      </c>
      <c r="AY70" s="15">
        <v>0.82699999999999996</v>
      </c>
      <c r="AZ70" s="15">
        <v>0.81299999999999994</v>
      </c>
      <c r="BA70" s="15">
        <v>0.79900000000000004</v>
      </c>
      <c r="BB70" s="15">
        <v>0.78300000000000003</v>
      </c>
      <c r="BC70" s="15">
        <v>0.76800000000000002</v>
      </c>
      <c r="BD70" s="15">
        <v>0.751</v>
      </c>
      <c r="BE70" s="15">
        <v>0.73399999999999999</v>
      </c>
      <c r="BF70" s="15">
        <v>0.71599999999999997</v>
      </c>
      <c r="BG70" s="15">
        <v>0.69699999999999995</v>
      </c>
      <c r="BH70" s="15">
        <v>0.67800000000000005</v>
      </c>
      <c r="BI70" s="15">
        <v>0.65900000000000003</v>
      </c>
      <c r="BJ70" s="15">
        <v>0.63900000000000001</v>
      </c>
      <c r="BK70" s="15">
        <v>0.61899999999999999</v>
      </c>
      <c r="BL70" s="15">
        <v>0.59799999999999998</v>
      </c>
      <c r="BM70" s="15">
        <v>0.57699999999999996</v>
      </c>
      <c r="BN70" s="15">
        <v>0.55600000000000005</v>
      </c>
      <c r="BO70" s="15">
        <v>0.53500000000000003</v>
      </c>
      <c r="BP70" s="15">
        <v>0.51300000000000001</v>
      </c>
      <c r="BQ70" s="15">
        <v>0.49199999999999999</v>
      </c>
      <c r="BR70" s="15">
        <v>0.47199999999999998</v>
      </c>
      <c r="BS70" s="15">
        <v>0.45100000000000001</v>
      </c>
      <c r="BT70" s="15">
        <v>0.43099999999999999</v>
      </c>
      <c r="BU70" s="15">
        <v>0.41199999999999998</v>
      </c>
      <c r="BV70" s="15">
        <v>0.39300000000000002</v>
      </c>
      <c r="BW70" s="15">
        <v>0.375</v>
      </c>
      <c r="BX70" s="15">
        <v>0.35699999999999998</v>
      </c>
      <c r="BY70" s="15">
        <v>0.34100000000000003</v>
      </c>
      <c r="BZ70" s="15">
        <v>0.32500000000000001</v>
      </c>
      <c r="CA70" s="15">
        <v>0.31</v>
      </c>
      <c r="CB70" s="15">
        <v>0.29699999999999999</v>
      </c>
      <c r="CC70" s="15">
        <v>0.28399999999999997</v>
      </c>
      <c r="CD70" s="15">
        <v>0.27200000000000002</v>
      </c>
      <c r="CE70" s="15">
        <v>0.26200000000000001</v>
      </c>
      <c r="CF70" s="15">
        <v>0.252</v>
      </c>
      <c r="CG70" s="15">
        <v>0.24299999999999999</v>
      </c>
      <c r="CH70" s="15">
        <v>0.23499999999999999</v>
      </c>
      <c r="CI70" s="15">
        <v>0.22800000000000001</v>
      </c>
      <c r="CJ70" s="15"/>
      <c r="CK70" s="15"/>
      <c r="CL70" s="15"/>
      <c r="CM70" s="15"/>
      <c r="CN70" s="15"/>
      <c r="CO70" s="15"/>
      <c r="CP70" s="15"/>
      <c r="CQ70" s="15"/>
    </row>
    <row r="71" spans="1:95" x14ac:dyDescent="0.25">
      <c r="A71" s="14">
        <f t="shared" si="2"/>
        <v>56</v>
      </c>
      <c r="B71" s="15">
        <v>0.997</v>
      </c>
      <c r="C71" s="15">
        <v>0.997</v>
      </c>
      <c r="D71" s="15">
        <v>0.996</v>
      </c>
      <c r="E71" s="15">
        <v>0.996</v>
      </c>
      <c r="F71" s="15">
        <v>0.996</v>
      </c>
      <c r="G71" s="15">
        <v>0.996</v>
      </c>
      <c r="H71" s="15">
        <v>0.996</v>
      </c>
      <c r="I71" s="15">
        <v>0.996</v>
      </c>
      <c r="J71" s="15">
        <v>0.995</v>
      </c>
      <c r="K71" s="15">
        <v>0.995</v>
      </c>
      <c r="L71" s="15">
        <v>0.995</v>
      </c>
      <c r="M71" s="15">
        <v>0.995</v>
      </c>
      <c r="N71" s="15">
        <v>0.99399999999999999</v>
      </c>
      <c r="O71" s="15">
        <v>0.99399999999999999</v>
      </c>
      <c r="P71" s="15">
        <v>0.99299999999999999</v>
      </c>
      <c r="Q71" s="15">
        <v>0.99299999999999999</v>
      </c>
      <c r="R71" s="15">
        <v>0.99199999999999999</v>
      </c>
      <c r="S71" s="15">
        <v>0.99199999999999999</v>
      </c>
      <c r="T71" s="15">
        <v>0.99099999999999999</v>
      </c>
      <c r="U71" s="15">
        <v>0.99</v>
      </c>
      <c r="V71" s="15">
        <v>0.98899999999999999</v>
      </c>
      <c r="W71" s="15">
        <v>0.98799999999999999</v>
      </c>
      <c r="X71" s="15">
        <v>0.98699999999999999</v>
      </c>
      <c r="Y71" s="15">
        <v>0.98499999999999999</v>
      </c>
      <c r="Z71" s="15">
        <v>0.98399999999999999</v>
      </c>
      <c r="AA71" s="15">
        <v>0.98199999999999998</v>
      </c>
      <c r="AB71" s="15">
        <v>0.98</v>
      </c>
      <c r="AC71" s="15">
        <v>0.97799999999999998</v>
      </c>
      <c r="AD71" s="15">
        <v>0.97599999999999998</v>
      </c>
      <c r="AE71" s="15">
        <v>0.97299999999999998</v>
      </c>
      <c r="AF71" s="15">
        <v>0.97</v>
      </c>
      <c r="AG71" s="15">
        <v>0.96699999999999997</v>
      </c>
      <c r="AH71" s="15">
        <v>0.96299999999999997</v>
      </c>
      <c r="AI71" s="15">
        <v>0.96</v>
      </c>
      <c r="AJ71" s="15">
        <v>0.95499999999999996</v>
      </c>
      <c r="AK71" s="15">
        <v>0.95099999999999996</v>
      </c>
      <c r="AL71" s="15">
        <v>0.94599999999999995</v>
      </c>
      <c r="AM71" s="15">
        <v>0.94099999999999995</v>
      </c>
      <c r="AN71" s="15">
        <v>0.93500000000000005</v>
      </c>
      <c r="AO71" s="15">
        <v>0.92900000000000005</v>
      </c>
      <c r="AP71" s="15">
        <v>0.92200000000000004</v>
      </c>
      <c r="AQ71" s="15">
        <v>0.91400000000000003</v>
      </c>
      <c r="AR71" s="15">
        <v>0.90700000000000003</v>
      </c>
      <c r="AS71" s="15">
        <v>0.89800000000000002</v>
      </c>
      <c r="AT71" s="15">
        <v>0.88900000000000001</v>
      </c>
      <c r="AU71" s="15">
        <v>0.879</v>
      </c>
      <c r="AV71" s="15">
        <v>0.86799999999999999</v>
      </c>
      <c r="AW71" s="15">
        <v>0.85699999999999998</v>
      </c>
      <c r="AX71" s="15">
        <v>0.84499999999999997</v>
      </c>
      <c r="AY71" s="15">
        <v>0.83199999999999996</v>
      </c>
      <c r="AZ71" s="15">
        <v>0.81899999999999995</v>
      </c>
      <c r="BA71" s="15">
        <v>0.80400000000000005</v>
      </c>
      <c r="BB71" s="15">
        <v>0.78900000000000003</v>
      </c>
      <c r="BC71" s="15">
        <v>0.77300000000000002</v>
      </c>
      <c r="BD71" s="15">
        <v>0.75700000000000001</v>
      </c>
      <c r="BE71" s="15">
        <v>0.74</v>
      </c>
      <c r="BF71" s="15">
        <v>0.72199999999999998</v>
      </c>
      <c r="BG71" s="15">
        <v>0.70299999999999996</v>
      </c>
      <c r="BH71" s="15">
        <v>0.68400000000000005</v>
      </c>
      <c r="BI71" s="15">
        <v>0.66500000000000004</v>
      </c>
      <c r="BJ71" s="15">
        <v>0.64500000000000002</v>
      </c>
      <c r="BK71" s="15">
        <v>0.625</v>
      </c>
      <c r="BL71" s="15">
        <v>0.60399999999999998</v>
      </c>
      <c r="BM71" s="15">
        <v>0.58299999999999996</v>
      </c>
      <c r="BN71" s="15">
        <v>0.56100000000000005</v>
      </c>
      <c r="BO71" s="15">
        <v>0.54</v>
      </c>
      <c r="BP71" s="15">
        <v>0.51900000000000002</v>
      </c>
      <c r="BQ71" s="15">
        <v>0.498</v>
      </c>
      <c r="BR71" s="15">
        <v>0.47699999999999998</v>
      </c>
      <c r="BS71" s="15">
        <v>0.45600000000000002</v>
      </c>
      <c r="BT71" s="15">
        <v>0.436</v>
      </c>
      <c r="BU71" s="15">
        <v>0.41599999999999998</v>
      </c>
      <c r="BV71" s="15">
        <v>0.39700000000000002</v>
      </c>
      <c r="BW71" s="15">
        <v>0.379</v>
      </c>
      <c r="BX71" s="15">
        <v>0.36199999999999999</v>
      </c>
      <c r="BY71" s="15">
        <v>0.34499999999999997</v>
      </c>
      <c r="BZ71" s="15">
        <v>0.32900000000000001</v>
      </c>
      <c r="CA71" s="15">
        <v>0.314</v>
      </c>
      <c r="CB71" s="15">
        <v>0.3</v>
      </c>
      <c r="CC71" s="15">
        <v>0.28699999999999998</v>
      </c>
      <c r="CD71" s="15">
        <v>0.27600000000000002</v>
      </c>
      <c r="CE71" s="15">
        <v>0.26500000000000001</v>
      </c>
      <c r="CF71" s="15">
        <v>0.255</v>
      </c>
      <c r="CG71" s="15">
        <v>0.246</v>
      </c>
      <c r="CH71" s="15">
        <v>0.23799999999999999</v>
      </c>
      <c r="CI71" s="15">
        <v>0.23</v>
      </c>
      <c r="CJ71" s="15"/>
      <c r="CK71" s="15"/>
      <c r="CL71" s="15"/>
      <c r="CM71" s="15"/>
      <c r="CN71" s="15"/>
      <c r="CO71" s="15"/>
      <c r="CP71" s="15"/>
      <c r="CQ71" s="15"/>
    </row>
    <row r="72" spans="1:95" x14ac:dyDescent="0.25">
      <c r="A72" s="14">
        <f t="shared" si="2"/>
        <v>57</v>
      </c>
      <c r="B72" s="15">
        <v>0.997</v>
      </c>
      <c r="C72" s="15">
        <v>0.997</v>
      </c>
      <c r="D72" s="15">
        <v>0.997</v>
      </c>
      <c r="E72" s="15">
        <v>0.997</v>
      </c>
      <c r="F72" s="15">
        <v>0.996</v>
      </c>
      <c r="G72" s="15">
        <v>0.996</v>
      </c>
      <c r="H72" s="15">
        <v>0.996</v>
      </c>
      <c r="I72" s="15">
        <v>0.996</v>
      </c>
      <c r="J72" s="15">
        <v>0.996</v>
      </c>
      <c r="K72" s="15">
        <v>0.995</v>
      </c>
      <c r="L72" s="15">
        <v>0.995</v>
      </c>
      <c r="M72" s="15">
        <v>0.995</v>
      </c>
      <c r="N72" s="15">
        <v>0.995</v>
      </c>
      <c r="O72" s="15">
        <v>0.99399999999999999</v>
      </c>
      <c r="P72" s="15">
        <v>0.99399999999999999</v>
      </c>
      <c r="Q72" s="15">
        <v>0.99299999999999999</v>
      </c>
      <c r="R72" s="15">
        <v>0.99299999999999999</v>
      </c>
      <c r="S72" s="15">
        <v>0.99199999999999999</v>
      </c>
      <c r="T72" s="15">
        <v>0.99099999999999999</v>
      </c>
      <c r="U72" s="15">
        <v>0.99</v>
      </c>
      <c r="V72" s="15">
        <v>0.98899999999999999</v>
      </c>
      <c r="W72" s="15">
        <v>0.98799999999999999</v>
      </c>
      <c r="X72" s="15">
        <v>0.98699999999999999</v>
      </c>
      <c r="Y72" s="15">
        <v>0.98599999999999999</v>
      </c>
      <c r="Z72" s="15">
        <v>0.98499999999999999</v>
      </c>
      <c r="AA72" s="15">
        <v>0.98299999999999998</v>
      </c>
      <c r="AB72" s="15">
        <v>0.98099999999999998</v>
      </c>
      <c r="AC72" s="15">
        <v>0.97899999999999998</v>
      </c>
      <c r="AD72" s="15">
        <v>0.97699999999999998</v>
      </c>
      <c r="AE72" s="15">
        <v>0.97399999999999998</v>
      </c>
      <c r="AF72" s="15">
        <v>0.97199999999999998</v>
      </c>
      <c r="AG72" s="15">
        <v>0.96899999999999997</v>
      </c>
      <c r="AH72" s="15">
        <v>0.96499999999999997</v>
      </c>
      <c r="AI72" s="15">
        <v>0.96199999999999997</v>
      </c>
      <c r="AJ72" s="15">
        <v>0.95799999999999996</v>
      </c>
      <c r="AK72" s="15">
        <v>0.95299999999999996</v>
      </c>
      <c r="AL72" s="15">
        <v>0.94899999999999995</v>
      </c>
      <c r="AM72" s="15">
        <v>0.94299999999999995</v>
      </c>
      <c r="AN72" s="15">
        <v>0.93799999999999994</v>
      </c>
      <c r="AO72" s="15">
        <v>0.93200000000000005</v>
      </c>
      <c r="AP72" s="15">
        <v>0.92500000000000004</v>
      </c>
      <c r="AQ72" s="15">
        <v>0.91800000000000004</v>
      </c>
      <c r="AR72" s="15">
        <v>0.91100000000000003</v>
      </c>
      <c r="AS72" s="15">
        <v>0.90200000000000002</v>
      </c>
      <c r="AT72" s="15">
        <v>0.89300000000000002</v>
      </c>
      <c r="AU72" s="15">
        <v>0.88400000000000001</v>
      </c>
      <c r="AV72" s="15">
        <v>0.873</v>
      </c>
      <c r="AW72" s="15">
        <v>0.86199999999999999</v>
      </c>
      <c r="AX72" s="15">
        <v>0.85</v>
      </c>
      <c r="AY72" s="15">
        <v>0.83799999999999997</v>
      </c>
      <c r="AZ72" s="15">
        <v>0.82399999999999995</v>
      </c>
      <c r="BA72" s="15">
        <v>0.81</v>
      </c>
      <c r="BB72" s="15">
        <v>0.79500000000000004</v>
      </c>
      <c r="BC72" s="15">
        <v>0.78</v>
      </c>
      <c r="BD72" s="15">
        <v>0.76300000000000001</v>
      </c>
      <c r="BE72" s="15">
        <v>0.746</v>
      </c>
      <c r="BF72" s="15">
        <v>0.72799999999999998</v>
      </c>
      <c r="BG72" s="15">
        <v>0.71</v>
      </c>
      <c r="BH72" s="15">
        <v>0.69099999999999995</v>
      </c>
      <c r="BI72" s="15">
        <v>0.67100000000000004</v>
      </c>
      <c r="BJ72" s="15">
        <v>0.65100000000000002</v>
      </c>
      <c r="BK72" s="15">
        <v>0.63100000000000001</v>
      </c>
      <c r="BL72" s="15">
        <v>0.61</v>
      </c>
      <c r="BM72" s="15">
        <v>0.58899999999999997</v>
      </c>
      <c r="BN72" s="15">
        <v>0.56699999999999995</v>
      </c>
      <c r="BO72" s="15">
        <v>0.54600000000000004</v>
      </c>
      <c r="BP72" s="15">
        <v>0.52400000000000002</v>
      </c>
      <c r="BQ72" s="15">
        <v>0.503</v>
      </c>
      <c r="BR72" s="15">
        <v>0.48199999999999998</v>
      </c>
      <c r="BS72" s="15">
        <v>0.46100000000000002</v>
      </c>
      <c r="BT72" s="15">
        <v>0.441</v>
      </c>
      <c r="BU72" s="15">
        <v>0.42099999999999999</v>
      </c>
      <c r="BV72" s="15">
        <v>0.40200000000000002</v>
      </c>
      <c r="BW72" s="15">
        <v>0.38400000000000001</v>
      </c>
      <c r="BX72" s="15">
        <v>0.36599999999999999</v>
      </c>
      <c r="BY72" s="15">
        <v>0.34899999999999998</v>
      </c>
      <c r="BZ72" s="15">
        <v>0.33300000000000002</v>
      </c>
      <c r="CA72" s="15">
        <v>0.318</v>
      </c>
      <c r="CB72" s="15">
        <v>0.30399999999999999</v>
      </c>
      <c r="CC72" s="15">
        <v>0.29099999999999998</v>
      </c>
      <c r="CD72" s="15">
        <v>0.27900000000000003</v>
      </c>
      <c r="CE72" s="15">
        <v>0.26800000000000002</v>
      </c>
      <c r="CF72" s="15">
        <v>0.25800000000000001</v>
      </c>
      <c r="CG72" s="15">
        <v>0.249</v>
      </c>
      <c r="CH72" s="15">
        <v>0.24099999999999999</v>
      </c>
      <c r="CI72" s="15">
        <v>0.23300000000000001</v>
      </c>
      <c r="CJ72" s="15"/>
      <c r="CK72" s="15"/>
      <c r="CL72" s="15"/>
      <c r="CM72" s="15"/>
      <c r="CN72" s="15"/>
      <c r="CO72" s="15"/>
      <c r="CP72" s="15"/>
      <c r="CQ72" s="15"/>
    </row>
    <row r="73" spans="1:95" x14ac:dyDescent="0.25">
      <c r="A73" s="14">
        <f t="shared" si="2"/>
        <v>58</v>
      </c>
      <c r="B73" s="15">
        <v>0.997</v>
      </c>
      <c r="C73" s="15">
        <v>0.997</v>
      </c>
      <c r="D73" s="15">
        <v>0.997</v>
      </c>
      <c r="E73" s="15">
        <v>0.997</v>
      </c>
      <c r="F73" s="15">
        <v>0.996</v>
      </c>
      <c r="G73" s="15">
        <v>0.996</v>
      </c>
      <c r="H73" s="15">
        <v>0.996</v>
      </c>
      <c r="I73" s="15">
        <v>0.996</v>
      </c>
      <c r="J73" s="15">
        <v>0.996</v>
      </c>
      <c r="K73" s="15">
        <v>0.996</v>
      </c>
      <c r="L73" s="15">
        <v>0.995</v>
      </c>
      <c r="M73" s="15">
        <v>0.995</v>
      </c>
      <c r="N73" s="15">
        <v>0.995</v>
      </c>
      <c r="O73" s="15">
        <v>0.99399999999999999</v>
      </c>
      <c r="P73" s="15">
        <v>0.99399999999999999</v>
      </c>
      <c r="Q73" s="15">
        <v>0.99399999999999999</v>
      </c>
      <c r="R73" s="15">
        <v>0.99299999999999999</v>
      </c>
      <c r="S73" s="15">
        <v>0.99199999999999999</v>
      </c>
      <c r="T73" s="15">
        <v>0.99199999999999999</v>
      </c>
      <c r="U73" s="15">
        <v>0.99099999999999999</v>
      </c>
      <c r="V73" s="15">
        <v>0.99</v>
      </c>
      <c r="W73" s="15">
        <v>0.98899999999999999</v>
      </c>
      <c r="X73" s="15">
        <v>0.98799999999999999</v>
      </c>
      <c r="Y73" s="15">
        <v>0.98699999999999999</v>
      </c>
      <c r="Z73" s="15">
        <v>0.98499999999999999</v>
      </c>
      <c r="AA73" s="15">
        <v>0.98399999999999999</v>
      </c>
      <c r="AB73" s="15">
        <v>0.98199999999999998</v>
      </c>
      <c r="AC73" s="15">
        <v>0.98</v>
      </c>
      <c r="AD73" s="15">
        <v>0.97799999999999998</v>
      </c>
      <c r="AE73" s="15">
        <v>0.97599999999999998</v>
      </c>
      <c r="AF73" s="15">
        <v>0.97299999999999998</v>
      </c>
      <c r="AG73" s="15">
        <v>0.97</v>
      </c>
      <c r="AH73" s="15">
        <v>0.96699999999999997</v>
      </c>
      <c r="AI73" s="15">
        <v>0.96399999999999997</v>
      </c>
      <c r="AJ73" s="15">
        <v>0.96</v>
      </c>
      <c r="AK73" s="15">
        <v>0.95599999999999996</v>
      </c>
      <c r="AL73" s="15">
        <v>0.95099999999999996</v>
      </c>
      <c r="AM73" s="15">
        <v>0.94599999999999995</v>
      </c>
      <c r="AN73" s="15">
        <v>0.94099999999999995</v>
      </c>
      <c r="AO73" s="15">
        <v>0.93500000000000005</v>
      </c>
      <c r="AP73" s="15">
        <v>0.92900000000000005</v>
      </c>
      <c r="AQ73" s="15">
        <v>0.92200000000000004</v>
      </c>
      <c r="AR73" s="15">
        <v>0.91500000000000004</v>
      </c>
      <c r="AS73" s="15">
        <v>0.90600000000000003</v>
      </c>
      <c r="AT73" s="15">
        <v>0.89800000000000002</v>
      </c>
      <c r="AU73" s="15">
        <v>0.88800000000000001</v>
      </c>
      <c r="AV73" s="15">
        <v>0.878</v>
      </c>
      <c r="AW73" s="15">
        <v>0.86699999999999999</v>
      </c>
      <c r="AX73" s="15">
        <v>0.85599999999999998</v>
      </c>
      <c r="AY73" s="15">
        <v>0.84299999999999997</v>
      </c>
      <c r="AZ73" s="15">
        <v>0.83</v>
      </c>
      <c r="BA73" s="15">
        <v>0.81599999999999995</v>
      </c>
      <c r="BB73" s="15">
        <v>0.80100000000000005</v>
      </c>
      <c r="BC73" s="15">
        <v>0.78600000000000003</v>
      </c>
      <c r="BD73" s="15">
        <v>0.77</v>
      </c>
      <c r="BE73" s="15">
        <v>0.753</v>
      </c>
      <c r="BF73" s="15">
        <v>0.73499999999999999</v>
      </c>
      <c r="BG73" s="15">
        <v>0.71599999999999997</v>
      </c>
      <c r="BH73" s="15">
        <v>0.69699999999999995</v>
      </c>
      <c r="BI73" s="15">
        <v>0.67800000000000005</v>
      </c>
      <c r="BJ73" s="15">
        <v>0.65800000000000003</v>
      </c>
      <c r="BK73" s="15">
        <v>0.63700000000000001</v>
      </c>
      <c r="BL73" s="15">
        <v>0.61599999999999999</v>
      </c>
      <c r="BM73" s="15">
        <v>0.59499999999999997</v>
      </c>
      <c r="BN73" s="15">
        <v>0.57399999999999995</v>
      </c>
      <c r="BO73" s="15">
        <v>0.55200000000000005</v>
      </c>
      <c r="BP73" s="15">
        <v>0.53</v>
      </c>
      <c r="BQ73" s="15">
        <v>0.50900000000000001</v>
      </c>
      <c r="BR73" s="15">
        <v>0.48799999999999999</v>
      </c>
      <c r="BS73" s="15">
        <v>0.46700000000000003</v>
      </c>
      <c r="BT73" s="15">
        <v>0.44600000000000001</v>
      </c>
      <c r="BU73" s="15">
        <v>0.42599999999999999</v>
      </c>
      <c r="BV73" s="15">
        <v>0.40699999999999997</v>
      </c>
      <c r="BW73" s="15">
        <v>0.38800000000000001</v>
      </c>
      <c r="BX73" s="15">
        <v>0.37</v>
      </c>
      <c r="BY73" s="15">
        <v>0.35299999999999998</v>
      </c>
      <c r="BZ73" s="15">
        <v>0.33700000000000002</v>
      </c>
      <c r="CA73" s="15">
        <v>0.32200000000000001</v>
      </c>
      <c r="CB73" s="15">
        <v>0.308</v>
      </c>
      <c r="CC73" s="15">
        <v>0.29499999999999998</v>
      </c>
      <c r="CD73" s="15">
        <v>0.28299999999999997</v>
      </c>
      <c r="CE73" s="15">
        <v>0.27200000000000002</v>
      </c>
      <c r="CF73" s="15">
        <v>0.26200000000000001</v>
      </c>
      <c r="CG73" s="15">
        <v>0.253</v>
      </c>
      <c r="CH73" s="15">
        <v>0.24399999999999999</v>
      </c>
      <c r="CI73" s="15">
        <v>0.23599999999999999</v>
      </c>
      <c r="CJ73" s="15"/>
      <c r="CK73" s="15"/>
      <c r="CL73" s="15"/>
      <c r="CM73" s="15"/>
      <c r="CN73" s="15"/>
      <c r="CO73" s="15"/>
      <c r="CP73" s="15"/>
      <c r="CQ73" s="15"/>
    </row>
    <row r="74" spans="1:95" x14ac:dyDescent="0.25">
      <c r="A74" s="14">
        <f t="shared" si="2"/>
        <v>59</v>
      </c>
      <c r="B74" s="15">
        <v>0.997</v>
      </c>
      <c r="C74" s="15">
        <v>0.997</v>
      </c>
      <c r="D74" s="15">
        <v>0.997</v>
      </c>
      <c r="E74" s="15">
        <v>0.997</v>
      </c>
      <c r="F74" s="15">
        <v>0.997</v>
      </c>
      <c r="G74" s="15">
        <v>0.996</v>
      </c>
      <c r="H74" s="15">
        <v>0.996</v>
      </c>
      <c r="I74" s="15">
        <v>0.996</v>
      </c>
      <c r="J74" s="15">
        <v>0.996</v>
      </c>
      <c r="K74" s="15">
        <v>0.996</v>
      </c>
      <c r="L74" s="15">
        <v>0.996</v>
      </c>
      <c r="M74" s="15">
        <v>0.995</v>
      </c>
      <c r="N74" s="15">
        <v>0.995</v>
      </c>
      <c r="O74" s="15">
        <v>0.995</v>
      </c>
      <c r="P74" s="15">
        <v>0.99399999999999999</v>
      </c>
      <c r="Q74" s="15">
        <v>0.99399999999999999</v>
      </c>
      <c r="R74" s="15">
        <v>0.99299999999999999</v>
      </c>
      <c r="S74" s="15">
        <v>0.99299999999999999</v>
      </c>
      <c r="T74" s="15">
        <v>0.99199999999999999</v>
      </c>
      <c r="U74" s="15">
        <v>0.99099999999999999</v>
      </c>
      <c r="V74" s="15">
        <v>0.99099999999999999</v>
      </c>
      <c r="W74" s="15">
        <v>0.99</v>
      </c>
      <c r="X74" s="15">
        <v>0.98899999999999999</v>
      </c>
      <c r="Y74" s="15">
        <v>0.98699999999999999</v>
      </c>
      <c r="Z74" s="15">
        <v>0.98599999999999999</v>
      </c>
      <c r="AA74" s="15">
        <v>0.98499999999999999</v>
      </c>
      <c r="AB74" s="15">
        <v>0.98299999999999998</v>
      </c>
      <c r="AC74" s="15">
        <v>0.98099999999999998</v>
      </c>
      <c r="AD74" s="15">
        <v>0.97899999999999998</v>
      </c>
      <c r="AE74" s="15">
        <v>0.97699999999999998</v>
      </c>
      <c r="AF74" s="15">
        <v>0.97399999999999998</v>
      </c>
      <c r="AG74" s="15">
        <v>0.97199999999999998</v>
      </c>
      <c r="AH74" s="15">
        <v>0.96899999999999997</v>
      </c>
      <c r="AI74" s="15">
        <v>0.96499999999999997</v>
      </c>
      <c r="AJ74" s="15">
        <v>0.96199999999999997</v>
      </c>
      <c r="AK74" s="15">
        <v>0.95799999999999996</v>
      </c>
      <c r="AL74" s="15">
        <v>0.95299999999999996</v>
      </c>
      <c r="AM74" s="15">
        <v>0.94899999999999995</v>
      </c>
      <c r="AN74" s="15">
        <v>0.94399999999999995</v>
      </c>
      <c r="AO74" s="15">
        <v>0.93799999999999994</v>
      </c>
      <c r="AP74" s="15">
        <v>0.93200000000000005</v>
      </c>
      <c r="AQ74" s="15">
        <v>0.92600000000000005</v>
      </c>
      <c r="AR74" s="15">
        <v>0.91800000000000004</v>
      </c>
      <c r="AS74" s="15">
        <v>0.91100000000000003</v>
      </c>
      <c r="AT74" s="15">
        <v>0.90200000000000002</v>
      </c>
      <c r="AU74" s="15">
        <v>0.89300000000000002</v>
      </c>
      <c r="AV74" s="15">
        <v>0.88300000000000001</v>
      </c>
      <c r="AW74" s="15">
        <v>0.873</v>
      </c>
      <c r="AX74" s="15">
        <v>0.86099999999999999</v>
      </c>
      <c r="AY74" s="15">
        <v>0.84899999999999998</v>
      </c>
      <c r="AZ74" s="15">
        <v>0.83599999999999997</v>
      </c>
      <c r="BA74" s="15">
        <v>0.82199999999999995</v>
      </c>
      <c r="BB74" s="15">
        <v>0.80800000000000005</v>
      </c>
      <c r="BC74" s="15">
        <v>0.79200000000000004</v>
      </c>
      <c r="BD74" s="15">
        <v>0.77600000000000002</v>
      </c>
      <c r="BE74" s="15">
        <v>0.75900000000000001</v>
      </c>
      <c r="BF74" s="15">
        <v>0.74199999999999999</v>
      </c>
      <c r="BG74" s="15">
        <v>0.72299999999999998</v>
      </c>
      <c r="BH74" s="15">
        <v>0.70399999999999996</v>
      </c>
      <c r="BI74" s="15">
        <v>0.68500000000000005</v>
      </c>
      <c r="BJ74" s="15">
        <v>0.66500000000000004</v>
      </c>
      <c r="BK74" s="15">
        <v>0.64400000000000002</v>
      </c>
      <c r="BL74" s="15">
        <v>0.623</v>
      </c>
      <c r="BM74" s="15">
        <v>0.60199999999999998</v>
      </c>
      <c r="BN74" s="15">
        <v>0.57999999999999996</v>
      </c>
      <c r="BO74" s="15">
        <v>0.55800000000000005</v>
      </c>
      <c r="BP74" s="15">
        <v>0.53700000000000003</v>
      </c>
      <c r="BQ74" s="15">
        <v>0.51500000000000001</v>
      </c>
      <c r="BR74" s="15">
        <v>0.49399999999999999</v>
      </c>
      <c r="BS74" s="15">
        <v>0.47299999999999998</v>
      </c>
      <c r="BT74" s="15">
        <v>0.45200000000000001</v>
      </c>
      <c r="BU74" s="15">
        <v>0.432</v>
      </c>
      <c r="BV74" s="15">
        <v>0.41199999999999998</v>
      </c>
      <c r="BW74" s="15">
        <v>0.39300000000000002</v>
      </c>
      <c r="BX74" s="15">
        <v>0.375</v>
      </c>
      <c r="BY74" s="15">
        <v>0.35799999999999998</v>
      </c>
      <c r="BZ74" s="15">
        <v>0.34200000000000003</v>
      </c>
      <c r="CA74" s="15">
        <v>0.32600000000000001</v>
      </c>
      <c r="CB74" s="15">
        <v>0.312</v>
      </c>
      <c r="CC74" s="15">
        <v>0.29899999999999999</v>
      </c>
      <c r="CD74" s="15">
        <v>0.28699999999999998</v>
      </c>
      <c r="CE74" s="15">
        <v>0.27500000000000002</v>
      </c>
      <c r="CF74" s="15">
        <v>0.26500000000000001</v>
      </c>
      <c r="CG74" s="15">
        <v>0.25600000000000001</v>
      </c>
      <c r="CH74" s="15">
        <v>0.247</v>
      </c>
      <c r="CI74" s="15">
        <v>0.24</v>
      </c>
      <c r="CJ74" s="15"/>
      <c r="CK74" s="15"/>
      <c r="CL74" s="15"/>
      <c r="CM74" s="15"/>
      <c r="CN74" s="15"/>
      <c r="CO74" s="15"/>
      <c r="CP74" s="15"/>
      <c r="CQ74" s="15"/>
    </row>
    <row r="75" spans="1:95" x14ac:dyDescent="0.25">
      <c r="A75" s="14">
        <f t="shared" si="2"/>
        <v>60</v>
      </c>
      <c r="B75" s="15">
        <v>0.997</v>
      </c>
      <c r="C75" s="15">
        <v>0.997</v>
      </c>
      <c r="D75" s="15">
        <v>0.997</v>
      </c>
      <c r="E75" s="15">
        <v>0.997</v>
      </c>
      <c r="F75" s="15">
        <v>0.997</v>
      </c>
      <c r="G75" s="15">
        <v>0.997</v>
      </c>
      <c r="H75" s="15">
        <v>0.996</v>
      </c>
      <c r="I75" s="15">
        <v>0.996</v>
      </c>
      <c r="J75" s="15">
        <v>0.996</v>
      </c>
      <c r="K75" s="15">
        <v>0.996</v>
      </c>
      <c r="L75" s="15">
        <v>0.996</v>
      </c>
      <c r="M75" s="15">
        <v>0.996</v>
      </c>
      <c r="N75" s="15">
        <v>0.995</v>
      </c>
      <c r="O75" s="15">
        <v>0.995</v>
      </c>
      <c r="P75" s="15">
        <v>0.995</v>
      </c>
      <c r="Q75" s="15">
        <v>0.99399999999999999</v>
      </c>
      <c r="R75" s="15">
        <v>0.99399999999999999</v>
      </c>
      <c r="S75" s="15">
        <v>0.99299999999999999</v>
      </c>
      <c r="T75" s="15">
        <v>0.99299999999999999</v>
      </c>
      <c r="U75" s="15">
        <v>0.99199999999999999</v>
      </c>
      <c r="V75" s="15">
        <v>0.99099999999999999</v>
      </c>
      <c r="W75" s="15">
        <v>0.99</v>
      </c>
      <c r="X75" s="15">
        <v>0.98899999999999999</v>
      </c>
      <c r="Y75" s="15">
        <v>0.98799999999999999</v>
      </c>
      <c r="Z75" s="15">
        <v>0.98699999999999999</v>
      </c>
      <c r="AA75" s="15">
        <v>0.98499999999999999</v>
      </c>
      <c r="AB75" s="15">
        <v>0.98399999999999999</v>
      </c>
      <c r="AC75" s="15">
        <v>0.98199999999999998</v>
      </c>
      <c r="AD75" s="15">
        <v>0.98</v>
      </c>
      <c r="AE75" s="15">
        <v>0.97799999999999998</v>
      </c>
      <c r="AF75" s="15">
        <v>0.97599999999999998</v>
      </c>
      <c r="AG75" s="15">
        <v>0.97299999999999998</v>
      </c>
      <c r="AH75" s="15">
        <v>0.97</v>
      </c>
      <c r="AI75" s="15">
        <v>0.96699999999999997</v>
      </c>
      <c r="AJ75" s="15">
        <v>0.96399999999999997</v>
      </c>
      <c r="AK75" s="15">
        <v>0.96</v>
      </c>
      <c r="AL75" s="15">
        <v>0.95599999999999996</v>
      </c>
      <c r="AM75" s="15">
        <v>0.95099999999999996</v>
      </c>
      <c r="AN75" s="15">
        <v>0.94599999999999995</v>
      </c>
      <c r="AO75" s="15">
        <v>0.94099999999999995</v>
      </c>
      <c r="AP75" s="15">
        <v>0.93500000000000005</v>
      </c>
      <c r="AQ75" s="15">
        <v>0.92900000000000005</v>
      </c>
      <c r="AR75" s="15">
        <v>0.92200000000000004</v>
      </c>
      <c r="AS75" s="15">
        <v>0.91500000000000004</v>
      </c>
      <c r="AT75" s="15">
        <v>0.90700000000000003</v>
      </c>
      <c r="AU75" s="15">
        <v>0.89800000000000002</v>
      </c>
      <c r="AV75" s="15">
        <v>0.88800000000000001</v>
      </c>
      <c r="AW75" s="15">
        <v>0.878</v>
      </c>
      <c r="AX75" s="15">
        <v>0.86699999999999999</v>
      </c>
      <c r="AY75" s="15">
        <v>0.85499999999999998</v>
      </c>
      <c r="AZ75" s="15">
        <v>0.84199999999999997</v>
      </c>
      <c r="BA75" s="15">
        <v>0.82899999999999996</v>
      </c>
      <c r="BB75" s="15">
        <v>0.81399999999999995</v>
      </c>
      <c r="BC75" s="15">
        <v>0.79900000000000004</v>
      </c>
      <c r="BD75" s="15">
        <v>0.78300000000000003</v>
      </c>
      <c r="BE75" s="15">
        <v>0.76600000000000001</v>
      </c>
      <c r="BF75" s="15">
        <v>0.749</v>
      </c>
      <c r="BG75" s="15">
        <v>0.73</v>
      </c>
      <c r="BH75" s="15">
        <v>0.71199999999999997</v>
      </c>
      <c r="BI75" s="15">
        <v>0.69199999999999995</v>
      </c>
      <c r="BJ75" s="15">
        <v>0.67200000000000004</v>
      </c>
      <c r="BK75" s="15">
        <v>0.65100000000000002</v>
      </c>
      <c r="BL75" s="15">
        <v>0.63</v>
      </c>
      <c r="BM75" s="15">
        <v>0.60899999999999999</v>
      </c>
      <c r="BN75" s="15">
        <v>0.58699999999999997</v>
      </c>
      <c r="BO75" s="15">
        <v>0.56499999999999995</v>
      </c>
      <c r="BP75" s="15">
        <v>0.54300000000000004</v>
      </c>
      <c r="BQ75" s="15">
        <v>0.52200000000000002</v>
      </c>
      <c r="BR75" s="15">
        <v>0.5</v>
      </c>
      <c r="BS75" s="15">
        <v>0.47899999999999998</v>
      </c>
      <c r="BT75" s="15">
        <v>0.45800000000000002</v>
      </c>
      <c r="BU75" s="15">
        <v>0.438</v>
      </c>
      <c r="BV75" s="15">
        <v>0.41799999999999998</v>
      </c>
      <c r="BW75" s="15">
        <v>0.39900000000000002</v>
      </c>
      <c r="BX75" s="15">
        <v>0.38100000000000001</v>
      </c>
      <c r="BY75" s="15">
        <v>0.36299999999999999</v>
      </c>
      <c r="BZ75" s="15">
        <v>0.34699999999999998</v>
      </c>
      <c r="CA75" s="15">
        <v>0.33100000000000002</v>
      </c>
      <c r="CB75" s="15">
        <v>0.317</v>
      </c>
      <c r="CC75" s="15">
        <v>0.30299999999999999</v>
      </c>
      <c r="CD75" s="15">
        <v>0.29099999999999998</v>
      </c>
      <c r="CE75" s="15">
        <v>0.27900000000000003</v>
      </c>
      <c r="CF75" s="15">
        <v>0.26900000000000002</v>
      </c>
      <c r="CG75" s="15">
        <v>0.26</v>
      </c>
      <c r="CH75" s="15">
        <v>0.251</v>
      </c>
      <c r="CI75" s="15">
        <v>0.24299999999999999</v>
      </c>
      <c r="CJ75" s="15"/>
      <c r="CK75" s="15"/>
      <c r="CL75" s="15"/>
      <c r="CM75" s="15"/>
      <c r="CN75" s="15"/>
      <c r="CO75" s="15"/>
      <c r="CP75" s="15"/>
      <c r="CQ75" s="15"/>
    </row>
    <row r="76" spans="1:95" x14ac:dyDescent="0.25">
      <c r="A76" s="14">
        <f t="shared" si="2"/>
        <v>61</v>
      </c>
      <c r="B76" s="15">
        <v>0.997</v>
      </c>
      <c r="C76" s="15">
        <v>0.997</v>
      </c>
      <c r="D76" s="15">
        <v>0.997</v>
      </c>
      <c r="E76" s="15">
        <v>0.997</v>
      </c>
      <c r="F76" s="15">
        <v>0.997</v>
      </c>
      <c r="G76" s="15">
        <v>0.997</v>
      </c>
      <c r="H76" s="15">
        <v>0.997</v>
      </c>
      <c r="I76" s="15">
        <v>0.996</v>
      </c>
      <c r="J76" s="15">
        <v>0.996</v>
      </c>
      <c r="K76" s="15">
        <v>0.996</v>
      </c>
      <c r="L76" s="15">
        <v>0.996</v>
      </c>
      <c r="M76" s="15">
        <v>0.996</v>
      </c>
      <c r="N76" s="15">
        <v>0.995</v>
      </c>
      <c r="O76" s="15">
        <v>0.995</v>
      </c>
      <c r="P76" s="15">
        <v>0.995</v>
      </c>
      <c r="Q76" s="15">
        <v>0.99399999999999999</v>
      </c>
      <c r="R76" s="15">
        <v>0.99399999999999999</v>
      </c>
      <c r="S76" s="15">
        <v>0.99399999999999999</v>
      </c>
      <c r="T76" s="15">
        <v>0.99299999999999999</v>
      </c>
      <c r="U76" s="15">
        <v>0.99199999999999999</v>
      </c>
      <c r="V76" s="15">
        <v>0.99199999999999999</v>
      </c>
      <c r="W76" s="15">
        <v>0.99099999999999999</v>
      </c>
      <c r="X76" s="15">
        <v>0.99</v>
      </c>
      <c r="Y76" s="15">
        <v>0.98899999999999999</v>
      </c>
      <c r="Z76" s="15">
        <v>0.98799999999999999</v>
      </c>
      <c r="AA76" s="15">
        <v>0.98599999999999999</v>
      </c>
      <c r="AB76" s="15">
        <v>0.98499999999999999</v>
      </c>
      <c r="AC76" s="15">
        <v>0.98299999999999998</v>
      </c>
      <c r="AD76" s="15">
        <v>0.98099999999999998</v>
      </c>
      <c r="AE76" s="15">
        <v>0.97899999999999998</v>
      </c>
      <c r="AF76" s="15">
        <v>0.97699999999999998</v>
      </c>
      <c r="AG76" s="15">
        <v>0.97499999999999998</v>
      </c>
      <c r="AH76" s="15">
        <v>0.97199999999999998</v>
      </c>
      <c r="AI76" s="15">
        <v>0.96899999999999997</v>
      </c>
      <c r="AJ76" s="15">
        <v>0.96599999999999997</v>
      </c>
      <c r="AK76" s="15">
        <v>0.96199999999999997</v>
      </c>
      <c r="AL76" s="15">
        <v>0.95799999999999996</v>
      </c>
      <c r="AM76" s="15">
        <v>0.95399999999999996</v>
      </c>
      <c r="AN76" s="15">
        <v>0.94899999999999995</v>
      </c>
      <c r="AO76" s="15">
        <v>0.94399999999999995</v>
      </c>
      <c r="AP76" s="15">
        <v>0.93899999999999995</v>
      </c>
      <c r="AQ76" s="15">
        <v>0.93300000000000005</v>
      </c>
      <c r="AR76" s="15">
        <v>0.92600000000000005</v>
      </c>
      <c r="AS76" s="15">
        <v>0.91900000000000004</v>
      </c>
      <c r="AT76" s="15">
        <v>0.91100000000000003</v>
      </c>
      <c r="AU76" s="15">
        <v>0.90200000000000002</v>
      </c>
      <c r="AV76" s="15">
        <v>0.89300000000000002</v>
      </c>
      <c r="AW76" s="15">
        <v>0.88300000000000001</v>
      </c>
      <c r="AX76" s="15">
        <v>0.872</v>
      </c>
      <c r="AY76" s="15">
        <v>0.86099999999999999</v>
      </c>
      <c r="AZ76" s="15">
        <v>0.84799999999999998</v>
      </c>
      <c r="BA76" s="15">
        <v>0.83499999999999996</v>
      </c>
      <c r="BB76" s="15">
        <v>0.82099999999999995</v>
      </c>
      <c r="BC76" s="15">
        <v>0.80600000000000005</v>
      </c>
      <c r="BD76" s="15">
        <v>0.79</v>
      </c>
      <c r="BE76" s="15">
        <v>0.77300000000000002</v>
      </c>
      <c r="BF76" s="15">
        <v>0.75600000000000001</v>
      </c>
      <c r="BG76" s="15">
        <v>0.73799999999999999</v>
      </c>
      <c r="BH76" s="15">
        <v>0.71899999999999997</v>
      </c>
      <c r="BI76" s="15">
        <v>0.7</v>
      </c>
      <c r="BJ76" s="15">
        <v>0.67900000000000005</v>
      </c>
      <c r="BK76" s="15">
        <v>0.65900000000000003</v>
      </c>
      <c r="BL76" s="15">
        <v>0.63800000000000001</v>
      </c>
      <c r="BM76" s="15">
        <v>0.61599999999999999</v>
      </c>
      <c r="BN76" s="15">
        <v>0.59399999999999997</v>
      </c>
      <c r="BO76" s="15">
        <v>0.57199999999999995</v>
      </c>
      <c r="BP76" s="15">
        <v>0.55100000000000005</v>
      </c>
      <c r="BQ76" s="15">
        <v>0.52900000000000003</v>
      </c>
      <c r="BR76" s="15">
        <v>0.50700000000000001</v>
      </c>
      <c r="BS76" s="15">
        <v>0.48499999999999999</v>
      </c>
      <c r="BT76" s="15">
        <v>0.46400000000000002</v>
      </c>
      <c r="BU76" s="15">
        <v>0.44400000000000001</v>
      </c>
      <c r="BV76" s="15">
        <v>0.42399999999999999</v>
      </c>
      <c r="BW76" s="15">
        <v>0.40500000000000003</v>
      </c>
      <c r="BX76" s="15">
        <v>0.38600000000000001</v>
      </c>
      <c r="BY76" s="15">
        <v>0.36799999999999999</v>
      </c>
      <c r="BZ76" s="15">
        <v>0.35199999999999998</v>
      </c>
      <c r="CA76" s="15">
        <v>0.33600000000000002</v>
      </c>
      <c r="CB76" s="15">
        <v>0.32100000000000001</v>
      </c>
      <c r="CC76" s="15">
        <v>0.308</v>
      </c>
      <c r="CD76" s="15">
        <v>0.29499999999999998</v>
      </c>
      <c r="CE76" s="15">
        <v>0.28399999999999997</v>
      </c>
      <c r="CF76" s="15">
        <v>0.27300000000000002</v>
      </c>
      <c r="CG76" s="15">
        <v>0.26400000000000001</v>
      </c>
      <c r="CH76" s="15">
        <v>0.255</v>
      </c>
      <c r="CI76" s="15">
        <v>0.247</v>
      </c>
      <c r="CJ76" s="15"/>
      <c r="CK76" s="15"/>
      <c r="CL76" s="15"/>
      <c r="CM76" s="15"/>
      <c r="CN76" s="15"/>
      <c r="CO76" s="15"/>
      <c r="CP76" s="15"/>
      <c r="CQ76" s="15"/>
    </row>
    <row r="77" spans="1:95" x14ac:dyDescent="0.25">
      <c r="A77" s="14">
        <f t="shared" si="2"/>
        <v>62</v>
      </c>
      <c r="B77" s="15">
        <v>0.997</v>
      </c>
      <c r="C77" s="15">
        <v>0.997</v>
      </c>
      <c r="D77" s="15">
        <v>0.997</v>
      </c>
      <c r="E77" s="15">
        <v>0.997</v>
      </c>
      <c r="F77" s="15">
        <v>0.997</v>
      </c>
      <c r="G77" s="15">
        <v>0.997</v>
      </c>
      <c r="H77" s="15">
        <v>0.997</v>
      </c>
      <c r="I77" s="15">
        <v>0.997</v>
      </c>
      <c r="J77" s="15">
        <v>0.996</v>
      </c>
      <c r="K77" s="15">
        <v>0.996</v>
      </c>
      <c r="L77" s="15">
        <v>0.996</v>
      </c>
      <c r="M77" s="15">
        <v>0.996</v>
      </c>
      <c r="N77" s="15">
        <v>0.996</v>
      </c>
      <c r="O77" s="15">
        <v>0.995</v>
      </c>
      <c r="P77" s="15">
        <v>0.995</v>
      </c>
      <c r="Q77" s="15">
        <v>0.995</v>
      </c>
      <c r="R77" s="15">
        <v>0.99399999999999999</v>
      </c>
      <c r="S77" s="15">
        <v>0.99399999999999999</v>
      </c>
      <c r="T77" s="15">
        <v>0.99299999999999999</v>
      </c>
      <c r="U77" s="15">
        <v>0.99299999999999999</v>
      </c>
      <c r="V77" s="15">
        <v>0.99199999999999999</v>
      </c>
      <c r="W77" s="15">
        <v>0.99099999999999999</v>
      </c>
      <c r="X77" s="15">
        <v>0.99</v>
      </c>
      <c r="Y77" s="15">
        <v>0.98899999999999999</v>
      </c>
      <c r="Z77" s="15">
        <v>0.98799999999999999</v>
      </c>
      <c r="AA77" s="15">
        <v>0.98699999999999999</v>
      </c>
      <c r="AB77" s="15">
        <v>0.98599999999999999</v>
      </c>
      <c r="AC77" s="15">
        <v>0.98399999999999999</v>
      </c>
      <c r="AD77" s="15">
        <v>0.98199999999999998</v>
      </c>
      <c r="AE77" s="15">
        <v>0.98</v>
      </c>
      <c r="AF77" s="15">
        <v>0.97799999999999998</v>
      </c>
      <c r="AG77" s="15">
        <v>0.97599999999999998</v>
      </c>
      <c r="AH77" s="15">
        <v>0.97299999999999998</v>
      </c>
      <c r="AI77" s="15">
        <v>0.97099999999999997</v>
      </c>
      <c r="AJ77" s="15">
        <v>0.96699999999999997</v>
      </c>
      <c r="AK77" s="15">
        <v>0.96399999999999997</v>
      </c>
      <c r="AL77" s="15">
        <v>0.96</v>
      </c>
      <c r="AM77" s="15">
        <v>0.95599999999999996</v>
      </c>
      <c r="AN77" s="15">
        <v>0.95199999999999996</v>
      </c>
      <c r="AO77" s="15">
        <v>0.94699999999999995</v>
      </c>
      <c r="AP77" s="15">
        <v>0.94199999999999995</v>
      </c>
      <c r="AQ77" s="15">
        <v>0.93600000000000005</v>
      </c>
      <c r="AR77" s="15">
        <v>0.93</v>
      </c>
      <c r="AS77" s="15">
        <v>0.92300000000000004</v>
      </c>
      <c r="AT77" s="15">
        <v>0.91500000000000004</v>
      </c>
      <c r="AU77" s="15">
        <v>0.90700000000000003</v>
      </c>
      <c r="AV77" s="15">
        <v>0.89800000000000002</v>
      </c>
      <c r="AW77" s="15">
        <v>0.88800000000000001</v>
      </c>
      <c r="AX77" s="15">
        <v>0.878</v>
      </c>
      <c r="AY77" s="15">
        <v>0.86699999999999999</v>
      </c>
      <c r="AZ77" s="15">
        <v>0.85399999999999998</v>
      </c>
      <c r="BA77" s="15">
        <v>0.84099999999999997</v>
      </c>
      <c r="BB77" s="15">
        <v>0.82699999999999996</v>
      </c>
      <c r="BC77" s="15">
        <v>0.81299999999999994</v>
      </c>
      <c r="BD77" s="15">
        <v>0.79700000000000004</v>
      </c>
      <c r="BE77" s="15">
        <v>0.78100000000000003</v>
      </c>
      <c r="BF77" s="15">
        <v>0.76300000000000001</v>
      </c>
      <c r="BG77" s="15">
        <v>0.745</v>
      </c>
      <c r="BH77" s="15">
        <v>0.72699999999999998</v>
      </c>
      <c r="BI77" s="15">
        <v>0.70699999999999996</v>
      </c>
      <c r="BJ77" s="15">
        <v>0.68700000000000006</v>
      </c>
      <c r="BK77" s="15">
        <v>0.66700000000000004</v>
      </c>
      <c r="BL77" s="15">
        <v>0.64600000000000002</v>
      </c>
      <c r="BM77" s="15">
        <v>0.624</v>
      </c>
      <c r="BN77" s="15">
        <v>0.60199999999999998</v>
      </c>
      <c r="BO77" s="15">
        <v>0.57999999999999996</v>
      </c>
      <c r="BP77" s="15">
        <v>0.55800000000000005</v>
      </c>
      <c r="BQ77" s="15">
        <v>0.53600000000000003</v>
      </c>
      <c r="BR77" s="15">
        <v>0.51400000000000001</v>
      </c>
      <c r="BS77" s="15">
        <v>0.49199999999999999</v>
      </c>
      <c r="BT77" s="15">
        <v>0.47099999999999997</v>
      </c>
      <c r="BU77" s="15">
        <v>0.45</v>
      </c>
      <c r="BV77" s="15">
        <v>0.43</v>
      </c>
      <c r="BW77" s="15">
        <v>0.41099999999999998</v>
      </c>
      <c r="BX77" s="15">
        <v>0.39200000000000002</v>
      </c>
      <c r="BY77" s="15">
        <v>0.374</v>
      </c>
      <c r="BZ77" s="15">
        <v>0.35699999999999998</v>
      </c>
      <c r="CA77" s="15">
        <v>0.34100000000000003</v>
      </c>
      <c r="CB77" s="15">
        <v>0.32600000000000001</v>
      </c>
      <c r="CC77" s="15">
        <v>0.313</v>
      </c>
      <c r="CD77" s="15">
        <v>0.3</v>
      </c>
      <c r="CE77" s="15">
        <v>0.28799999999999998</v>
      </c>
      <c r="CF77" s="15">
        <v>0.27800000000000002</v>
      </c>
      <c r="CG77" s="15">
        <v>0.26800000000000002</v>
      </c>
      <c r="CH77" s="15">
        <v>0.25900000000000001</v>
      </c>
      <c r="CI77" s="15">
        <v>0.251</v>
      </c>
      <c r="CJ77" s="15"/>
      <c r="CK77" s="15"/>
      <c r="CL77" s="15"/>
      <c r="CM77" s="15"/>
      <c r="CN77" s="15"/>
      <c r="CO77" s="15"/>
      <c r="CP77" s="15"/>
      <c r="CQ77" s="15"/>
    </row>
    <row r="78" spans="1:95" x14ac:dyDescent="0.25">
      <c r="A78" s="14">
        <f t="shared" si="2"/>
        <v>63</v>
      </c>
      <c r="B78" s="15">
        <v>0.997</v>
      </c>
      <c r="C78" s="15">
        <v>0.997</v>
      </c>
      <c r="D78" s="15">
        <v>0.997</v>
      </c>
      <c r="E78" s="15">
        <v>0.997</v>
      </c>
      <c r="F78" s="15">
        <v>0.997</v>
      </c>
      <c r="G78" s="15">
        <v>0.997</v>
      </c>
      <c r="H78" s="15">
        <v>0.997</v>
      </c>
      <c r="I78" s="15">
        <v>0.997</v>
      </c>
      <c r="J78" s="15">
        <v>0.997</v>
      </c>
      <c r="K78" s="15">
        <v>0.996</v>
      </c>
      <c r="L78" s="15">
        <v>0.996</v>
      </c>
      <c r="M78" s="15">
        <v>0.996</v>
      </c>
      <c r="N78" s="15">
        <v>0.996</v>
      </c>
      <c r="O78" s="15">
        <v>0.996</v>
      </c>
      <c r="P78" s="15">
        <v>0.995</v>
      </c>
      <c r="Q78" s="15">
        <v>0.995</v>
      </c>
      <c r="R78" s="15">
        <v>0.995</v>
      </c>
      <c r="S78" s="15">
        <v>0.99399999999999999</v>
      </c>
      <c r="T78" s="15">
        <v>0.99399999999999999</v>
      </c>
      <c r="U78" s="15">
        <v>0.99299999999999999</v>
      </c>
      <c r="V78" s="15">
        <v>0.99199999999999999</v>
      </c>
      <c r="W78" s="15">
        <v>0.99199999999999999</v>
      </c>
      <c r="X78" s="15">
        <v>0.99099999999999999</v>
      </c>
      <c r="Y78" s="15">
        <v>0.99</v>
      </c>
      <c r="Z78" s="15">
        <v>0.98899999999999999</v>
      </c>
      <c r="AA78" s="15">
        <v>0.98799999999999999</v>
      </c>
      <c r="AB78" s="15">
        <v>0.98599999999999999</v>
      </c>
      <c r="AC78" s="15">
        <v>0.98499999999999999</v>
      </c>
      <c r="AD78" s="15">
        <v>0.98299999999999998</v>
      </c>
      <c r="AE78" s="15">
        <v>0.98199999999999998</v>
      </c>
      <c r="AF78" s="15">
        <v>0.98</v>
      </c>
      <c r="AG78" s="15">
        <v>0.97699999999999998</v>
      </c>
      <c r="AH78" s="15">
        <v>0.97499999999999998</v>
      </c>
      <c r="AI78" s="15">
        <v>0.97199999999999998</v>
      </c>
      <c r="AJ78" s="15">
        <v>0.96899999999999997</v>
      </c>
      <c r="AK78" s="15">
        <v>0.96599999999999997</v>
      </c>
      <c r="AL78" s="15">
        <v>0.96199999999999997</v>
      </c>
      <c r="AM78" s="15">
        <v>0.95899999999999996</v>
      </c>
      <c r="AN78" s="15">
        <v>0.95399999999999996</v>
      </c>
      <c r="AO78" s="15">
        <v>0.95</v>
      </c>
      <c r="AP78" s="15">
        <v>0.94499999999999995</v>
      </c>
      <c r="AQ78" s="15">
        <v>0.93899999999999995</v>
      </c>
      <c r="AR78" s="15">
        <v>0.93300000000000005</v>
      </c>
      <c r="AS78" s="15">
        <v>0.92700000000000005</v>
      </c>
      <c r="AT78" s="15">
        <v>0.91900000000000004</v>
      </c>
      <c r="AU78" s="15">
        <v>0.91200000000000003</v>
      </c>
      <c r="AV78" s="15">
        <v>0.90300000000000002</v>
      </c>
      <c r="AW78" s="15">
        <v>0.89400000000000002</v>
      </c>
      <c r="AX78" s="15">
        <v>0.88300000000000001</v>
      </c>
      <c r="AY78" s="15">
        <v>0.872</v>
      </c>
      <c r="AZ78" s="15">
        <v>0.86099999999999999</v>
      </c>
      <c r="BA78" s="15">
        <v>0.84799999999999998</v>
      </c>
      <c r="BB78" s="15">
        <v>0.83399999999999996</v>
      </c>
      <c r="BC78" s="15">
        <v>0.82</v>
      </c>
      <c r="BD78" s="15">
        <v>0.80400000000000005</v>
      </c>
      <c r="BE78" s="15">
        <v>0.78800000000000003</v>
      </c>
      <c r="BF78" s="15">
        <v>0.77100000000000002</v>
      </c>
      <c r="BG78" s="15">
        <v>0.753</v>
      </c>
      <c r="BH78" s="15">
        <v>0.73499999999999999</v>
      </c>
      <c r="BI78" s="15">
        <v>0.71499999999999997</v>
      </c>
      <c r="BJ78" s="15">
        <v>0.69499999999999995</v>
      </c>
      <c r="BK78" s="15">
        <v>0.67500000000000004</v>
      </c>
      <c r="BL78" s="15">
        <v>0.65400000000000003</v>
      </c>
      <c r="BM78" s="15">
        <v>0.63200000000000001</v>
      </c>
      <c r="BN78" s="15">
        <v>0.61</v>
      </c>
      <c r="BO78" s="15">
        <v>0.58799999999999997</v>
      </c>
      <c r="BP78" s="15">
        <v>0.56599999999999995</v>
      </c>
      <c r="BQ78" s="15">
        <v>0.54400000000000004</v>
      </c>
      <c r="BR78" s="15">
        <v>0.52200000000000002</v>
      </c>
      <c r="BS78" s="15">
        <v>0.5</v>
      </c>
      <c r="BT78" s="15">
        <v>0.47799999999999998</v>
      </c>
      <c r="BU78" s="15">
        <v>0.45700000000000002</v>
      </c>
      <c r="BV78" s="15">
        <v>0.437</v>
      </c>
      <c r="BW78" s="15">
        <v>0.41699999999999998</v>
      </c>
      <c r="BX78" s="15">
        <v>0.39800000000000002</v>
      </c>
      <c r="BY78" s="15">
        <v>0.38</v>
      </c>
      <c r="BZ78" s="15">
        <v>0.36299999999999999</v>
      </c>
      <c r="CA78" s="15">
        <v>0.34699999999999998</v>
      </c>
      <c r="CB78" s="15">
        <v>0.33200000000000002</v>
      </c>
      <c r="CC78" s="15">
        <v>0.318</v>
      </c>
      <c r="CD78" s="15">
        <v>0.30499999999999999</v>
      </c>
      <c r="CE78" s="15">
        <v>0.29299999999999998</v>
      </c>
      <c r="CF78" s="15">
        <v>0.28299999999999997</v>
      </c>
      <c r="CG78" s="15">
        <v>0.27300000000000002</v>
      </c>
      <c r="CH78" s="15">
        <v>0.26400000000000001</v>
      </c>
      <c r="CI78" s="15">
        <v>0.25600000000000001</v>
      </c>
      <c r="CJ78" s="15"/>
      <c r="CK78" s="15"/>
      <c r="CL78" s="15"/>
      <c r="CM78" s="15"/>
      <c r="CN78" s="15"/>
      <c r="CO78" s="15"/>
      <c r="CP78" s="15"/>
      <c r="CQ78" s="15"/>
    </row>
    <row r="79" spans="1:95" x14ac:dyDescent="0.25">
      <c r="A79" s="14">
        <f t="shared" si="2"/>
        <v>64</v>
      </c>
      <c r="B79" s="15">
        <v>0.997</v>
      </c>
      <c r="C79" s="15">
        <v>0.997</v>
      </c>
      <c r="D79" s="15">
        <v>0.997</v>
      </c>
      <c r="E79" s="15">
        <v>0.997</v>
      </c>
      <c r="F79" s="15">
        <v>0.997</v>
      </c>
      <c r="G79" s="15">
        <v>0.997</v>
      </c>
      <c r="H79" s="15">
        <v>0.997</v>
      </c>
      <c r="I79" s="15">
        <v>0.997</v>
      </c>
      <c r="J79" s="15">
        <v>0.997</v>
      </c>
      <c r="K79" s="15">
        <v>0.997</v>
      </c>
      <c r="L79" s="15">
        <v>0.996</v>
      </c>
      <c r="M79" s="15">
        <v>0.996</v>
      </c>
      <c r="N79" s="15">
        <v>0.996</v>
      </c>
      <c r="O79" s="15">
        <v>0.996</v>
      </c>
      <c r="P79" s="15">
        <v>0.996</v>
      </c>
      <c r="Q79" s="15">
        <v>0.995</v>
      </c>
      <c r="R79" s="15">
        <v>0.995</v>
      </c>
      <c r="S79" s="15">
        <v>0.99399999999999999</v>
      </c>
      <c r="T79" s="15">
        <v>0.99399999999999999</v>
      </c>
      <c r="U79" s="15">
        <v>0.99299999999999999</v>
      </c>
      <c r="V79" s="15">
        <v>0.99299999999999999</v>
      </c>
      <c r="W79" s="15">
        <v>0.99199999999999999</v>
      </c>
      <c r="X79" s="15">
        <v>0.99099999999999999</v>
      </c>
      <c r="Y79" s="15">
        <v>0.99099999999999999</v>
      </c>
      <c r="Z79" s="15">
        <v>0.99</v>
      </c>
      <c r="AA79" s="15">
        <v>0.98799999999999999</v>
      </c>
      <c r="AB79" s="15">
        <v>0.98699999999999999</v>
      </c>
      <c r="AC79" s="15">
        <v>0.98599999999999999</v>
      </c>
      <c r="AD79" s="15">
        <v>0.98399999999999999</v>
      </c>
      <c r="AE79" s="15">
        <v>0.98299999999999998</v>
      </c>
      <c r="AF79" s="15">
        <v>0.98099999999999998</v>
      </c>
      <c r="AG79" s="15">
        <v>0.97899999999999998</v>
      </c>
      <c r="AH79" s="15">
        <v>0.97599999999999998</v>
      </c>
      <c r="AI79" s="15">
        <v>0.97399999999999998</v>
      </c>
      <c r="AJ79" s="15">
        <v>0.97099999999999997</v>
      </c>
      <c r="AK79" s="15">
        <v>0.96799999999999997</v>
      </c>
      <c r="AL79" s="15">
        <v>0.96399999999999997</v>
      </c>
      <c r="AM79" s="15">
        <v>0.96099999999999997</v>
      </c>
      <c r="AN79" s="15">
        <v>0.95699999999999996</v>
      </c>
      <c r="AO79" s="15">
        <v>0.95199999999999996</v>
      </c>
      <c r="AP79" s="15">
        <v>0.94799999999999995</v>
      </c>
      <c r="AQ79" s="15">
        <v>0.94199999999999995</v>
      </c>
      <c r="AR79" s="15">
        <v>0.93700000000000006</v>
      </c>
      <c r="AS79" s="15">
        <v>0.93</v>
      </c>
      <c r="AT79" s="15">
        <v>0.92400000000000004</v>
      </c>
      <c r="AU79" s="15">
        <v>0.91600000000000004</v>
      </c>
      <c r="AV79" s="15">
        <v>0.90800000000000003</v>
      </c>
      <c r="AW79" s="15">
        <v>0.89900000000000002</v>
      </c>
      <c r="AX79" s="15">
        <v>0.88900000000000001</v>
      </c>
      <c r="AY79" s="15">
        <v>0.878</v>
      </c>
      <c r="AZ79" s="15">
        <v>0.86699999999999999</v>
      </c>
      <c r="BA79" s="15">
        <v>0.85399999999999998</v>
      </c>
      <c r="BB79" s="15">
        <v>0.84099999999999997</v>
      </c>
      <c r="BC79" s="15">
        <v>0.82699999999999996</v>
      </c>
      <c r="BD79" s="15">
        <v>0.81200000000000006</v>
      </c>
      <c r="BE79" s="15">
        <v>0.79600000000000004</v>
      </c>
      <c r="BF79" s="15">
        <v>0.77900000000000003</v>
      </c>
      <c r="BG79" s="15">
        <v>0.76100000000000001</v>
      </c>
      <c r="BH79" s="15">
        <v>0.74299999999999999</v>
      </c>
      <c r="BI79" s="15">
        <v>0.72399999999999998</v>
      </c>
      <c r="BJ79" s="15">
        <v>0.70399999999999996</v>
      </c>
      <c r="BK79" s="15">
        <v>0.68300000000000005</v>
      </c>
      <c r="BL79" s="15">
        <v>0.66200000000000003</v>
      </c>
      <c r="BM79" s="15">
        <v>0.64100000000000001</v>
      </c>
      <c r="BN79" s="15">
        <v>0.61899999999999999</v>
      </c>
      <c r="BO79" s="15">
        <v>0.59599999999999997</v>
      </c>
      <c r="BP79" s="15">
        <v>0.57399999999999995</v>
      </c>
      <c r="BQ79" s="15">
        <v>0.55200000000000005</v>
      </c>
      <c r="BR79" s="15">
        <v>0.52900000000000003</v>
      </c>
      <c r="BS79" s="15">
        <v>0.50800000000000001</v>
      </c>
      <c r="BT79" s="15">
        <v>0.48599999999999999</v>
      </c>
      <c r="BU79" s="15">
        <v>0.46500000000000002</v>
      </c>
      <c r="BV79" s="15">
        <v>0.44400000000000001</v>
      </c>
      <c r="BW79" s="15">
        <v>0.42399999999999999</v>
      </c>
      <c r="BX79" s="15">
        <v>0.40500000000000003</v>
      </c>
      <c r="BY79" s="15">
        <v>0.38700000000000001</v>
      </c>
      <c r="BZ79" s="15">
        <v>0.36899999999999999</v>
      </c>
      <c r="CA79" s="15">
        <v>0.35299999999999998</v>
      </c>
      <c r="CB79" s="15">
        <v>0.33800000000000002</v>
      </c>
      <c r="CC79" s="15">
        <v>0.32400000000000001</v>
      </c>
      <c r="CD79" s="15">
        <v>0.311</v>
      </c>
      <c r="CE79" s="15">
        <v>0.29899999999999999</v>
      </c>
      <c r="CF79" s="15">
        <v>0.28799999999999998</v>
      </c>
      <c r="CG79" s="15">
        <v>0.27800000000000002</v>
      </c>
      <c r="CH79" s="15">
        <v>0.26900000000000002</v>
      </c>
      <c r="CI79" s="15">
        <v>0.26</v>
      </c>
      <c r="CJ79" s="15"/>
      <c r="CK79" s="15"/>
      <c r="CL79" s="15"/>
      <c r="CM79" s="15"/>
      <c r="CN79" s="15"/>
      <c r="CO79" s="15"/>
      <c r="CP79" s="15"/>
      <c r="CQ79" s="15"/>
    </row>
    <row r="80" spans="1:95" x14ac:dyDescent="0.25">
      <c r="A80" s="14">
        <f t="shared" si="2"/>
        <v>65</v>
      </c>
      <c r="B80" s="15">
        <v>0.997</v>
      </c>
      <c r="C80" s="15">
        <v>0.997</v>
      </c>
      <c r="D80" s="15">
        <v>0.997</v>
      </c>
      <c r="E80" s="15">
        <v>0.997</v>
      </c>
      <c r="F80" s="15">
        <v>0.997</v>
      </c>
      <c r="G80" s="15">
        <v>0.997</v>
      </c>
      <c r="H80" s="15">
        <v>0.997</v>
      </c>
      <c r="I80" s="15">
        <v>0.997</v>
      </c>
      <c r="J80" s="15">
        <v>0.997</v>
      </c>
      <c r="K80" s="15">
        <v>0.997</v>
      </c>
      <c r="L80" s="15">
        <v>0.997</v>
      </c>
      <c r="M80" s="15">
        <v>0.996</v>
      </c>
      <c r="N80" s="15">
        <v>0.996</v>
      </c>
      <c r="O80" s="15">
        <v>0.996</v>
      </c>
      <c r="P80" s="15">
        <v>0.996</v>
      </c>
      <c r="Q80" s="15">
        <v>0.996</v>
      </c>
      <c r="R80" s="15">
        <v>0.995</v>
      </c>
      <c r="S80" s="15">
        <v>0.995</v>
      </c>
      <c r="T80" s="15">
        <v>0.99399999999999999</v>
      </c>
      <c r="U80" s="15">
        <v>0.99399999999999999</v>
      </c>
      <c r="V80" s="15">
        <v>0.99299999999999999</v>
      </c>
      <c r="W80" s="15">
        <v>0.99299999999999999</v>
      </c>
      <c r="X80" s="15">
        <v>0.99199999999999999</v>
      </c>
      <c r="Y80" s="15">
        <v>0.99099999999999999</v>
      </c>
      <c r="Z80" s="15">
        <v>0.99</v>
      </c>
      <c r="AA80" s="15">
        <v>0.98899999999999999</v>
      </c>
      <c r="AB80" s="15">
        <v>0.98799999999999999</v>
      </c>
      <c r="AC80" s="15">
        <v>0.98699999999999999</v>
      </c>
      <c r="AD80" s="15">
        <v>0.98499999999999999</v>
      </c>
      <c r="AE80" s="15">
        <v>0.98399999999999999</v>
      </c>
      <c r="AF80" s="15">
        <v>0.98199999999999998</v>
      </c>
      <c r="AG80" s="15">
        <v>0.98</v>
      </c>
      <c r="AH80" s="15">
        <v>0.97799999999999998</v>
      </c>
      <c r="AI80" s="15">
        <v>0.97499999999999998</v>
      </c>
      <c r="AJ80" s="15">
        <v>0.97299999999999998</v>
      </c>
      <c r="AK80" s="15">
        <v>0.97</v>
      </c>
      <c r="AL80" s="15">
        <v>0.96599999999999997</v>
      </c>
      <c r="AM80" s="15">
        <v>0.96299999999999997</v>
      </c>
      <c r="AN80" s="15">
        <v>0.95899999999999996</v>
      </c>
      <c r="AO80" s="15">
        <v>0.95499999999999996</v>
      </c>
      <c r="AP80" s="15">
        <v>0.95099999999999996</v>
      </c>
      <c r="AQ80" s="15">
        <v>0.94599999999999995</v>
      </c>
      <c r="AR80" s="15">
        <v>0.94</v>
      </c>
      <c r="AS80" s="15">
        <v>0.93400000000000005</v>
      </c>
      <c r="AT80" s="15">
        <v>0.92800000000000005</v>
      </c>
      <c r="AU80" s="15">
        <v>0.92</v>
      </c>
      <c r="AV80" s="15">
        <v>0.91200000000000003</v>
      </c>
      <c r="AW80" s="15">
        <v>0.90400000000000003</v>
      </c>
      <c r="AX80" s="15">
        <v>0.89400000000000002</v>
      </c>
      <c r="AY80" s="15">
        <v>0.88400000000000001</v>
      </c>
      <c r="AZ80" s="15">
        <v>0.873</v>
      </c>
      <c r="BA80" s="15">
        <v>0.86099999999999999</v>
      </c>
      <c r="BB80" s="15">
        <v>0.84799999999999998</v>
      </c>
      <c r="BC80" s="15">
        <v>0.83399999999999996</v>
      </c>
      <c r="BD80" s="15">
        <v>0.81899999999999995</v>
      </c>
      <c r="BE80" s="15">
        <v>0.80300000000000005</v>
      </c>
      <c r="BF80" s="15">
        <v>0.78700000000000003</v>
      </c>
      <c r="BG80" s="15">
        <v>0.77</v>
      </c>
      <c r="BH80" s="15">
        <v>0.751</v>
      </c>
      <c r="BI80" s="15">
        <v>0.73199999999999998</v>
      </c>
      <c r="BJ80" s="15">
        <v>0.71199999999999997</v>
      </c>
      <c r="BK80" s="15">
        <v>0.69199999999999995</v>
      </c>
      <c r="BL80" s="15">
        <v>0.67100000000000004</v>
      </c>
      <c r="BM80" s="15">
        <v>0.64900000000000002</v>
      </c>
      <c r="BN80" s="15">
        <v>0.627</v>
      </c>
      <c r="BO80" s="15">
        <v>0.60499999999999998</v>
      </c>
      <c r="BP80" s="15">
        <v>0.58299999999999996</v>
      </c>
      <c r="BQ80" s="15">
        <v>0.56000000000000005</v>
      </c>
      <c r="BR80" s="15">
        <v>0.53800000000000003</v>
      </c>
      <c r="BS80" s="15">
        <v>0.51600000000000001</v>
      </c>
      <c r="BT80" s="15">
        <v>0.49399999999999999</v>
      </c>
      <c r="BU80" s="15">
        <v>0.47299999999999998</v>
      </c>
      <c r="BV80" s="15">
        <v>0.45200000000000001</v>
      </c>
      <c r="BW80" s="15">
        <v>0.432</v>
      </c>
      <c r="BX80" s="15">
        <v>0.41199999999999998</v>
      </c>
      <c r="BY80" s="15">
        <v>0.39400000000000002</v>
      </c>
      <c r="BZ80" s="15">
        <v>0.376</v>
      </c>
      <c r="CA80" s="15">
        <v>0.36</v>
      </c>
      <c r="CB80" s="15">
        <v>0.34399999999999997</v>
      </c>
      <c r="CC80" s="15">
        <v>0.33</v>
      </c>
      <c r="CD80" s="15">
        <v>0.317</v>
      </c>
      <c r="CE80" s="15">
        <v>0.30399999999999999</v>
      </c>
      <c r="CF80" s="15">
        <v>0.29299999999999998</v>
      </c>
      <c r="CG80" s="15">
        <v>0.28299999999999997</v>
      </c>
      <c r="CH80" s="15">
        <v>0.27400000000000002</v>
      </c>
      <c r="CI80" s="15">
        <v>0.26500000000000001</v>
      </c>
      <c r="CJ80" s="15"/>
      <c r="CK80" s="15"/>
      <c r="CL80" s="15"/>
      <c r="CM80" s="15"/>
      <c r="CN80" s="15"/>
      <c r="CO80" s="15"/>
      <c r="CP80" s="15"/>
      <c r="CQ80" s="15"/>
    </row>
    <row r="81" spans="1:95" x14ac:dyDescent="0.25">
      <c r="A81" s="14">
        <f t="shared" ref="A81:A115" si="3">A80+1</f>
        <v>66</v>
      </c>
      <c r="B81" s="15">
        <v>0.998</v>
      </c>
      <c r="C81" s="15">
        <v>0.997</v>
      </c>
      <c r="D81" s="15">
        <v>0.997</v>
      </c>
      <c r="E81" s="15">
        <v>0.997</v>
      </c>
      <c r="F81" s="15">
        <v>0.997</v>
      </c>
      <c r="G81" s="15">
        <v>0.997</v>
      </c>
      <c r="H81" s="15">
        <v>0.997</v>
      </c>
      <c r="I81" s="15">
        <v>0.997</v>
      </c>
      <c r="J81" s="15">
        <v>0.997</v>
      </c>
      <c r="K81" s="15">
        <v>0.997</v>
      </c>
      <c r="L81" s="15">
        <v>0.997</v>
      </c>
      <c r="M81" s="15">
        <v>0.997</v>
      </c>
      <c r="N81" s="15">
        <v>0.996</v>
      </c>
      <c r="O81" s="15">
        <v>0.996</v>
      </c>
      <c r="P81" s="15">
        <v>0.996</v>
      </c>
      <c r="Q81" s="15">
        <v>0.996</v>
      </c>
      <c r="R81" s="15">
        <v>0.995</v>
      </c>
      <c r="S81" s="15">
        <v>0.995</v>
      </c>
      <c r="T81" s="15">
        <v>0.995</v>
      </c>
      <c r="U81" s="15">
        <v>0.99399999999999999</v>
      </c>
      <c r="V81" s="15">
        <v>0.99399999999999999</v>
      </c>
      <c r="W81" s="15">
        <v>0.99299999999999999</v>
      </c>
      <c r="X81" s="15">
        <v>0.99199999999999999</v>
      </c>
      <c r="Y81" s="15">
        <v>0.99199999999999999</v>
      </c>
      <c r="Z81" s="15">
        <v>0.99099999999999999</v>
      </c>
      <c r="AA81" s="15">
        <v>0.99</v>
      </c>
      <c r="AB81" s="15">
        <v>0.98899999999999999</v>
      </c>
      <c r="AC81" s="15">
        <v>0.98699999999999999</v>
      </c>
      <c r="AD81" s="15">
        <v>0.98599999999999999</v>
      </c>
      <c r="AE81" s="15">
        <v>0.98399999999999999</v>
      </c>
      <c r="AF81" s="15">
        <v>0.98299999999999998</v>
      </c>
      <c r="AG81" s="15">
        <v>0.98099999999999998</v>
      </c>
      <c r="AH81" s="15">
        <v>0.97899999999999998</v>
      </c>
      <c r="AI81" s="15">
        <v>0.97699999999999998</v>
      </c>
      <c r="AJ81" s="15">
        <v>0.97399999999999998</v>
      </c>
      <c r="AK81" s="15">
        <v>0.97099999999999997</v>
      </c>
      <c r="AL81" s="15">
        <v>0.96799999999999997</v>
      </c>
      <c r="AM81" s="15">
        <v>0.96499999999999997</v>
      </c>
      <c r="AN81" s="15">
        <v>0.96099999999999997</v>
      </c>
      <c r="AO81" s="15">
        <v>0.95799999999999996</v>
      </c>
      <c r="AP81" s="15">
        <v>0.95299999999999996</v>
      </c>
      <c r="AQ81" s="15">
        <v>0.94899999999999995</v>
      </c>
      <c r="AR81" s="15">
        <v>0.94299999999999995</v>
      </c>
      <c r="AS81" s="15">
        <v>0.93799999999999994</v>
      </c>
      <c r="AT81" s="15">
        <v>0.93100000000000005</v>
      </c>
      <c r="AU81" s="15">
        <v>0.92500000000000004</v>
      </c>
      <c r="AV81" s="15">
        <v>0.91700000000000004</v>
      </c>
      <c r="AW81" s="15">
        <v>0.90900000000000003</v>
      </c>
      <c r="AX81" s="15">
        <v>0.9</v>
      </c>
      <c r="AY81" s="15">
        <v>0.89</v>
      </c>
      <c r="AZ81" s="15">
        <v>0.879</v>
      </c>
      <c r="BA81" s="15">
        <v>0.86699999999999999</v>
      </c>
      <c r="BB81" s="15">
        <v>0.85499999999999998</v>
      </c>
      <c r="BC81" s="15">
        <v>0.84099999999999997</v>
      </c>
      <c r="BD81" s="15">
        <v>0.82699999999999996</v>
      </c>
      <c r="BE81" s="15">
        <v>0.81100000000000005</v>
      </c>
      <c r="BF81" s="15">
        <v>0.79500000000000004</v>
      </c>
      <c r="BG81" s="15">
        <v>0.77800000000000002</v>
      </c>
      <c r="BH81" s="15">
        <v>0.76</v>
      </c>
      <c r="BI81" s="15">
        <v>0.74099999999999999</v>
      </c>
      <c r="BJ81" s="15">
        <v>0.72099999999999997</v>
      </c>
      <c r="BK81" s="15">
        <v>0.70099999999999996</v>
      </c>
      <c r="BL81" s="15">
        <v>0.68</v>
      </c>
      <c r="BM81" s="15">
        <v>0.65900000000000003</v>
      </c>
      <c r="BN81" s="15">
        <v>0.63700000000000001</v>
      </c>
      <c r="BO81" s="15">
        <v>0.61399999999999999</v>
      </c>
      <c r="BP81" s="15">
        <v>0.59199999999999997</v>
      </c>
      <c r="BQ81" s="15">
        <v>0.56899999999999995</v>
      </c>
      <c r="BR81" s="15">
        <v>0.54700000000000004</v>
      </c>
      <c r="BS81" s="15">
        <v>0.52400000000000002</v>
      </c>
      <c r="BT81" s="15">
        <v>0.502</v>
      </c>
      <c r="BU81" s="15">
        <v>0.48099999999999998</v>
      </c>
      <c r="BV81" s="15">
        <v>0.46</v>
      </c>
      <c r="BW81" s="15">
        <v>0.44</v>
      </c>
      <c r="BX81" s="15">
        <v>0.42</v>
      </c>
      <c r="BY81" s="15">
        <v>0.40100000000000002</v>
      </c>
      <c r="BZ81" s="15">
        <v>0.38300000000000001</v>
      </c>
      <c r="CA81" s="15">
        <v>0.36699999999999999</v>
      </c>
      <c r="CB81" s="15">
        <v>0.35099999999999998</v>
      </c>
      <c r="CC81" s="15">
        <v>0.33600000000000002</v>
      </c>
      <c r="CD81" s="15">
        <v>0.32300000000000001</v>
      </c>
      <c r="CE81" s="15">
        <v>0.31</v>
      </c>
      <c r="CF81" s="15">
        <v>0.29899999999999999</v>
      </c>
      <c r="CG81" s="15">
        <v>0.28899999999999998</v>
      </c>
      <c r="CH81" s="15">
        <v>0.27900000000000003</v>
      </c>
      <c r="CI81" s="15">
        <v>0.27100000000000002</v>
      </c>
      <c r="CJ81" s="15"/>
      <c r="CK81" s="15"/>
      <c r="CL81" s="15"/>
      <c r="CM81" s="15"/>
      <c r="CN81" s="15"/>
      <c r="CO81" s="15"/>
      <c r="CP81" s="15"/>
      <c r="CQ81" s="15"/>
    </row>
    <row r="82" spans="1:95" x14ac:dyDescent="0.25">
      <c r="A82" s="14">
        <f t="shared" si="3"/>
        <v>67</v>
      </c>
      <c r="B82" s="15">
        <v>0.998</v>
      </c>
      <c r="C82" s="15">
        <v>0.998</v>
      </c>
      <c r="D82" s="15">
        <v>0.998</v>
      </c>
      <c r="E82" s="15">
        <v>0.998</v>
      </c>
      <c r="F82" s="15">
        <v>0.997</v>
      </c>
      <c r="G82" s="15">
        <v>0.997</v>
      </c>
      <c r="H82" s="15">
        <v>0.997</v>
      </c>
      <c r="I82" s="15">
        <v>0.997</v>
      </c>
      <c r="J82" s="15">
        <v>0.997</v>
      </c>
      <c r="K82" s="15">
        <v>0.997</v>
      </c>
      <c r="L82" s="15">
        <v>0.997</v>
      </c>
      <c r="M82" s="15">
        <v>0.997</v>
      </c>
      <c r="N82" s="15">
        <v>0.997</v>
      </c>
      <c r="O82" s="15">
        <v>0.996</v>
      </c>
      <c r="P82" s="15">
        <v>0.996</v>
      </c>
      <c r="Q82" s="15">
        <v>0.996</v>
      </c>
      <c r="R82" s="15">
        <v>0.996</v>
      </c>
      <c r="S82" s="15">
        <v>0.995</v>
      </c>
      <c r="T82" s="15">
        <v>0.995</v>
      </c>
      <c r="U82" s="15">
        <v>0.995</v>
      </c>
      <c r="V82" s="15">
        <v>0.99399999999999999</v>
      </c>
      <c r="W82" s="15">
        <v>0.99299999999999999</v>
      </c>
      <c r="X82" s="15">
        <v>0.99299999999999999</v>
      </c>
      <c r="Y82" s="15">
        <v>0.99199999999999999</v>
      </c>
      <c r="Z82" s="15">
        <v>0.99099999999999999</v>
      </c>
      <c r="AA82" s="15">
        <v>0.99</v>
      </c>
      <c r="AB82" s="15">
        <v>0.98899999999999999</v>
      </c>
      <c r="AC82" s="15">
        <v>0.98799999999999999</v>
      </c>
      <c r="AD82" s="15">
        <v>0.98699999999999999</v>
      </c>
      <c r="AE82" s="15">
        <v>0.98499999999999999</v>
      </c>
      <c r="AF82" s="15">
        <v>0.98399999999999999</v>
      </c>
      <c r="AG82" s="15">
        <v>0.98199999999999998</v>
      </c>
      <c r="AH82" s="15">
        <v>0.98</v>
      </c>
      <c r="AI82" s="15">
        <v>0.97799999999999998</v>
      </c>
      <c r="AJ82" s="15">
        <v>0.97599999999999998</v>
      </c>
      <c r="AK82" s="15">
        <v>0.97299999999999998</v>
      </c>
      <c r="AL82" s="15">
        <v>0.97</v>
      </c>
      <c r="AM82" s="15">
        <v>0.96699999999999997</v>
      </c>
      <c r="AN82" s="15">
        <v>0.96399999999999997</v>
      </c>
      <c r="AO82" s="15">
        <v>0.96</v>
      </c>
      <c r="AP82" s="15">
        <v>0.95599999999999996</v>
      </c>
      <c r="AQ82" s="15">
        <v>0.95099999999999996</v>
      </c>
      <c r="AR82" s="15">
        <v>0.94699999999999995</v>
      </c>
      <c r="AS82" s="15">
        <v>0.94099999999999995</v>
      </c>
      <c r="AT82" s="15">
        <v>0.93500000000000005</v>
      </c>
      <c r="AU82" s="15">
        <v>0.92900000000000005</v>
      </c>
      <c r="AV82" s="15">
        <v>0.92100000000000004</v>
      </c>
      <c r="AW82" s="15">
        <v>0.91300000000000003</v>
      </c>
      <c r="AX82" s="15">
        <v>0.90500000000000003</v>
      </c>
      <c r="AY82" s="15">
        <v>0.89500000000000002</v>
      </c>
      <c r="AZ82" s="15">
        <v>0.88500000000000001</v>
      </c>
      <c r="BA82" s="15">
        <v>0.874</v>
      </c>
      <c r="BB82" s="15">
        <v>0.86099999999999999</v>
      </c>
      <c r="BC82" s="15">
        <v>0.84799999999999998</v>
      </c>
      <c r="BD82" s="15">
        <v>0.83399999999999996</v>
      </c>
      <c r="BE82" s="15">
        <v>0.81899999999999995</v>
      </c>
      <c r="BF82" s="15">
        <v>0.80300000000000005</v>
      </c>
      <c r="BG82" s="15">
        <v>0.78600000000000003</v>
      </c>
      <c r="BH82" s="15">
        <v>0.76900000000000002</v>
      </c>
      <c r="BI82" s="15">
        <v>0.75</v>
      </c>
      <c r="BJ82" s="15">
        <v>0.73099999999999998</v>
      </c>
      <c r="BK82" s="15">
        <v>0.71099999999999997</v>
      </c>
      <c r="BL82" s="15">
        <v>0.69</v>
      </c>
      <c r="BM82" s="15">
        <v>0.66800000000000004</v>
      </c>
      <c r="BN82" s="15">
        <v>0.64600000000000002</v>
      </c>
      <c r="BO82" s="15">
        <v>0.624</v>
      </c>
      <c r="BP82" s="15">
        <v>0.60099999999999998</v>
      </c>
      <c r="BQ82" s="15">
        <v>0.57899999999999996</v>
      </c>
      <c r="BR82" s="15">
        <v>0.55600000000000005</v>
      </c>
      <c r="BS82" s="15">
        <v>0.53400000000000003</v>
      </c>
      <c r="BT82" s="15">
        <v>0.51200000000000001</v>
      </c>
      <c r="BU82" s="15">
        <v>0.49</v>
      </c>
      <c r="BV82" s="15">
        <v>0.46800000000000003</v>
      </c>
      <c r="BW82" s="15">
        <v>0.44800000000000001</v>
      </c>
      <c r="BX82" s="15">
        <v>0.42799999999999999</v>
      </c>
      <c r="BY82" s="15">
        <v>0.40899999999999997</v>
      </c>
      <c r="BZ82" s="15">
        <v>0.39100000000000001</v>
      </c>
      <c r="CA82" s="15">
        <v>0.374</v>
      </c>
      <c r="CB82" s="15">
        <v>0.35799999999999998</v>
      </c>
      <c r="CC82" s="15">
        <v>0.34300000000000003</v>
      </c>
      <c r="CD82" s="15">
        <v>0.33</v>
      </c>
      <c r="CE82" s="15">
        <v>0.317</v>
      </c>
      <c r="CF82" s="15">
        <v>0.30599999999999999</v>
      </c>
      <c r="CG82" s="15">
        <v>0.29499999999999998</v>
      </c>
      <c r="CH82" s="15">
        <v>0.28499999999999998</v>
      </c>
      <c r="CI82" s="15">
        <v>0.27700000000000002</v>
      </c>
      <c r="CJ82" s="15"/>
      <c r="CK82" s="15"/>
      <c r="CL82" s="15"/>
      <c r="CM82" s="15"/>
      <c r="CN82" s="15"/>
      <c r="CO82" s="15"/>
      <c r="CP82" s="15"/>
      <c r="CQ82" s="15"/>
    </row>
    <row r="83" spans="1:95" x14ac:dyDescent="0.25">
      <c r="A83" s="14">
        <f t="shared" si="3"/>
        <v>68</v>
      </c>
      <c r="B83" s="15">
        <v>0.998</v>
      </c>
      <c r="C83" s="15">
        <v>0.998</v>
      </c>
      <c r="D83" s="15">
        <v>0.998</v>
      </c>
      <c r="E83" s="15">
        <v>0.998</v>
      </c>
      <c r="F83" s="15">
        <v>0.998</v>
      </c>
      <c r="G83" s="15">
        <v>0.997</v>
      </c>
      <c r="H83" s="15">
        <v>0.997</v>
      </c>
      <c r="I83" s="15">
        <v>0.997</v>
      </c>
      <c r="J83" s="15">
        <v>0.997</v>
      </c>
      <c r="K83" s="15">
        <v>0.997</v>
      </c>
      <c r="L83" s="15">
        <v>0.997</v>
      </c>
      <c r="M83" s="15">
        <v>0.997</v>
      </c>
      <c r="N83" s="15">
        <v>0.997</v>
      </c>
      <c r="O83" s="15">
        <v>0.997</v>
      </c>
      <c r="P83" s="15">
        <v>0.996</v>
      </c>
      <c r="Q83" s="15">
        <v>0.996</v>
      </c>
      <c r="R83" s="15">
        <v>0.996</v>
      </c>
      <c r="S83" s="15">
        <v>0.996</v>
      </c>
      <c r="T83" s="15">
        <v>0.995</v>
      </c>
      <c r="U83" s="15">
        <v>0.995</v>
      </c>
      <c r="V83" s="15">
        <v>0.99399999999999999</v>
      </c>
      <c r="W83" s="15">
        <v>0.99399999999999999</v>
      </c>
      <c r="X83" s="15">
        <v>0.99299999999999999</v>
      </c>
      <c r="Y83" s="15">
        <v>0.99299999999999999</v>
      </c>
      <c r="Z83" s="15">
        <v>0.99199999999999999</v>
      </c>
      <c r="AA83" s="15">
        <v>0.99099999999999999</v>
      </c>
      <c r="AB83" s="15">
        <v>0.99</v>
      </c>
      <c r="AC83" s="15">
        <v>0.98899999999999999</v>
      </c>
      <c r="AD83" s="15">
        <v>0.98799999999999999</v>
      </c>
      <c r="AE83" s="15">
        <v>0.98599999999999999</v>
      </c>
      <c r="AF83" s="15">
        <v>0.98499999999999999</v>
      </c>
      <c r="AG83" s="15">
        <v>0.98299999999999998</v>
      </c>
      <c r="AH83" s="15">
        <v>0.98099999999999998</v>
      </c>
      <c r="AI83" s="15">
        <v>0.97899999999999998</v>
      </c>
      <c r="AJ83" s="15">
        <v>0.97699999999999998</v>
      </c>
      <c r="AK83" s="15">
        <v>0.97399999999999998</v>
      </c>
      <c r="AL83" s="15">
        <v>0.97199999999999998</v>
      </c>
      <c r="AM83" s="15">
        <v>0.96899999999999997</v>
      </c>
      <c r="AN83" s="15">
        <v>0.96599999999999997</v>
      </c>
      <c r="AO83" s="15">
        <v>0.96199999999999997</v>
      </c>
      <c r="AP83" s="15">
        <v>0.95799999999999996</v>
      </c>
      <c r="AQ83" s="15">
        <v>0.95399999999999996</v>
      </c>
      <c r="AR83" s="15">
        <v>0.95</v>
      </c>
      <c r="AS83" s="15">
        <v>0.94399999999999995</v>
      </c>
      <c r="AT83" s="15">
        <v>0.93899999999999995</v>
      </c>
      <c r="AU83" s="15">
        <v>0.93300000000000005</v>
      </c>
      <c r="AV83" s="15">
        <v>0.92600000000000005</v>
      </c>
      <c r="AW83" s="15">
        <v>0.91800000000000004</v>
      </c>
      <c r="AX83" s="15">
        <v>0.91</v>
      </c>
      <c r="AY83" s="15">
        <v>0.90100000000000002</v>
      </c>
      <c r="AZ83" s="15">
        <v>0.89100000000000001</v>
      </c>
      <c r="BA83" s="15">
        <v>0.88</v>
      </c>
      <c r="BB83" s="15">
        <v>0.86799999999999999</v>
      </c>
      <c r="BC83" s="15">
        <v>0.85499999999999998</v>
      </c>
      <c r="BD83" s="15">
        <v>0.84199999999999997</v>
      </c>
      <c r="BE83" s="15">
        <v>0.82699999999999996</v>
      </c>
      <c r="BF83" s="15">
        <v>0.81200000000000006</v>
      </c>
      <c r="BG83" s="15">
        <v>0.79500000000000004</v>
      </c>
      <c r="BH83" s="15">
        <v>0.77800000000000002</v>
      </c>
      <c r="BI83" s="15">
        <v>0.75900000000000001</v>
      </c>
      <c r="BJ83" s="15">
        <v>0.74</v>
      </c>
      <c r="BK83" s="15">
        <v>0.72</v>
      </c>
      <c r="BL83" s="15">
        <v>0.7</v>
      </c>
      <c r="BM83" s="15">
        <v>0.67800000000000005</v>
      </c>
      <c r="BN83" s="15">
        <v>0.65600000000000003</v>
      </c>
      <c r="BO83" s="15">
        <v>0.63400000000000001</v>
      </c>
      <c r="BP83" s="15">
        <v>0.61099999999999999</v>
      </c>
      <c r="BQ83" s="15">
        <v>0.58899999999999997</v>
      </c>
      <c r="BR83" s="15">
        <v>0.56599999999999995</v>
      </c>
      <c r="BS83" s="15">
        <v>0.54300000000000004</v>
      </c>
      <c r="BT83" s="15">
        <v>0.52100000000000002</v>
      </c>
      <c r="BU83" s="15">
        <v>0.499</v>
      </c>
      <c r="BV83" s="15">
        <v>0.47799999999999998</v>
      </c>
      <c r="BW83" s="15">
        <v>0.45700000000000002</v>
      </c>
      <c r="BX83" s="15">
        <v>0.437</v>
      </c>
      <c r="BY83" s="15">
        <v>0.41699999999999998</v>
      </c>
      <c r="BZ83" s="15">
        <v>0.39900000000000002</v>
      </c>
      <c r="CA83" s="15">
        <v>0.38200000000000001</v>
      </c>
      <c r="CB83" s="15">
        <v>0.36599999999999999</v>
      </c>
      <c r="CC83" s="15">
        <v>0.35099999999999998</v>
      </c>
      <c r="CD83" s="15">
        <v>0.33700000000000002</v>
      </c>
      <c r="CE83" s="15">
        <v>0.32400000000000001</v>
      </c>
      <c r="CF83" s="15">
        <v>0.312</v>
      </c>
      <c r="CG83" s="15">
        <v>0.30199999999999999</v>
      </c>
      <c r="CH83" s="15">
        <v>0.29199999999999998</v>
      </c>
      <c r="CI83" s="15">
        <v>0.28299999999999997</v>
      </c>
      <c r="CJ83" s="15"/>
      <c r="CK83" s="15"/>
      <c r="CL83" s="15"/>
      <c r="CM83" s="15"/>
      <c r="CN83" s="15"/>
      <c r="CO83" s="15"/>
      <c r="CP83" s="15"/>
      <c r="CQ83" s="15"/>
    </row>
    <row r="84" spans="1:95" x14ac:dyDescent="0.25">
      <c r="A84" s="14">
        <f t="shared" si="3"/>
        <v>69</v>
      </c>
      <c r="B84" s="15">
        <v>0.998</v>
      </c>
      <c r="C84" s="15">
        <v>0.998</v>
      </c>
      <c r="D84" s="15">
        <v>0.998</v>
      </c>
      <c r="E84" s="15">
        <v>0.998</v>
      </c>
      <c r="F84" s="15">
        <v>0.998</v>
      </c>
      <c r="G84" s="15">
        <v>0.998</v>
      </c>
      <c r="H84" s="15">
        <v>0.997</v>
      </c>
      <c r="I84" s="15">
        <v>0.997</v>
      </c>
      <c r="J84" s="15">
        <v>0.997</v>
      </c>
      <c r="K84" s="15">
        <v>0.997</v>
      </c>
      <c r="L84" s="15">
        <v>0.997</v>
      </c>
      <c r="M84" s="15">
        <v>0.997</v>
      </c>
      <c r="N84" s="15">
        <v>0.997</v>
      </c>
      <c r="O84" s="15">
        <v>0.997</v>
      </c>
      <c r="P84" s="15">
        <v>0.997</v>
      </c>
      <c r="Q84" s="15">
        <v>0.996</v>
      </c>
      <c r="R84" s="15">
        <v>0.996</v>
      </c>
      <c r="S84" s="15">
        <v>0.996</v>
      </c>
      <c r="T84" s="15">
        <v>0.996</v>
      </c>
      <c r="U84" s="15">
        <v>0.995</v>
      </c>
      <c r="V84" s="15">
        <v>0.995</v>
      </c>
      <c r="W84" s="15">
        <v>0.99399999999999999</v>
      </c>
      <c r="X84" s="15">
        <v>0.99399999999999999</v>
      </c>
      <c r="Y84" s="15">
        <v>0.99299999999999999</v>
      </c>
      <c r="Z84" s="15">
        <v>0.99199999999999999</v>
      </c>
      <c r="AA84" s="15">
        <v>0.99099999999999999</v>
      </c>
      <c r="AB84" s="15">
        <v>0.99099999999999999</v>
      </c>
      <c r="AC84" s="15">
        <v>0.99</v>
      </c>
      <c r="AD84" s="15">
        <v>0.98799999999999999</v>
      </c>
      <c r="AE84" s="15">
        <v>0.98699999999999999</v>
      </c>
      <c r="AF84" s="15">
        <v>0.98599999999999999</v>
      </c>
      <c r="AG84" s="15">
        <v>0.98399999999999999</v>
      </c>
      <c r="AH84" s="15">
        <v>0.98199999999999998</v>
      </c>
      <c r="AI84" s="15">
        <v>0.98</v>
      </c>
      <c r="AJ84" s="15">
        <v>0.97799999999999998</v>
      </c>
      <c r="AK84" s="15">
        <v>0.97599999999999998</v>
      </c>
      <c r="AL84" s="15">
        <v>0.97299999999999998</v>
      </c>
      <c r="AM84" s="15">
        <v>0.97099999999999997</v>
      </c>
      <c r="AN84" s="15">
        <v>0.96799999999999997</v>
      </c>
      <c r="AO84" s="15">
        <v>0.96399999999999997</v>
      </c>
      <c r="AP84" s="15">
        <v>0.96099999999999997</v>
      </c>
      <c r="AQ84" s="15">
        <v>0.95699999999999996</v>
      </c>
      <c r="AR84" s="15">
        <v>0.95299999999999996</v>
      </c>
      <c r="AS84" s="15">
        <v>0.94799999999999995</v>
      </c>
      <c r="AT84" s="15">
        <v>0.94199999999999995</v>
      </c>
      <c r="AU84" s="15">
        <v>0.93600000000000005</v>
      </c>
      <c r="AV84" s="15">
        <v>0.93</v>
      </c>
      <c r="AW84" s="15">
        <v>0.92300000000000004</v>
      </c>
      <c r="AX84" s="15">
        <v>0.91500000000000004</v>
      </c>
      <c r="AY84" s="15">
        <v>0.90600000000000003</v>
      </c>
      <c r="AZ84" s="15">
        <v>0.89700000000000002</v>
      </c>
      <c r="BA84" s="15">
        <v>0.88600000000000001</v>
      </c>
      <c r="BB84" s="15">
        <v>0.875</v>
      </c>
      <c r="BC84" s="15">
        <v>0.86299999999999999</v>
      </c>
      <c r="BD84" s="15">
        <v>0.84899999999999998</v>
      </c>
      <c r="BE84" s="15">
        <v>0.83499999999999996</v>
      </c>
      <c r="BF84" s="15">
        <v>0.82</v>
      </c>
      <c r="BG84" s="15">
        <v>0.80400000000000005</v>
      </c>
      <c r="BH84" s="15">
        <v>0.78700000000000003</v>
      </c>
      <c r="BI84" s="15">
        <v>0.76900000000000002</v>
      </c>
      <c r="BJ84" s="15">
        <v>0.75</v>
      </c>
      <c r="BK84" s="15">
        <v>0.73</v>
      </c>
      <c r="BL84" s="15">
        <v>0.71</v>
      </c>
      <c r="BM84" s="15">
        <v>0.68799999999999994</v>
      </c>
      <c r="BN84" s="15">
        <v>0.66700000000000004</v>
      </c>
      <c r="BO84" s="15">
        <v>0.64400000000000002</v>
      </c>
      <c r="BP84" s="15">
        <v>0.622</v>
      </c>
      <c r="BQ84" s="15">
        <v>0.59899999999999998</v>
      </c>
      <c r="BR84" s="15">
        <v>0.57599999999999996</v>
      </c>
      <c r="BS84" s="15">
        <v>0.55400000000000005</v>
      </c>
      <c r="BT84" s="15">
        <v>0.53100000000000003</v>
      </c>
      <c r="BU84" s="15">
        <v>0.50900000000000001</v>
      </c>
      <c r="BV84" s="15">
        <v>0.48699999999999999</v>
      </c>
      <c r="BW84" s="15">
        <v>0.46600000000000003</v>
      </c>
      <c r="BX84" s="15">
        <v>0.44600000000000001</v>
      </c>
      <c r="BY84" s="15">
        <v>0.42599999999999999</v>
      </c>
      <c r="BZ84" s="15">
        <v>0.40799999999999997</v>
      </c>
      <c r="CA84" s="15">
        <v>0.39</v>
      </c>
      <c r="CB84" s="15">
        <v>0.374</v>
      </c>
      <c r="CC84" s="15">
        <v>0.35899999999999999</v>
      </c>
      <c r="CD84" s="15">
        <v>0.34499999999999997</v>
      </c>
      <c r="CE84" s="15">
        <v>0.33200000000000002</v>
      </c>
      <c r="CF84" s="15">
        <v>0.32</v>
      </c>
      <c r="CG84" s="15">
        <v>0.309</v>
      </c>
      <c r="CH84" s="15">
        <v>0.29899999999999999</v>
      </c>
      <c r="CI84" s="15">
        <v>0.28999999999999998</v>
      </c>
      <c r="CJ84" s="15"/>
      <c r="CK84" s="15"/>
      <c r="CL84" s="15"/>
      <c r="CM84" s="15"/>
      <c r="CN84" s="15"/>
      <c r="CO84" s="15"/>
      <c r="CP84" s="15"/>
      <c r="CQ84" s="15"/>
    </row>
    <row r="85" spans="1:95" x14ac:dyDescent="0.25">
      <c r="A85" s="14">
        <f t="shared" si="3"/>
        <v>70</v>
      </c>
      <c r="B85" s="15">
        <v>0.998</v>
      </c>
      <c r="C85" s="15">
        <v>0.998</v>
      </c>
      <c r="D85" s="15">
        <v>0.998</v>
      </c>
      <c r="E85" s="15">
        <v>0.998</v>
      </c>
      <c r="F85" s="15">
        <v>0.998</v>
      </c>
      <c r="G85" s="15">
        <v>0.998</v>
      </c>
      <c r="H85" s="15">
        <v>0.998</v>
      </c>
      <c r="I85" s="15">
        <v>0.998</v>
      </c>
      <c r="J85" s="15">
        <v>0.997</v>
      </c>
      <c r="K85" s="15">
        <v>0.997</v>
      </c>
      <c r="L85" s="15">
        <v>0.997</v>
      </c>
      <c r="M85" s="15">
        <v>0.997</v>
      </c>
      <c r="N85" s="15">
        <v>0.997</v>
      </c>
      <c r="O85" s="15">
        <v>0.997</v>
      </c>
      <c r="P85" s="15">
        <v>0.997</v>
      </c>
      <c r="Q85" s="15">
        <v>0.997</v>
      </c>
      <c r="R85" s="15">
        <v>0.996</v>
      </c>
      <c r="S85" s="15">
        <v>0.996</v>
      </c>
      <c r="T85" s="15">
        <v>0.996</v>
      </c>
      <c r="U85" s="15">
        <v>0.995</v>
      </c>
      <c r="V85" s="15">
        <v>0.995</v>
      </c>
      <c r="W85" s="15">
        <v>0.995</v>
      </c>
      <c r="X85" s="15">
        <v>0.99399999999999999</v>
      </c>
      <c r="Y85" s="15">
        <v>0.99299999999999999</v>
      </c>
      <c r="Z85" s="15">
        <v>0.99299999999999999</v>
      </c>
      <c r="AA85" s="15">
        <v>0.99199999999999999</v>
      </c>
      <c r="AB85" s="15">
        <v>0.99099999999999999</v>
      </c>
      <c r="AC85" s="15">
        <v>0.99</v>
      </c>
      <c r="AD85" s="15">
        <v>0.98899999999999999</v>
      </c>
      <c r="AE85" s="15">
        <v>0.98799999999999999</v>
      </c>
      <c r="AF85" s="15">
        <v>0.98699999999999999</v>
      </c>
      <c r="AG85" s="15">
        <v>0.98499999999999999</v>
      </c>
      <c r="AH85" s="15">
        <v>0.98299999999999998</v>
      </c>
      <c r="AI85" s="15">
        <v>0.98199999999999998</v>
      </c>
      <c r="AJ85" s="15">
        <v>0.98</v>
      </c>
      <c r="AK85" s="15">
        <v>0.97699999999999998</v>
      </c>
      <c r="AL85" s="15">
        <v>0.97499999999999998</v>
      </c>
      <c r="AM85" s="15">
        <v>0.97199999999999998</v>
      </c>
      <c r="AN85" s="15">
        <v>0.97</v>
      </c>
      <c r="AO85" s="15">
        <v>0.96699999999999997</v>
      </c>
      <c r="AP85" s="15">
        <v>0.96299999999999997</v>
      </c>
      <c r="AQ85" s="15">
        <v>0.95899999999999996</v>
      </c>
      <c r="AR85" s="15">
        <v>0.95499999999999996</v>
      </c>
      <c r="AS85" s="15">
        <v>0.95099999999999996</v>
      </c>
      <c r="AT85" s="15">
        <v>0.94599999999999995</v>
      </c>
      <c r="AU85" s="15">
        <v>0.94</v>
      </c>
      <c r="AV85" s="15">
        <v>0.93400000000000005</v>
      </c>
      <c r="AW85" s="15">
        <v>0.92700000000000005</v>
      </c>
      <c r="AX85" s="15">
        <v>0.92</v>
      </c>
      <c r="AY85" s="15">
        <v>0.91100000000000003</v>
      </c>
      <c r="AZ85" s="15">
        <v>0.90200000000000002</v>
      </c>
      <c r="BA85" s="15">
        <v>0.89200000000000002</v>
      </c>
      <c r="BB85" s="15">
        <v>0.88100000000000001</v>
      </c>
      <c r="BC85" s="15">
        <v>0.87</v>
      </c>
      <c r="BD85" s="15">
        <v>0.85699999999999998</v>
      </c>
      <c r="BE85" s="15">
        <v>0.84299999999999997</v>
      </c>
      <c r="BF85" s="15">
        <v>0.82799999999999996</v>
      </c>
      <c r="BG85" s="15">
        <v>0.81299999999999994</v>
      </c>
      <c r="BH85" s="15">
        <v>0.79600000000000004</v>
      </c>
      <c r="BI85" s="15">
        <v>0.77800000000000002</v>
      </c>
      <c r="BJ85" s="15">
        <v>0.76</v>
      </c>
      <c r="BK85" s="15">
        <v>0.74</v>
      </c>
      <c r="BL85" s="15">
        <v>0.72</v>
      </c>
      <c r="BM85" s="15">
        <v>0.69899999999999995</v>
      </c>
      <c r="BN85" s="15">
        <v>0.67700000000000005</v>
      </c>
      <c r="BO85" s="15">
        <v>0.65500000000000003</v>
      </c>
      <c r="BP85" s="15">
        <v>0.63300000000000001</v>
      </c>
      <c r="BQ85" s="15">
        <v>0.61</v>
      </c>
      <c r="BR85" s="15">
        <v>0.58699999999999997</v>
      </c>
      <c r="BS85" s="15">
        <v>0.56399999999999995</v>
      </c>
      <c r="BT85" s="15">
        <v>0.54200000000000004</v>
      </c>
      <c r="BU85" s="15">
        <v>0.51900000000000002</v>
      </c>
      <c r="BV85" s="15">
        <v>0.498</v>
      </c>
      <c r="BW85" s="15">
        <v>0.47599999999999998</v>
      </c>
      <c r="BX85" s="15">
        <v>0.45600000000000002</v>
      </c>
      <c r="BY85" s="15">
        <v>0.436</v>
      </c>
      <c r="BZ85" s="15">
        <v>0.41699999999999998</v>
      </c>
      <c r="CA85" s="15">
        <v>0.39900000000000002</v>
      </c>
      <c r="CB85" s="15">
        <v>0.38300000000000001</v>
      </c>
      <c r="CC85" s="15">
        <v>0.36699999999999999</v>
      </c>
      <c r="CD85" s="15">
        <v>0.35299999999999998</v>
      </c>
      <c r="CE85" s="15">
        <v>0.34</v>
      </c>
      <c r="CF85" s="15">
        <v>0.32800000000000001</v>
      </c>
      <c r="CG85" s="15">
        <v>0.317</v>
      </c>
      <c r="CH85" s="15">
        <v>0.30599999999999999</v>
      </c>
      <c r="CI85" s="15">
        <v>0.29699999999999999</v>
      </c>
      <c r="CJ85" s="15"/>
      <c r="CK85" s="15"/>
      <c r="CL85" s="15"/>
      <c r="CM85" s="15"/>
      <c r="CN85" s="15"/>
      <c r="CO85" s="15"/>
      <c r="CP85" s="15"/>
      <c r="CQ85" s="15"/>
    </row>
    <row r="86" spans="1:95" x14ac:dyDescent="0.25">
      <c r="A86" s="14">
        <f t="shared" si="3"/>
        <v>71</v>
      </c>
      <c r="B86" s="15">
        <v>0.998</v>
      </c>
      <c r="C86" s="15">
        <v>0.998</v>
      </c>
      <c r="D86" s="15">
        <v>0.998</v>
      </c>
      <c r="E86" s="15">
        <v>0.998</v>
      </c>
      <c r="F86" s="15">
        <v>0.998</v>
      </c>
      <c r="G86" s="15">
        <v>0.998</v>
      </c>
      <c r="H86" s="15">
        <v>0.998</v>
      </c>
      <c r="I86" s="15">
        <v>0.998</v>
      </c>
      <c r="J86" s="15">
        <v>0.998</v>
      </c>
      <c r="K86" s="15">
        <v>0.998</v>
      </c>
      <c r="L86" s="15">
        <v>0.997</v>
      </c>
      <c r="M86" s="15">
        <v>0.997</v>
      </c>
      <c r="N86" s="15">
        <v>0.997</v>
      </c>
      <c r="O86" s="15">
        <v>0.997</v>
      </c>
      <c r="P86" s="15">
        <v>0.997</v>
      </c>
      <c r="Q86" s="15">
        <v>0.997</v>
      </c>
      <c r="R86" s="15">
        <v>0.997</v>
      </c>
      <c r="S86" s="15">
        <v>0.996</v>
      </c>
      <c r="T86" s="15">
        <v>0.996</v>
      </c>
      <c r="U86" s="15">
        <v>0.996</v>
      </c>
      <c r="V86" s="15">
        <v>0.995</v>
      </c>
      <c r="W86" s="15">
        <v>0.995</v>
      </c>
      <c r="X86" s="15">
        <v>0.99399999999999999</v>
      </c>
      <c r="Y86" s="15">
        <v>0.99399999999999999</v>
      </c>
      <c r="Z86" s="15">
        <v>0.99299999999999999</v>
      </c>
      <c r="AA86" s="15">
        <v>0.99299999999999999</v>
      </c>
      <c r="AB86" s="15">
        <v>0.99199999999999999</v>
      </c>
      <c r="AC86" s="15">
        <v>0.99099999999999999</v>
      </c>
      <c r="AD86" s="15">
        <v>0.99</v>
      </c>
      <c r="AE86" s="15">
        <v>0.98899999999999999</v>
      </c>
      <c r="AF86" s="15">
        <v>0.98699999999999999</v>
      </c>
      <c r="AG86" s="15">
        <v>0.98599999999999999</v>
      </c>
      <c r="AH86" s="15">
        <v>0.98399999999999999</v>
      </c>
      <c r="AI86" s="15">
        <v>0.98299999999999998</v>
      </c>
      <c r="AJ86" s="15">
        <v>0.98099999999999998</v>
      </c>
      <c r="AK86" s="15">
        <v>0.97899999999999998</v>
      </c>
      <c r="AL86" s="15">
        <v>0.97599999999999998</v>
      </c>
      <c r="AM86" s="15">
        <v>0.97399999999999998</v>
      </c>
      <c r="AN86" s="15">
        <v>0.97099999999999997</v>
      </c>
      <c r="AO86" s="15">
        <v>0.96899999999999997</v>
      </c>
      <c r="AP86" s="15">
        <v>0.96499999999999997</v>
      </c>
      <c r="AQ86" s="15">
        <v>0.96199999999999997</v>
      </c>
      <c r="AR86" s="15">
        <v>0.95799999999999996</v>
      </c>
      <c r="AS86" s="15">
        <v>0.95399999999999996</v>
      </c>
      <c r="AT86" s="15">
        <v>0.94899999999999995</v>
      </c>
      <c r="AU86" s="15">
        <v>0.94399999999999995</v>
      </c>
      <c r="AV86" s="15">
        <v>0.93799999999999994</v>
      </c>
      <c r="AW86" s="15">
        <v>0.93200000000000005</v>
      </c>
      <c r="AX86" s="15">
        <v>0.92400000000000004</v>
      </c>
      <c r="AY86" s="15">
        <v>0.91700000000000004</v>
      </c>
      <c r="AZ86" s="15">
        <v>0.90800000000000003</v>
      </c>
      <c r="BA86" s="15">
        <v>0.89800000000000002</v>
      </c>
      <c r="BB86" s="15">
        <v>0.88800000000000001</v>
      </c>
      <c r="BC86" s="15">
        <v>0.877</v>
      </c>
      <c r="BD86" s="15">
        <v>0.86399999999999999</v>
      </c>
      <c r="BE86" s="15">
        <v>0.85099999999999998</v>
      </c>
      <c r="BF86" s="15">
        <v>0.83699999999999997</v>
      </c>
      <c r="BG86" s="15">
        <v>0.82199999999999995</v>
      </c>
      <c r="BH86" s="15">
        <v>0.80500000000000005</v>
      </c>
      <c r="BI86" s="15">
        <v>0.78800000000000003</v>
      </c>
      <c r="BJ86" s="15">
        <v>0.77</v>
      </c>
      <c r="BK86" s="15">
        <v>0.751</v>
      </c>
      <c r="BL86" s="15">
        <v>0.73099999999999998</v>
      </c>
      <c r="BM86" s="15">
        <v>0.71</v>
      </c>
      <c r="BN86" s="15">
        <v>0.68899999999999995</v>
      </c>
      <c r="BO86" s="15">
        <v>0.66600000000000004</v>
      </c>
      <c r="BP86" s="15">
        <v>0.64400000000000002</v>
      </c>
      <c r="BQ86" s="15">
        <v>0.621</v>
      </c>
      <c r="BR86" s="15">
        <v>0.59799999999999998</v>
      </c>
      <c r="BS86" s="15">
        <v>0.57599999999999996</v>
      </c>
      <c r="BT86" s="15">
        <v>0.55300000000000005</v>
      </c>
      <c r="BU86" s="15">
        <v>0.53100000000000003</v>
      </c>
      <c r="BV86" s="15">
        <v>0.50900000000000001</v>
      </c>
      <c r="BW86" s="15">
        <v>0.48699999999999999</v>
      </c>
      <c r="BX86" s="15">
        <v>0.46600000000000003</v>
      </c>
      <c r="BY86" s="15">
        <v>0.44600000000000001</v>
      </c>
      <c r="BZ86" s="15">
        <v>0.42699999999999999</v>
      </c>
      <c r="CA86" s="15">
        <v>0.40899999999999997</v>
      </c>
      <c r="CB86" s="15">
        <v>0.39200000000000002</v>
      </c>
      <c r="CC86" s="15">
        <v>0.377</v>
      </c>
      <c r="CD86" s="15">
        <v>0.36199999999999999</v>
      </c>
      <c r="CE86" s="15">
        <v>0.34799999999999998</v>
      </c>
      <c r="CF86" s="15">
        <v>0.33600000000000002</v>
      </c>
      <c r="CG86" s="15">
        <v>0.32500000000000001</v>
      </c>
      <c r="CH86" s="15">
        <v>0.315</v>
      </c>
      <c r="CI86" s="15">
        <v>0.30499999999999999</v>
      </c>
      <c r="CJ86" s="15"/>
      <c r="CK86" s="15"/>
      <c r="CL86" s="15"/>
      <c r="CM86" s="15"/>
      <c r="CN86" s="15"/>
      <c r="CO86" s="15"/>
      <c r="CP86" s="15"/>
      <c r="CQ86" s="15"/>
    </row>
    <row r="87" spans="1:95" x14ac:dyDescent="0.25">
      <c r="A87" s="14">
        <f t="shared" si="3"/>
        <v>72</v>
      </c>
      <c r="B87" s="15">
        <v>0.998</v>
      </c>
      <c r="C87" s="15">
        <v>0.998</v>
      </c>
      <c r="D87" s="15">
        <v>0.998</v>
      </c>
      <c r="E87" s="15">
        <v>0.998</v>
      </c>
      <c r="F87" s="15">
        <v>0.998</v>
      </c>
      <c r="G87" s="15">
        <v>0.998</v>
      </c>
      <c r="H87" s="15">
        <v>0.998</v>
      </c>
      <c r="I87" s="15">
        <v>0.998</v>
      </c>
      <c r="J87" s="15">
        <v>0.998</v>
      </c>
      <c r="K87" s="15">
        <v>0.998</v>
      </c>
      <c r="L87" s="15">
        <v>0.998</v>
      </c>
      <c r="M87" s="15">
        <v>0.997</v>
      </c>
      <c r="N87" s="15">
        <v>0.997</v>
      </c>
      <c r="O87" s="15">
        <v>0.997</v>
      </c>
      <c r="P87" s="15">
        <v>0.997</v>
      </c>
      <c r="Q87" s="15">
        <v>0.997</v>
      </c>
      <c r="R87" s="15">
        <v>0.997</v>
      </c>
      <c r="S87" s="15">
        <v>0.997</v>
      </c>
      <c r="T87" s="15">
        <v>0.996</v>
      </c>
      <c r="U87" s="15">
        <v>0.996</v>
      </c>
      <c r="V87" s="15">
        <v>0.996</v>
      </c>
      <c r="W87" s="15">
        <v>0.995</v>
      </c>
      <c r="X87" s="15">
        <v>0.995</v>
      </c>
      <c r="Y87" s="15">
        <v>0.99399999999999999</v>
      </c>
      <c r="Z87" s="15">
        <v>0.99399999999999999</v>
      </c>
      <c r="AA87" s="15">
        <v>0.99299999999999999</v>
      </c>
      <c r="AB87" s="15">
        <v>0.99199999999999999</v>
      </c>
      <c r="AC87" s="15">
        <v>0.99099999999999999</v>
      </c>
      <c r="AD87" s="15">
        <v>0.99</v>
      </c>
      <c r="AE87" s="15">
        <v>0.98899999999999999</v>
      </c>
      <c r="AF87" s="15">
        <v>0.98799999999999999</v>
      </c>
      <c r="AG87" s="15">
        <v>0.98699999999999999</v>
      </c>
      <c r="AH87" s="15">
        <v>0.98499999999999999</v>
      </c>
      <c r="AI87" s="15">
        <v>0.98399999999999999</v>
      </c>
      <c r="AJ87" s="15">
        <v>0.98199999999999998</v>
      </c>
      <c r="AK87" s="15">
        <v>0.98</v>
      </c>
      <c r="AL87" s="15">
        <v>0.97799999999999998</v>
      </c>
      <c r="AM87" s="15">
        <v>0.97599999999999998</v>
      </c>
      <c r="AN87" s="15">
        <v>0.97299999999999998</v>
      </c>
      <c r="AO87" s="15">
        <v>0.97</v>
      </c>
      <c r="AP87" s="15">
        <v>0.96799999999999997</v>
      </c>
      <c r="AQ87" s="15">
        <v>0.96399999999999997</v>
      </c>
      <c r="AR87" s="15">
        <v>0.96099999999999997</v>
      </c>
      <c r="AS87" s="15">
        <v>0.95699999999999996</v>
      </c>
      <c r="AT87" s="15">
        <v>0.95199999999999996</v>
      </c>
      <c r="AU87" s="15">
        <v>0.94699999999999995</v>
      </c>
      <c r="AV87" s="15">
        <v>0.94199999999999995</v>
      </c>
      <c r="AW87" s="15">
        <v>0.93600000000000005</v>
      </c>
      <c r="AX87" s="15">
        <v>0.92900000000000005</v>
      </c>
      <c r="AY87" s="15">
        <v>0.92200000000000004</v>
      </c>
      <c r="AZ87" s="15">
        <v>0.91300000000000003</v>
      </c>
      <c r="BA87" s="15">
        <v>0.90400000000000003</v>
      </c>
      <c r="BB87" s="15">
        <v>0.89400000000000002</v>
      </c>
      <c r="BC87" s="15">
        <v>0.88300000000000001</v>
      </c>
      <c r="BD87" s="15">
        <v>0.872</v>
      </c>
      <c r="BE87" s="15">
        <v>0.85899999999999999</v>
      </c>
      <c r="BF87" s="15">
        <v>0.84499999999999997</v>
      </c>
      <c r="BG87" s="15">
        <v>0.83</v>
      </c>
      <c r="BH87" s="15">
        <v>0.81499999999999995</v>
      </c>
      <c r="BI87" s="15">
        <v>0.79800000000000004</v>
      </c>
      <c r="BJ87" s="15">
        <v>0.78</v>
      </c>
      <c r="BK87" s="15">
        <v>0.76100000000000001</v>
      </c>
      <c r="BL87" s="15">
        <v>0.74199999999999999</v>
      </c>
      <c r="BM87" s="15">
        <v>0.72099999999999997</v>
      </c>
      <c r="BN87" s="15">
        <v>0.7</v>
      </c>
      <c r="BO87" s="15">
        <v>0.67800000000000005</v>
      </c>
      <c r="BP87" s="15">
        <v>0.65600000000000003</v>
      </c>
      <c r="BQ87" s="15">
        <v>0.63300000000000001</v>
      </c>
      <c r="BR87" s="15">
        <v>0.61</v>
      </c>
      <c r="BS87" s="15">
        <v>0.58699999999999997</v>
      </c>
      <c r="BT87" s="15">
        <v>0.56499999999999995</v>
      </c>
      <c r="BU87" s="15">
        <v>0.54200000000000004</v>
      </c>
      <c r="BV87" s="15">
        <v>0.52</v>
      </c>
      <c r="BW87" s="15">
        <v>0.498</v>
      </c>
      <c r="BX87" s="15">
        <v>0.47699999999999998</v>
      </c>
      <c r="BY87" s="15">
        <v>0.45700000000000002</v>
      </c>
      <c r="BZ87" s="15">
        <v>0.438</v>
      </c>
      <c r="CA87" s="15">
        <v>0.42</v>
      </c>
      <c r="CB87" s="15">
        <v>0.40200000000000002</v>
      </c>
      <c r="CC87" s="15">
        <v>0.38600000000000001</v>
      </c>
      <c r="CD87" s="15">
        <v>0.372</v>
      </c>
      <c r="CE87" s="15">
        <v>0.35799999999999998</v>
      </c>
      <c r="CF87" s="15">
        <v>0.34499999999999997</v>
      </c>
      <c r="CG87" s="15">
        <v>0.33400000000000002</v>
      </c>
      <c r="CH87" s="15">
        <v>0.32300000000000001</v>
      </c>
      <c r="CI87" s="15">
        <v>0.314</v>
      </c>
      <c r="CJ87" s="15"/>
      <c r="CK87" s="15"/>
      <c r="CL87" s="15"/>
      <c r="CM87" s="15"/>
      <c r="CN87" s="15"/>
      <c r="CO87" s="15"/>
      <c r="CP87" s="15"/>
      <c r="CQ87" s="15"/>
    </row>
    <row r="88" spans="1:95" x14ac:dyDescent="0.25">
      <c r="A88" s="14">
        <f t="shared" si="3"/>
        <v>73</v>
      </c>
      <c r="B88" s="15">
        <v>0.998</v>
      </c>
      <c r="C88" s="15">
        <v>0.998</v>
      </c>
      <c r="D88" s="15">
        <v>0.998</v>
      </c>
      <c r="E88" s="15">
        <v>0.998</v>
      </c>
      <c r="F88" s="15">
        <v>0.998</v>
      </c>
      <c r="G88" s="15">
        <v>0.998</v>
      </c>
      <c r="H88" s="15">
        <v>0.998</v>
      </c>
      <c r="I88" s="15">
        <v>0.998</v>
      </c>
      <c r="J88" s="15">
        <v>0.998</v>
      </c>
      <c r="K88" s="15">
        <v>0.998</v>
      </c>
      <c r="L88" s="15">
        <v>0.998</v>
      </c>
      <c r="M88" s="15">
        <v>0.998</v>
      </c>
      <c r="N88" s="15">
        <v>0.998</v>
      </c>
      <c r="O88" s="15">
        <v>0.997</v>
      </c>
      <c r="P88" s="15">
        <v>0.997</v>
      </c>
      <c r="Q88" s="15">
        <v>0.997</v>
      </c>
      <c r="R88" s="15">
        <v>0.997</v>
      </c>
      <c r="S88" s="15">
        <v>0.997</v>
      </c>
      <c r="T88" s="15">
        <v>0.996</v>
      </c>
      <c r="U88" s="15">
        <v>0.996</v>
      </c>
      <c r="V88" s="15">
        <v>0.996</v>
      </c>
      <c r="W88" s="15">
        <v>0.996</v>
      </c>
      <c r="X88" s="15">
        <v>0.995</v>
      </c>
      <c r="Y88" s="15">
        <v>0.995</v>
      </c>
      <c r="Z88" s="15">
        <v>0.99399999999999999</v>
      </c>
      <c r="AA88" s="15">
        <v>0.99299999999999999</v>
      </c>
      <c r="AB88" s="15">
        <v>0.99299999999999999</v>
      </c>
      <c r="AC88" s="15">
        <v>0.99199999999999999</v>
      </c>
      <c r="AD88" s="15">
        <v>0.99099999999999999</v>
      </c>
      <c r="AE88" s="15">
        <v>0.99</v>
      </c>
      <c r="AF88" s="15">
        <v>0.98899999999999999</v>
      </c>
      <c r="AG88" s="15">
        <v>0.98799999999999999</v>
      </c>
      <c r="AH88" s="15">
        <v>0.98599999999999999</v>
      </c>
      <c r="AI88" s="15">
        <v>0.98499999999999999</v>
      </c>
      <c r="AJ88" s="15">
        <v>0.98299999999999998</v>
      </c>
      <c r="AK88" s="15">
        <v>0.98099999999999998</v>
      </c>
      <c r="AL88" s="15">
        <v>0.97899999999999998</v>
      </c>
      <c r="AM88" s="15">
        <v>0.97699999999999998</v>
      </c>
      <c r="AN88" s="15">
        <v>0.97499999999999998</v>
      </c>
      <c r="AO88" s="15">
        <v>0.97199999999999998</v>
      </c>
      <c r="AP88" s="15">
        <v>0.97</v>
      </c>
      <c r="AQ88" s="15">
        <v>0.96699999999999997</v>
      </c>
      <c r="AR88" s="15">
        <v>0.96299999999999997</v>
      </c>
      <c r="AS88" s="15">
        <v>0.95899999999999996</v>
      </c>
      <c r="AT88" s="15">
        <v>0.95499999999999996</v>
      </c>
      <c r="AU88" s="15">
        <v>0.95099999999999996</v>
      </c>
      <c r="AV88" s="15">
        <v>0.94499999999999995</v>
      </c>
      <c r="AW88" s="15">
        <v>0.94</v>
      </c>
      <c r="AX88" s="15">
        <v>0.93300000000000005</v>
      </c>
      <c r="AY88" s="15">
        <v>0.92600000000000005</v>
      </c>
      <c r="AZ88" s="15">
        <v>0.91900000000000004</v>
      </c>
      <c r="BA88" s="15">
        <v>0.91</v>
      </c>
      <c r="BB88" s="15">
        <v>0.90100000000000002</v>
      </c>
      <c r="BC88" s="15">
        <v>0.89</v>
      </c>
      <c r="BD88" s="15">
        <v>0.879</v>
      </c>
      <c r="BE88" s="15">
        <v>0.86699999999999999</v>
      </c>
      <c r="BF88" s="15">
        <v>0.85299999999999998</v>
      </c>
      <c r="BG88" s="15">
        <v>0.83899999999999997</v>
      </c>
      <c r="BH88" s="15">
        <v>0.82399999999999995</v>
      </c>
      <c r="BI88" s="15">
        <v>0.80800000000000005</v>
      </c>
      <c r="BJ88" s="15">
        <v>0.79</v>
      </c>
      <c r="BK88" s="15">
        <v>0.77200000000000002</v>
      </c>
      <c r="BL88" s="15">
        <v>0.753</v>
      </c>
      <c r="BM88" s="15">
        <v>0.73299999999999998</v>
      </c>
      <c r="BN88" s="15">
        <v>0.71199999999999997</v>
      </c>
      <c r="BO88" s="15">
        <v>0.69</v>
      </c>
      <c r="BP88" s="15">
        <v>0.66800000000000004</v>
      </c>
      <c r="BQ88" s="15">
        <v>0.64500000000000002</v>
      </c>
      <c r="BR88" s="15">
        <v>0.623</v>
      </c>
      <c r="BS88" s="15">
        <v>0.6</v>
      </c>
      <c r="BT88" s="15">
        <v>0.57699999999999996</v>
      </c>
      <c r="BU88" s="15">
        <v>0.55400000000000005</v>
      </c>
      <c r="BV88" s="15">
        <v>0.53200000000000003</v>
      </c>
      <c r="BW88" s="15">
        <v>0.51</v>
      </c>
      <c r="BX88" s="15">
        <v>0.48899999999999999</v>
      </c>
      <c r="BY88" s="15">
        <v>0.46899999999999997</v>
      </c>
      <c r="BZ88" s="15">
        <v>0.44900000000000001</v>
      </c>
      <c r="CA88" s="15">
        <v>0.43099999999999999</v>
      </c>
      <c r="CB88" s="15">
        <v>0.41299999999999998</v>
      </c>
      <c r="CC88" s="15">
        <v>0.39700000000000002</v>
      </c>
      <c r="CD88" s="15">
        <v>0.38200000000000001</v>
      </c>
      <c r="CE88" s="15">
        <v>0.36799999999999999</v>
      </c>
      <c r="CF88" s="15">
        <v>0.35499999999999998</v>
      </c>
      <c r="CG88" s="15">
        <v>0.34399999999999997</v>
      </c>
      <c r="CH88" s="15">
        <v>0.33300000000000002</v>
      </c>
      <c r="CI88" s="15">
        <v>0.32300000000000001</v>
      </c>
      <c r="CJ88" s="15"/>
      <c r="CK88" s="15"/>
      <c r="CL88" s="15"/>
      <c r="CM88" s="15"/>
      <c r="CN88" s="15"/>
      <c r="CO88" s="15"/>
      <c r="CP88" s="15"/>
      <c r="CQ88" s="15"/>
    </row>
    <row r="89" spans="1:95" x14ac:dyDescent="0.25">
      <c r="A89" s="14">
        <f t="shared" si="3"/>
        <v>74</v>
      </c>
      <c r="B89" s="15">
        <v>0.998</v>
      </c>
      <c r="C89" s="15">
        <v>0.998</v>
      </c>
      <c r="D89" s="15">
        <v>0.998</v>
      </c>
      <c r="E89" s="15">
        <v>0.998</v>
      </c>
      <c r="F89" s="15">
        <v>0.998</v>
      </c>
      <c r="G89" s="15">
        <v>0.998</v>
      </c>
      <c r="H89" s="15">
        <v>0.998</v>
      </c>
      <c r="I89" s="15">
        <v>0.998</v>
      </c>
      <c r="J89" s="15">
        <v>0.998</v>
      </c>
      <c r="K89" s="15">
        <v>0.998</v>
      </c>
      <c r="L89" s="15">
        <v>0.998</v>
      </c>
      <c r="M89" s="15">
        <v>0.998</v>
      </c>
      <c r="N89" s="15">
        <v>0.998</v>
      </c>
      <c r="O89" s="15">
        <v>0.998</v>
      </c>
      <c r="P89" s="15">
        <v>0.997</v>
      </c>
      <c r="Q89" s="15">
        <v>0.997</v>
      </c>
      <c r="R89" s="15">
        <v>0.997</v>
      </c>
      <c r="S89" s="15">
        <v>0.997</v>
      </c>
      <c r="T89" s="15">
        <v>0.997</v>
      </c>
      <c r="U89" s="15">
        <v>0.996</v>
      </c>
      <c r="V89" s="15">
        <v>0.996</v>
      </c>
      <c r="W89" s="15">
        <v>0.996</v>
      </c>
      <c r="X89" s="15">
        <v>0.995</v>
      </c>
      <c r="Y89" s="15">
        <v>0.995</v>
      </c>
      <c r="Z89" s="15">
        <v>0.995</v>
      </c>
      <c r="AA89" s="15">
        <v>0.99399999999999999</v>
      </c>
      <c r="AB89" s="15">
        <v>0.99299999999999999</v>
      </c>
      <c r="AC89" s="15">
        <v>0.99199999999999999</v>
      </c>
      <c r="AD89" s="15">
        <v>0.99199999999999999</v>
      </c>
      <c r="AE89" s="15">
        <v>0.99099999999999999</v>
      </c>
      <c r="AF89" s="15">
        <v>0.99</v>
      </c>
      <c r="AG89" s="15">
        <v>0.98799999999999999</v>
      </c>
      <c r="AH89" s="15">
        <v>0.98699999999999999</v>
      </c>
      <c r="AI89" s="15">
        <v>0.98599999999999999</v>
      </c>
      <c r="AJ89" s="15">
        <v>0.98399999999999999</v>
      </c>
      <c r="AK89" s="15">
        <v>0.98199999999999998</v>
      </c>
      <c r="AL89" s="15">
        <v>0.98099999999999998</v>
      </c>
      <c r="AM89" s="15">
        <v>0.97899999999999998</v>
      </c>
      <c r="AN89" s="15">
        <v>0.97599999999999998</v>
      </c>
      <c r="AO89" s="15">
        <v>0.97399999999999998</v>
      </c>
      <c r="AP89" s="15">
        <v>0.97199999999999998</v>
      </c>
      <c r="AQ89" s="15">
        <v>0.96899999999999997</v>
      </c>
      <c r="AR89" s="15">
        <v>0.96599999999999997</v>
      </c>
      <c r="AS89" s="15">
        <v>0.96199999999999997</v>
      </c>
      <c r="AT89" s="15">
        <v>0.95799999999999996</v>
      </c>
      <c r="AU89" s="15">
        <v>0.95399999999999996</v>
      </c>
      <c r="AV89" s="15">
        <v>0.94899999999999995</v>
      </c>
      <c r="AW89" s="15">
        <v>0.94399999999999995</v>
      </c>
      <c r="AX89" s="15">
        <v>0.93799999999999994</v>
      </c>
      <c r="AY89" s="15">
        <v>0.93100000000000005</v>
      </c>
      <c r="AZ89" s="15">
        <v>0.92400000000000004</v>
      </c>
      <c r="BA89" s="15">
        <v>0.91600000000000004</v>
      </c>
      <c r="BB89" s="15">
        <v>0.90700000000000003</v>
      </c>
      <c r="BC89" s="15">
        <v>0.89700000000000002</v>
      </c>
      <c r="BD89" s="15">
        <v>0.88600000000000001</v>
      </c>
      <c r="BE89" s="15">
        <v>0.874</v>
      </c>
      <c r="BF89" s="15">
        <v>0.86199999999999999</v>
      </c>
      <c r="BG89" s="15">
        <v>0.84799999999999998</v>
      </c>
      <c r="BH89" s="15">
        <v>0.83299999999999996</v>
      </c>
      <c r="BI89" s="15">
        <v>0.81799999999999995</v>
      </c>
      <c r="BJ89" s="15">
        <v>0.80100000000000005</v>
      </c>
      <c r="BK89" s="15">
        <v>0.78300000000000003</v>
      </c>
      <c r="BL89" s="15">
        <v>0.76400000000000001</v>
      </c>
      <c r="BM89" s="15">
        <v>0.74399999999999999</v>
      </c>
      <c r="BN89" s="15">
        <v>0.72399999999999998</v>
      </c>
      <c r="BO89" s="15">
        <v>0.70199999999999996</v>
      </c>
      <c r="BP89" s="15">
        <v>0.68100000000000005</v>
      </c>
      <c r="BQ89" s="15">
        <v>0.65800000000000003</v>
      </c>
      <c r="BR89" s="15">
        <v>0.63600000000000001</v>
      </c>
      <c r="BS89" s="15">
        <v>0.61299999999999999</v>
      </c>
      <c r="BT89" s="15">
        <v>0.59</v>
      </c>
      <c r="BU89" s="15">
        <v>0.56699999999999995</v>
      </c>
      <c r="BV89" s="15">
        <v>0.54500000000000004</v>
      </c>
      <c r="BW89" s="15">
        <v>0.52300000000000002</v>
      </c>
      <c r="BX89" s="15">
        <v>0.502</v>
      </c>
      <c r="BY89" s="15">
        <v>0.48099999999999998</v>
      </c>
      <c r="BZ89" s="15">
        <v>0.46100000000000002</v>
      </c>
      <c r="CA89" s="15">
        <v>0.443</v>
      </c>
      <c r="CB89" s="15">
        <v>0.42499999999999999</v>
      </c>
      <c r="CC89" s="15">
        <v>0.40799999999999997</v>
      </c>
      <c r="CD89" s="15">
        <v>0.39300000000000002</v>
      </c>
      <c r="CE89" s="15">
        <v>0.379</v>
      </c>
      <c r="CF89" s="15">
        <v>0.36599999999999999</v>
      </c>
      <c r="CG89" s="15">
        <v>0.35399999999999998</v>
      </c>
      <c r="CH89" s="15">
        <v>0.34300000000000003</v>
      </c>
      <c r="CI89" s="15">
        <v>0.33300000000000002</v>
      </c>
      <c r="CJ89" s="15"/>
      <c r="CK89" s="15"/>
      <c r="CL89" s="15"/>
      <c r="CM89" s="15"/>
      <c r="CN89" s="15"/>
      <c r="CO89" s="15"/>
      <c r="CP89" s="15"/>
      <c r="CQ89" s="15"/>
    </row>
    <row r="90" spans="1:95" x14ac:dyDescent="0.25">
      <c r="A90" s="14">
        <f t="shared" si="3"/>
        <v>75</v>
      </c>
      <c r="B90" s="15">
        <v>0.998</v>
      </c>
      <c r="C90" s="15">
        <v>0.998</v>
      </c>
      <c r="D90" s="15">
        <v>0.998</v>
      </c>
      <c r="E90" s="15">
        <v>0.998</v>
      </c>
      <c r="F90" s="15">
        <v>0.998</v>
      </c>
      <c r="G90" s="15">
        <v>0.998</v>
      </c>
      <c r="H90" s="15">
        <v>0.998</v>
      </c>
      <c r="I90" s="15">
        <v>0.998</v>
      </c>
      <c r="J90" s="15">
        <v>0.998</v>
      </c>
      <c r="K90" s="15">
        <v>0.998</v>
      </c>
      <c r="L90" s="15">
        <v>0.998</v>
      </c>
      <c r="M90" s="15">
        <v>0.998</v>
      </c>
      <c r="N90" s="15">
        <v>0.998</v>
      </c>
      <c r="O90" s="15">
        <v>0.998</v>
      </c>
      <c r="P90" s="15">
        <v>0.998</v>
      </c>
      <c r="Q90" s="15">
        <v>0.997</v>
      </c>
      <c r="R90" s="15">
        <v>0.997</v>
      </c>
      <c r="S90" s="15">
        <v>0.997</v>
      </c>
      <c r="T90" s="15">
        <v>0.997</v>
      </c>
      <c r="U90" s="15">
        <v>0.997</v>
      </c>
      <c r="V90" s="15">
        <v>0.996</v>
      </c>
      <c r="W90" s="15">
        <v>0.996</v>
      </c>
      <c r="X90" s="15">
        <v>0.996</v>
      </c>
      <c r="Y90" s="15">
        <v>0.995</v>
      </c>
      <c r="Z90" s="15">
        <v>0.995</v>
      </c>
      <c r="AA90" s="15">
        <v>0.99399999999999999</v>
      </c>
      <c r="AB90" s="15">
        <v>0.99399999999999999</v>
      </c>
      <c r="AC90" s="15">
        <v>0.99299999999999999</v>
      </c>
      <c r="AD90" s="15">
        <v>0.99199999999999999</v>
      </c>
      <c r="AE90" s="15">
        <v>0.99099999999999999</v>
      </c>
      <c r="AF90" s="15">
        <v>0.99</v>
      </c>
      <c r="AG90" s="15">
        <v>0.98899999999999999</v>
      </c>
      <c r="AH90" s="15">
        <v>0.98799999999999999</v>
      </c>
      <c r="AI90" s="15">
        <v>0.98699999999999999</v>
      </c>
      <c r="AJ90" s="15">
        <v>0.98499999999999999</v>
      </c>
      <c r="AK90" s="15">
        <v>0.98399999999999999</v>
      </c>
      <c r="AL90" s="15">
        <v>0.98199999999999998</v>
      </c>
      <c r="AM90" s="15">
        <v>0.98</v>
      </c>
      <c r="AN90" s="15">
        <v>0.97799999999999998</v>
      </c>
      <c r="AO90" s="15">
        <v>0.97599999999999998</v>
      </c>
      <c r="AP90" s="15">
        <v>0.97299999999999998</v>
      </c>
      <c r="AQ90" s="15">
        <v>0.97099999999999997</v>
      </c>
      <c r="AR90" s="15">
        <v>0.96799999999999997</v>
      </c>
      <c r="AS90" s="15">
        <v>0.96499999999999997</v>
      </c>
      <c r="AT90" s="15">
        <v>0.96099999999999997</v>
      </c>
      <c r="AU90" s="15">
        <v>0.95699999999999996</v>
      </c>
      <c r="AV90" s="15">
        <v>0.95199999999999996</v>
      </c>
      <c r="AW90" s="15">
        <v>0.94699999999999995</v>
      </c>
      <c r="AX90" s="15">
        <v>0.94199999999999995</v>
      </c>
      <c r="AY90" s="15">
        <v>0.93600000000000005</v>
      </c>
      <c r="AZ90" s="15">
        <v>0.92900000000000005</v>
      </c>
      <c r="BA90" s="15">
        <v>0.92100000000000004</v>
      </c>
      <c r="BB90" s="15">
        <v>0.91300000000000003</v>
      </c>
      <c r="BC90" s="15">
        <v>0.90300000000000002</v>
      </c>
      <c r="BD90" s="15">
        <v>0.89300000000000002</v>
      </c>
      <c r="BE90" s="15">
        <v>0.88200000000000001</v>
      </c>
      <c r="BF90" s="15">
        <v>0.87</v>
      </c>
      <c r="BG90" s="15">
        <v>0.85699999999999998</v>
      </c>
      <c r="BH90" s="15">
        <v>0.84299999999999997</v>
      </c>
      <c r="BI90" s="15">
        <v>0.82699999999999996</v>
      </c>
      <c r="BJ90" s="15">
        <v>0.81100000000000005</v>
      </c>
      <c r="BK90" s="15">
        <v>0.79400000000000004</v>
      </c>
      <c r="BL90" s="15">
        <v>0.77600000000000002</v>
      </c>
      <c r="BM90" s="15">
        <v>0.75600000000000001</v>
      </c>
      <c r="BN90" s="15">
        <v>0.73599999999999999</v>
      </c>
      <c r="BO90" s="15">
        <v>0.71499999999999997</v>
      </c>
      <c r="BP90" s="15">
        <v>0.69399999999999995</v>
      </c>
      <c r="BQ90" s="15">
        <v>0.67100000000000004</v>
      </c>
      <c r="BR90" s="15">
        <v>0.64900000000000002</v>
      </c>
      <c r="BS90" s="15">
        <v>0.626</v>
      </c>
      <c r="BT90" s="15">
        <v>0.60399999999999998</v>
      </c>
      <c r="BU90" s="15">
        <v>0.58099999999999996</v>
      </c>
      <c r="BV90" s="15">
        <v>0.55900000000000005</v>
      </c>
      <c r="BW90" s="15">
        <v>0.53700000000000003</v>
      </c>
      <c r="BX90" s="15">
        <v>0.51500000000000001</v>
      </c>
      <c r="BY90" s="15">
        <v>0.49399999999999999</v>
      </c>
      <c r="BZ90" s="15">
        <v>0.47399999999999998</v>
      </c>
      <c r="CA90" s="15">
        <v>0.45500000000000002</v>
      </c>
      <c r="CB90" s="15">
        <v>0.437</v>
      </c>
      <c r="CC90" s="15">
        <v>0.42099999999999999</v>
      </c>
      <c r="CD90" s="15">
        <v>0.40500000000000003</v>
      </c>
      <c r="CE90" s="15">
        <v>0.39100000000000001</v>
      </c>
      <c r="CF90" s="15">
        <v>0.377</v>
      </c>
      <c r="CG90" s="15">
        <v>0.36499999999999999</v>
      </c>
      <c r="CH90" s="15">
        <v>0.35399999999999998</v>
      </c>
      <c r="CI90" s="15">
        <v>0.34399999999999997</v>
      </c>
      <c r="CJ90" s="15"/>
      <c r="CK90" s="15"/>
      <c r="CL90" s="15"/>
      <c r="CM90" s="15"/>
      <c r="CN90" s="15"/>
      <c r="CO90" s="15"/>
      <c r="CP90" s="15"/>
      <c r="CQ90" s="15"/>
    </row>
    <row r="91" spans="1:95" x14ac:dyDescent="0.25">
      <c r="A91" s="14">
        <f t="shared" si="3"/>
        <v>76</v>
      </c>
      <c r="B91" s="15">
        <v>0.998</v>
      </c>
      <c r="C91" s="15">
        <v>0.998</v>
      </c>
      <c r="D91" s="15">
        <v>0.998</v>
      </c>
      <c r="E91" s="15">
        <v>0.998</v>
      </c>
      <c r="F91" s="15">
        <v>0.998</v>
      </c>
      <c r="G91" s="15">
        <v>0.998</v>
      </c>
      <c r="H91" s="15">
        <v>0.998</v>
      </c>
      <c r="I91" s="15">
        <v>0.998</v>
      </c>
      <c r="J91" s="15">
        <v>0.998</v>
      </c>
      <c r="K91" s="15">
        <v>0.998</v>
      </c>
      <c r="L91" s="15">
        <v>0.998</v>
      </c>
      <c r="M91" s="15">
        <v>0.998</v>
      </c>
      <c r="N91" s="15">
        <v>0.998</v>
      </c>
      <c r="O91" s="15">
        <v>0.998</v>
      </c>
      <c r="P91" s="15">
        <v>0.998</v>
      </c>
      <c r="Q91" s="15">
        <v>0.998</v>
      </c>
      <c r="R91" s="15">
        <v>0.997</v>
      </c>
      <c r="S91" s="15">
        <v>0.997</v>
      </c>
      <c r="T91" s="15">
        <v>0.997</v>
      </c>
      <c r="U91" s="15">
        <v>0.997</v>
      </c>
      <c r="V91" s="15">
        <v>0.997</v>
      </c>
      <c r="W91" s="15">
        <v>0.996</v>
      </c>
      <c r="X91" s="15">
        <v>0.996</v>
      </c>
      <c r="Y91" s="15">
        <v>0.996</v>
      </c>
      <c r="Z91" s="15">
        <v>0.995</v>
      </c>
      <c r="AA91" s="15">
        <v>0.995</v>
      </c>
      <c r="AB91" s="15">
        <v>0.99399999999999999</v>
      </c>
      <c r="AC91" s="15">
        <v>0.99399999999999999</v>
      </c>
      <c r="AD91" s="15">
        <v>0.99299999999999999</v>
      </c>
      <c r="AE91" s="15">
        <v>0.99199999999999999</v>
      </c>
      <c r="AF91" s="15">
        <v>0.99099999999999999</v>
      </c>
      <c r="AG91" s="15">
        <v>0.99</v>
      </c>
      <c r="AH91" s="15">
        <v>0.98899999999999999</v>
      </c>
      <c r="AI91" s="15">
        <v>0.98799999999999999</v>
      </c>
      <c r="AJ91" s="15">
        <v>0.98599999999999999</v>
      </c>
      <c r="AK91" s="15">
        <v>0.98499999999999999</v>
      </c>
      <c r="AL91" s="15">
        <v>0.98299999999999998</v>
      </c>
      <c r="AM91" s="15">
        <v>0.98099999999999998</v>
      </c>
      <c r="AN91" s="15">
        <v>0.97899999999999998</v>
      </c>
      <c r="AO91" s="15">
        <v>0.97699999999999998</v>
      </c>
      <c r="AP91" s="15">
        <v>0.97499999999999998</v>
      </c>
      <c r="AQ91" s="15">
        <v>0.97299999999999998</v>
      </c>
      <c r="AR91" s="15">
        <v>0.97</v>
      </c>
      <c r="AS91" s="15">
        <v>0.96699999999999997</v>
      </c>
      <c r="AT91" s="15">
        <v>0.96399999999999997</v>
      </c>
      <c r="AU91" s="15">
        <v>0.96</v>
      </c>
      <c r="AV91" s="15">
        <v>0.95599999999999996</v>
      </c>
      <c r="AW91" s="15">
        <v>0.95099999999999996</v>
      </c>
      <c r="AX91" s="15">
        <v>0.94599999999999995</v>
      </c>
      <c r="AY91" s="15">
        <v>0.94</v>
      </c>
      <c r="AZ91" s="15">
        <v>0.93300000000000005</v>
      </c>
      <c r="BA91" s="15">
        <v>0.92600000000000005</v>
      </c>
      <c r="BB91" s="15">
        <v>0.91800000000000004</v>
      </c>
      <c r="BC91" s="15">
        <v>0.91</v>
      </c>
      <c r="BD91" s="15">
        <v>0.9</v>
      </c>
      <c r="BE91" s="15">
        <v>0.88900000000000001</v>
      </c>
      <c r="BF91" s="15">
        <v>0.878</v>
      </c>
      <c r="BG91" s="15">
        <v>0.86499999999999999</v>
      </c>
      <c r="BH91" s="15">
        <v>0.85199999999999998</v>
      </c>
      <c r="BI91" s="15">
        <v>0.83699999999999997</v>
      </c>
      <c r="BJ91" s="15">
        <v>0.82199999999999995</v>
      </c>
      <c r="BK91" s="15">
        <v>0.80500000000000005</v>
      </c>
      <c r="BL91" s="15">
        <v>0.78700000000000003</v>
      </c>
      <c r="BM91" s="15">
        <v>0.76800000000000002</v>
      </c>
      <c r="BN91" s="15">
        <v>0.749</v>
      </c>
      <c r="BO91" s="15">
        <v>0.72799999999999998</v>
      </c>
      <c r="BP91" s="15">
        <v>0.70699999999999996</v>
      </c>
      <c r="BQ91" s="15">
        <v>0.68500000000000005</v>
      </c>
      <c r="BR91" s="15">
        <v>0.66300000000000003</v>
      </c>
      <c r="BS91" s="15">
        <v>0.64</v>
      </c>
      <c r="BT91" s="15">
        <v>0.61799999999999999</v>
      </c>
      <c r="BU91" s="15">
        <v>0.59499999999999997</v>
      </c>
      <c r="BV91" s="15">
        <v>0.57299999999999995</v>
      </c>
      <c r="BW91" s="15">
        <v>0.55100000000000005</v>
      </c>
      <c r="BX91" s="15">
        <v>0.52900000000000003</v>
      </c>
      <c r="BY91" s="15">
        <v>0.50800000000000001</v>
      </c>
      <c r="BZ91" s="15">
        <v>0.48799999999999999</v>
      </c>
      <c r="CA91" s="15">
        <v>0.46899999999999997</v>
      </c>
      <c r="CB91" s="15">
        <v>0.45100000000000001</v>
      </c>
      <c r="CC91" s="15">
        <v>0.434</v>
      </c>
      <c r="CD91" s="15">
        <v>0.41799999999999998</v>
      </c>
      <c r="CE91" s="15">
        <v>0.40300000000000002</v>
      </c>
      <c r="CF91" s="15">
        <v>0.39</v>
      </c>
      <c r="CG91" s="15">
        <v>0.377</v>
      </c>
      <c r="CH91" s="15">
        <v>0.36599999999999999</v>
      </c>
      <c r="CI91" s="15">
        <v>0.35499999999999998</v>
      </c>
      <c r="CJ91" s="15"/>
      <c r="CK91" s="15"/>
      <c r="CL91" s="15"/>
      <c r="CM91" s="15"/>
      <c r="CN91" s="15"/>
      <c r="CO91" s="15"/>
      <c r="CP91" s="15"/>
      <c r="CQ91" s="15"/>
    </row>
    <row r="92" spans="1:95" x14ac:dyDescent="0.25">
      <c r="A92" s="14">
        <f t="shared" si="3"/>
        <v>77</v>
      </c>
      <c r="B92" s="15">
        <v>0.998</v>
      </c>
      <c r="C92" s="15">
        <v>0.998</v>
      </c>
      <c r="D92" s="15">
        <v>0.998</v>
      </c>
      <c r="E92" s="15">
        <v>0.998</v>
      </c>
      <c r="F92" s="15">
        <v>0.998</v>
      </c>
      <c r="G92" s="15">
        <v>0.998</v>
      </c>
      <c r="H92" s="15">
        <v>0.998</v>
      </c>
      <c r="I92" s="15">
        <v>0.998</v>
      </c>
      <c r="J92" s="15">
        <v>0.998</v>
      </c>
      <c r="K92" s="15">
        <v>0.998</v>
      </c>
      <c r="L92" s="15">
        <v>0.998</v>
      </c>
      <c r="M92" s="15">
        <v>0.998</v>
      </c>
      <c r="N92" s="15">
        <v>0.998</v>
      </c>
      <c r="O92" s="15">
        <v>0.998</v>
      </c>
      <c r="P92" s="15">
        <v>0.998</v>
      </c>
      <c r="Q92" s="15">
        <v>0.998</v>
      </c>
      <c r="R92" s="15">
        <v>0.998</v>
      </c>
      <c r="S92" s="15">
        <v>0.997</v>
      </c>
      <c r="T92" s="15">
        <v>0.997</v>
      </c>
      <c r="U92" s="15">
        <v>0.997</v>
      </c>
      <c r="V92" s="15">
        <v>0.997</v>
      </c>
      <c r="W92" s="15">
        <v>0.997</v>
      </c>
      <c r="X92" s="15">
        <v>0.996</v>
      </c>
      <c r="Y92" s="15">
        <v>0.996</v>
      </c>
      <c r="Z92" s="15">
        <v>0.996</v>
      </c>
      <c r="AA92" s="15">
        <v>0.995</v>
      </c>
      <c r="AB92" s="15">
        <v>0.995</v>
      </c>
      <c r="AC92" s="15">
        <v>0.99399999999999999</v>
      </c>
      <c r="AD92" s="15">
        <v>0.99299999999999999</v>
      </c>
      <c r="AE92" s="15">
        <v>0.99299999999999999</v>
      </c>
      <c r="AF92" s="15">
        <v>0.99199999999999999</v>
      </c>
      <c r="AG92" s="15">
        <v>0.99099999999999999</v>
      </c>
      <c r="AH92" s="15">
        <v>0.99</v>
      </c>
      <c r="AI92" s="15">
        <v>0.98899999999999999</v>
      </c>
      <c r="AJ92" s="15">
        <v>0.98699999999999999</v>
      </c>
      <c r="AK92" s="15">
        <v>0.98599999999999999</v>
      </c>
      <c r="AL92" s="15">
        <v>0.98399999999999999</v>
      </c>
      <c r="AM92" s="15">
        <v>0.98299999999999998</v>
      </c>
      <c r="AN92" s="15">
        <v>0.98099999999999998</v>
      </c>
      <c r="AO92" s="15">
        <v>0.97899999999999998</v>
      </c>
      <c r="AP92" s="15">
        <v>0.97699999999999998</v>
      </c>
      <c r="AQ92" s="15">
        <v>0.97499999999999998</v>
      </c>
      <c r="AR92" s="15">
        <v>0.97199999999999998</v>
      </c>
      <c r="AS92" s="15">
        <v>0.96899999999999997</v>
      </c>
      <c r="AT92" s="15">
        <v>0.96599999999999997</v>
      </c>
      <c r="AU92" s="15">
        <v>0.96299999999999997</v>
      </c>
      <c r="AV92" s="15">
        <v>0.95899999999999996</v>
      </c>
      <c r="AW92" s="15">
        <v>0.95399999999999996</v>
      </c>
      <c r="AX92" s="15">
        <v>0.95</v>
      </c>
      <c r="AY92" s="15">
        <v>0.94399999999999995</v>
      </c>
      <c r="AZ92" s="15">
        <v>0.93799999999999994</v>
      </c>
      <c r="BA92" s="15">
        <v>0.93100000000000005</v>
      </c>
      <c r="BB92" s="15">
        <v>0.92400000000000004</v>
      </c>
      <c r="BC92" s="15">
        <v>0.91600000000000004</v>
      </c>
      <c r="BD92" s="15">
        <v>0.90600000000000003</v>
      </c>
      <c r="BE92" s="15">
        <v>0.89700000000000002</v>
      </c>
      <c r="BF92" s="15">
        <v>0.88600000000000001</v>
      </c>
      <c r="BG92" s="15">
        <v>0.874</v>
      </c>
      <c r="BH92" s="15">
        <v>0.86099999999999999</v>
      </c>
      <c r="BI92" s="15">
        <v>0.84699999999999998</v>
      </c>
      <c r="BJ92" s="15">
        <v>0.83199999999999996</v>
      </c>
      <c r="BK92" s="15">
        <v>0.81599999999999995</v>
      </c>
      <c r="BL92" s="15">
        <v>0.79900000000000004</v>
      </c>
      <c r="BM92" s="15">
        <v>0.78100000000000003</v>
      </c>
      <c r="BN92" s="15">
        <v>0.76100000000000001</v>
      </c>
      <c r="BO92" s="15">
        <v>0.74099999999999999</v>
      </c>
      <c r="BP92" s="15">
        <v>0.72099999999999997</v>
      </c>
      <c r="BQ92" s="15">
        <v>0.69899999999999995</v>
      </c>
      <c r="BR92" s="15">
        <v>0.67700000000000005</v>
      </c>
      <c r="BS92" s="15">
        <v>0.65500000000000003</v>
      </c>
      <c r="BT92" s="15">
        <v>0.63300000000000001</v>
      </c>
      <c r="BU92" s="15">
        <v>0.61</v>
      </c>
      <c r="BV92" s="15">
        <v>0.58799999999999997</v>
      </c>
      <c r="BW92" s="15">
        <v>0.56599999999999995</v>
      </c>
      <c r="BX92" s="15">
        <v>0.54400000000000004</v>
      </c>
      <c r="BY92" s="15">
        <v>0.52300000000000002</v>
      </c>
      <c r="BZ92" s="15">
        <v>0.503</v>
      </c>
      <c r="CA92" s="15">
        <v>0.48299999999999998</v>
      </c>
      <c r="CB92" s="15">
        <v>0.46500000000000002</v>
      </c>
      <c r="CC92" s="15">
        <v>0.44800000000000001</v>
      </c>
      <c r="CD92" s="15">
        <v>0.432</v>
      </c>
      <c r="CE92" s="15">
        <v>0.41699999999999998</v>
      </c>
      <c r="CF92" s="15">
        <v>0.40300000000000002</v>
      </c>
      <c r="CG92" s="15">
        <v>0.39</v>
      </c>
      <c r="CH92" s="15">
        <v>0.379</v>
      </c>
      <c r="CI92" s="15">
        <v>0.36799999999999999</v>
      </c>
      <c r="CJ92" s="15"/>
      <c r="CK92" s="15"/>
      <c r="CL92" s="15"/>
      <c r="CM92" s="15"/>
      <c r="CN92" s="15"/>
      <c r="CO92" s="15"/>
      <c r="CP92" s="15"/>
      <c r="CQ92" s="15"/>
    </row>
    <row r="93" spans="1:95" x14ac:dyDescent="0.25">
      <c r="A93" s="14">
        <f t="shared" si="3"/>
        <v>78</v>
      </c>
      <c r="B93" s="15">
        <v>0.998</v>
      </c>
      <c r="C93" s="15">
        <v>0.998</v>
      </c>
      <c r="D93" s="15">
        <v>0.998</v>
      </c>
      <c r="E93" s="15">
        <v>0.998</v>
      </c>
      <c r="F93" s="15">
        <v>0.998</v>
      </c>
      <c r="G93" s="15">
        <v>0.998</v>
      </c>
      <c r="H93" s="15">
        <v>0.998</v>
      </c>
      <c r="I93" s="15">
        <v>0.998</v>
      </c>
      <c r="J93" s="15">
        <v>0.998</v>
      </c>
      <c r="K93" s="15">
        <v>0.998</v>
      </c>
      <c r="L93" s="15">
        <v>0.998</v>
      </c>
      <c r="M93" s="15">
        <v>0.998</v>
      </c>
      <c r="N93" s="15">
        <v>0.998</v>
      </c>
      <c r="O93" s="15">
        <v>0.998</v>
      </c>
      <c r="P93" s="15">
        <v>0.998</v>
      </c>
      <c r="Q93" s="15">
        <v>0.998</v>
      </c>
      <c r="R93" s="15">
        <v>0.998</v>
      </c>
      <c r="S93" s="15">
        <v>0.998</v>
      </c>
      <c r="T93" s="15">
        <v>0.997</v>
      </c>
      <c r="U93" s="15">
        <v>0.997</v>
      </c>
      <c r="V93" s="15">
        <v>0.997</v>
      </c>
      <c r="W93" s="15">
        <v>0.997</v>
      </c>
      <c r="X93" s="15">
        <v>0.997</v>
      </c>
      <c r="Y93" s="15">
        <v>0.996</v>
      </c>
      <c r="Z93" s="15">
        <v>0.996</v>
      </c>
      <c r="AA93" s="15">
        <v>0.995</v>
      </c>
      <c r="AB93" s="15">
        <v>0.995</v>
      </c>
      <c r="AC93" s="15">
        <v>0.99399999999999999</v>
      </c>
      <c r="AD93" s="15">
        <v>0.99399999999999999</v>
      </c>
      <c r="AE93" s="15">
        <v>0.99299999999999999</v>
      </c>
      <c r="AF93" s="15">
        <v>0.99199999999999999</v>
      </c>
      <c r="AG93" s="15">
        <v>0.99099999999999999</v>
      </c>
      <c r="AH93" s="15">
        <v>0.99</v>
      </c>
      <c r="AI93" s="15">
        <v>0.98899999999999999</v>
      </c>
      <c r="AJ93" s="15">
        <v>0.98799999999999999</v>
      </c>
      <c r="AK93" s="15">
        <v>0.98699999999999999</v>
      </c>
      <c r="AL93" s="15">
        <v>0.98499999999999999</v>
      </c>
      <c r="AM93" s="15">
        <v>0.98399999999999999</v>
      </c>
      <c r="AN93" s="15">
        <v>0.98199999999999998</v>
      </c>
      <c r="AO93" s="15">
        <v>0.98</v>
      </c>
      <c r="AP93" s="15">
        <v>0.97899999999999998</v>
      </c>
      <c r="AQ93" s="15">
        <v>0.97599999999999998</v>
      </c>
      <c r="AR93" s="15">
        <v>0.97399999999999998</v>
      </c>
      <c r="AS93" s="15">
        <v>0.97099999999999997</v>
      </c>
      <c r="AT93" s="15">
        <v>0.96899999999999997</v>
      </c>
      <c r="AU93" s="15">
        <v>0.96499999999999997</v>
      </c>
      <c r="AV93" s="15">
        <v>0.96199999999999997</v>
      </c>
      <c r="AW93" s="15">
        <v>0.95799999999999996</v>
      </c>
      <c r="AX93" s="15">
        <v>0.95299999999999996</v>
      </c>
      <c r="AY93" s="15">
        <v>0.94799999999999995</v>
      </c>
      <c r="AZ93" s="15">
        <v>0.94199999999999995</v>
      </c>
      <c r="BA93" s="15">
        <v>0.93600000000000005</v>
      </c>
      <c r="BB93" s="15">
        <v>0.92900000000000005</v>
      </c>
      <c r="BC93" s="15">
        <v>0.92100000000000004</v>
      </c>
      <c r="BD93" s="15">
        <v>0.91300000000000003</v>
      </c>
      <c r="BE93" s="15">
        <v>0.90400000000000003</v>
      </c>
      <c r="BF93" s="15">
        <v>0.89300000000000002</v>
      </c>
      <c r="BG93" s="15">
        <v>0.88200000000000001</v>
      </c>
      <c r="BH93" s="15">
        <v>0.87</v>
      </c>
      <c r="BI93" s="15">
        <v>0.85699999999999998</v>
      </c>
      <c r="BJ93" s="15">
        <v>0.84199999999999997</v>
      </c>
      <c r="BK93" s="15">
        <v>0.82699999999999996</v>
      </c>
      <c r="BL93" s="15">
        <v>0.81</v>
      </c>
      <c r="BM93" s="15">
        <v>0.79300000000000004</v>
      </c>
      <c r="BN93" s="15">
        <v>0.77400000000000002</v>
      </c>
      <c r="BO93" s="15">
        <v>0.755</v>
      </c>
      <c r="BP93" s="15">
        <v>0.73499999999999999</v>
      </c>
      <c r="BQ93" s="15">
        <v>0.71399999999999997</v>
      </c>
      <c r="BR93" s="15">
        <v>0.69199999999999995</v>
      </c>
      <c r="BS93" s="15">
        <v>0.67</v>
      </c>
      <c r="BT93" s="15">
        <v>0.64800000000000002</v>
      </c>
      <c r="BU93" s="15">
        <v>0.626</v>
      </c>
      <c r="BV93" s="15">
        <v>0.60399999999999998</v>
      </c>
      <c r="BW93" s="15">
        <v>0.58199999999999996</v>
      </c>
      <c r="BX93" s="15">
        <v>0.56000000000000005</v>
      </c>
      <c r="BY93" s="15">
        <v>0.53900000000000003</v>
      </c>
      <c r="BZ93" s="15">
        <v>0.51800000000000002</v>
      </c>
      <c r="CA93" s="15">
        <v>0.499</v>
      </c>
      <c r="CB93" s="15">
        <v>0.48</v>
      </c>
      <c r="CC93" s="15">
        <v>0.46300000000000002</v>
      </c>
      <c r="CD93" s="15">
        <v>0.44600000000000001</v>
      </c>
      <c r="CE93" s="15">
        <v>0.43099999999999999</v>
      </c>
      <c r="CF93" s="15">
        <v>0.41699999999999998</v>
      </c>
      <c r="CG93" s="15">
        <v>0.40400000000000003</v>
      </c>
      <c r="CH93" s="15">
        <v>0.39200000000000002</v>
      </c>
      <c r="CI93" s="15">
        <v>0.38200000000000001</v>
      </c>
      <c r="CJ93" s="15"/>
      <c r="CK93" s="15"/>
      <c r="CL93" s="15"/>
      <c r="CM93" s="15"/>
      <c r="CN93" s="15"/>
      <c r="CO93" s="15"/>
      <c r="CP93" s="15"/>
      <c r="CQ93" s="15"/>
    </row>
    <row r="94" spans="1:95" x14ac:dyDescent="0.25">
      <c r="A94" s="14">
        <f t="shared" si="3"/>
        <v>79</v>
      </c>
      <c r="B94" s="15">
        <v>0.999</v>
      </c>
      <c r="C94" s="15">
        <v>0.999</v>
      </c>
      <c r="D94" s="15">
        <v>0.998</v>
      </c>
      <c r="E94" s="15">
        <v>0.998</v>
      </c>
      <c r="F94" s="15">
        <v>0.998</v>
      </c>
      <c r="G94" s="15">
        <v>0.998</v>
      </c>
      <c r="H94" s="15">
        <v>0.998</v>
      </c>
      <c r="I94" s="15">
        <v>0.998</v>
      </c>
      <c r="J94" s="15">
        <v>0.998</v>
      </c>
      <c r="K94" s="15">
        <v>0.998</v>
      </c>
      <c r="L94" s="15">
        <v>0.998</v>
      </c>
      <c r="M94" s="15">
        <v>0.998</v>
      </c>
      <c r="N94" s="15">
        <v>0.998</v>
      </c>
      <c r="O94" s="15">
        <v>0.998</v>
      </c>
      <c r="P94" s="15">
        <v>0.998</v>
      </c>
      <c r="Q94" s="15">
        <v>0.998</v>
      </c>
      <c r="R94" s="15">
        <v>0.998</v>
      </c>
      <c r="S94" s="15">
        <v>0.998</v>
      </c>
      <c r="T94" s="15">
        <v>0.998</v>
      </c>
      <c r="U94" s="15">
        <v>0.997</v>
      </c>
      <c r="V94" s="15">
        <v>0.997</v>
      </c>
      <c r="W94" s="15">
        <v>0.997</v>
      </c>
      <c r="X94" s="15">
        <v>0.997</v>
      </c>
      <c r="Y94" s="15">
        <v>0.997</v>
      </c>
      <c r="Z94" s="15">
        <v>0.996</v>
      </c>
      <c r="AA94" s="15">
        <v>0.996</v>
      </c>
      <c r="AB94" s="15">
        <v>0.995</v>
      </c>
      <c r="AC94" s="15">
        <v>0.995</v>
      </c>
      <c r="AD94" s="15">
        <v>0.99399999999999999</v>
      </c>
      <c r="AE94" s="15">
        <v>0.99399999999999999</v>
      </c>
      <c r="AF94" s="15">
        <v>0.99299999999999999</v>
      </c>
      <c r="AG94" s="15">
        <v>0.99199999999999999</v>
      </c>
      <c r="AH94" s="15">
        <v>0.99099999999999999</v>
      </c>
      <c r="AI94" s="15">
        <v>0.99</v>
      </c>
      <c r="AJ94" s="15">
        <v>0.98899999999999999</v>
      </c>
      <c r="AK94" s="15">
        <v>0.98799999999999999</v>
      </c>
      <c r="AL94" s="15">
        <v>0.98599999999999999</v>
      </c>
      <c r="AM94" s="15">
        <v>0.98499999999999999</v>
      </c>
      <c r="AN94" s="15">
        <v>0.98399999999999999</v>
      </c>
      <c r="AO94" s="15">
        <v>0.98199999999999998</v>
      </c>
      <c r="AP94" s="15">
        <v>0.98</v>
      </c>
      <c r="AQ94" s="15">
        <v>0.97799999999999998</v>
      </c>
      <c r="AR94" s="15">
        <v>0.97599999999999998</v>
      </c>
      <c r="AS94" s="15">
        <v>0.97399999999999998</v>
      </c>
      <c r="AT94" s="15">
        <v>0.97099999999999997</v>
      </c>
      <c r="AU94" s="15">
        <v>0.96799999999999997</v>
      </c>
      <c r="AV94" s="15">
        <v>0.96499999999999997</v>
      </c>
      <c r="AW94" s="15">
        <v>0.96099999999999997</v>
      </c>
      <c r="AX94" s="15">
        <v>0.95699999999999996</v>
      </c>
      <c r="AY94" s="15">
        <v>0.95199999999999996</v>
      </c>
      <c r="AZ94" s="15">
        <v>0.94699999999999995</v>
      </c>
      <c r="BA94" s="15">
        <v>0.94099999999999995</v>
      </c>
      <c r="BB94" s="15">
        <v>0.93400000000000005</v>
      </c>
      <c r="BC94" s="15">
        <v>0.92700000000000005</v>
      </c>
      <c r="BD94" s="15">
        <v>0.91900000000000004</v>
      </c>
      <c r="BE94" s="15">
        <v>0.91</v>
      </c>
      <c r="BF94" s="15">
        <v>0.90100000000000002</v>
      </c>
      <c r="BG94" s="15">
        <v>0.89</v>
      </c>
      <c r="BH94" s="15">
        <v>0.879</v>
      </c>
      <c r="BI94" s="15">
        <v>0.86599999999999999</v>
      </c>
      <c r="BJ94" s="15">
        <v>0.85199999999999998</v>
      </c>
      <c r="BK94" s="15">
        <v>0.83799999999999997</v>
      </c>
      <c r="BL94" s="15">
        <v>0.82199999999999995</v>
      </c>
      <c r="BM94" s="15">
        <v>0.80500000000000005</v>
      </c>
      <c r="BN94" s="15">
        <v>0.78700000000000003</v>
      </c>
      <c r="BO94" s="15">
        <v>0.76800000000000002</v>
      </c>
      <c r="BP94" s="15">
        <v>0.749</v>
      </c>
      <c r="BQ94" s="15">
        <v>0.72799999999999998</v>
      </c>
      <c r="BR94" s="15">
        <v>0.70699999999999996</v>
      </c>
      <c r="BS94" s="15">
        <v>0.68600000000000005</v>
      </c>
      <c r="BT94" s="15">
        <v>0.66400000000000003</v>
      </c>
      <c r="BU94" s="15">
        <v>0.64200000000000002</v>
      </c>
      <c r="BV94" s="15">
        <v>0.62</v>
      </c>
      <c r="BW94" s="15">
        <v>0.59799999999999998</v>
      </c>
      <c r="BX94" s="15">
        <v>0.57699999999999996</v>
      </c>
      <c r="BY94" s="15">
        <v>0.55600000000000005</v>
      </c>
      <c r="BZ94" s="15">
        <v>0.53500000000000003</v>
      </c>
      <c r="CA94" s="15">
        <v>0.51500000000000001</v>
      </c>
      <c r="CB94" s="15">
        <v>0.497</v>
      </c>
      <c r="CC94" s="15">
        <v>0.47899999999999998</v>
      </c>
      <c r="CD94" s="15">
        <v>0.46200000000000002</v>
      </c>
      <c r="CE94" s="15">
        <v>0.44700000000000001</v>
      </c>
      <c r="CF94" s="15">
        <v>0.433</v>
      </c>
      <c r="CG94" s="15">
        <v>0.42</v>
      </c>
      <c r="CH94" s="15">
        <v>0.40699999999999997</v>
      </c>
      <c r="CI94" s="15">
        <v>0.39600000000000002</v>
      </c>
      <c r="CJ94" s="15"/>
      <c r="CK94" s="15"/>
      <c r="CL94" s="15"/>
      <c r="CM94" s="15"/>
      <c r="CN94" s="15"/>
      <c r="CO94" s="15"/>
      <c r="CP94" s="15"/>
      <c r="CQ94" s="15"/>
    </row>
    <row r="95" spans="1:95" x14ac:dyDescent="0.25">
      <c r="A95" s="14">
        <f t="shared" si="3"/>
        <v>80</v>
      </c>
      <c r="B95" s="15">
        <v>0.999</v>
      </c>
      <c r="C95" s="15">
        <v>0.999</v>
      </c>
      <c r="D95" s="15">
        <v>0.999</v>
      </c>
      <c r="E95" s="15">
        <v>0.999</v>
      </c>
      <c r="F95" s="15">
        <v>0.999</v>
      </c>
      <c r="G95" s="15">
        <v>0.998</v>
      </c>
      <c r="H95" s="15">
        <v>0.998</v>
      </c>
      <c r="I95" s="15">
        <v>0.998</v>
      </c>
      <c r="J95" s="15">
        <v>0.998</v>
      </c>
      <c r="K95" s="15">
        <v>0.998</v>
      </c>
      <c r="L95" s="15">
        <v>0.998</v>
      </c>
      <c r="M95" s="15">
        <v>0.998</v>
      </c>
      <c r="N95" s="15">
        <v>0.998</v>
      </c>
      <c r="O95" s="15">
        <v>0.998</v>
      </c>
      <c r="P95" s="15">
        <v>0.998</v>
      </c>
      <c r="Q95" s="15">
        <v>0.998</v>
      </c>
      <c r="R95" s="15">
        <v>0.998</v>
      </c>
      <c r="S95" s="15">
        <v>0.998</v>
      </c>
      <c r="T95" s="15">
        <v>0.998</v>
      </c>
      <c r="U95" s="15">
        <v>0.998</v>
      </c>
      <c r="V95" s="15">
        <v>0.997</v>
      </c>
      <c r="W95" s="15">
        <v>0.997</v>
      </c>
      <c r="X95" s="15">
        <v>0.997</v>
      </c>
      <c r="Y95" s="15">
        <v>0.997</v>
      </c>
      <c r="Z95" s="15">
        <v>0.997</v>
      </c>
      <c r="AA95" s="15">
        <v>0.996</v>
      </c>
      <c r="AB95" s="15">
        <v>0.996</v>
      </c>
      <c r="AC95" s="15">
        <v>0.995</v>
      </c>
      <c r="AD95" s="15">
        <v>0.995</v>
      </c>
      <c r="AE95" s="15">
        <v>0.99399999999999999</v>
      </c>
      <c r="AF95" s="15">
        <v>0.99299999999999999</v>
      </c>
      <c r="AG95" s="15">
        <v>0.99299999999999999</v>
      </c>
      <c r="AH95" s="15">
        <v>0.99199999999999999</v>
      </c>
      <c r="AI95" s="15">
        <v>0.99099999999999999</v>
      </c>
      <c r="AJ95" s="15">
        <v>0.99</v>
      </c>
      <c r="AK95" s="15">
        <v>0.98899999999999999</v>
      </c>
      <c r="AL95" s="15">
        <v>0.98699999999999999</v>
      </c>
      <c r="AM95" s="15">
        <v>0.98599999999999999</v>
      </c>
      <c r="AN95" s="15">
        <v>0.98499999999999999</v>
      </c>
      <c r="AO95" s="15">
        <v>0.98299999999999998</v>
      </c>
      <c r="AP95" s="15">
        <v>0.98199999999999998</v>
      </c>
      <c r="AQ95" s="15">
        <v>0.98</v>
      </c>
      <c r="AR95" s="15">
        <v>0.97799999999999998</v>
      </c>
      <c r="AS95" s="15">
        <v>0.97599999999999998</v>
      </c>
      <c r="AT95" s="15">
        <v>0.97299999999999998</v>
      </c>
      <c r="AU95" s="15">
        <v>0.97</v>
      </c>
      <c r="AV95" s="15">
        <v>0.96699999999999997</v>
      </c>
      <c r="AW95" s="15">
        <v>0.96399999999999997</v>
      </c>
      <c r="AX95" s="15">
        <v>0.96</v>
      </c>
      <c r="AY95" s="15">
        <v>0.95599999999999996</v>
      </c>
      <c r="AZ95" s="15">
        <v>0.95099999999999996</v>
      </c>
      <c r="BA95" s="15">
        <v>0.94499999999999995</v>
      </c>
      <c r="BB95" s="15">
        <v>0.93899999999999995</v>
      </c>
      <c r="BC95" s="15">
        <v>0.93300000000000005</v>
      </c>
      <c r="BD95" s="15">
        <v>0.92500000000000004</v>
      </c>
      <c r="BE95" s="15">
        <v>0.91700000000000004</v>
      </c>
      <c r="BF95" s="15">
        <v>0.90800000000000003</v>
      </c>
      <c r="BG95" s="15">
        <v>0.89800000000000002</v>
      </c>
      <c r="BH95" s="15">
        <v>0.88700000000000001</v>
      </c>
      <c r="BI95" s="15">
        <v>0.875</v>
      </c>
      <c r="BJ95" s="15">
        <v>0.86199999999999999</v>
      </c>
      <c r="BK95" s="15">
        <v>0.84899999999999998</v>
      </c>
      <c r="BL95" s="15">
        <v>0.83399999999999996</v>
      </c>
      <c r="BM95" s="15">
        <v>0.81699999999999995</v>
      </c>
      <c r="BN95" s="15">
        <v>0.8</v>
      </c>
      <c r="BO95" s="15">
        <v>0.78200000000000003</v>
      </c>
      <c r="BP95" s="15">
        <v>0.76300000000000001</v>
      </c>
      <c r="BQ95" s="15">
        <v>0.74299999999999999</v>
      </c>
      <c r="BR95" s="15">
        <v>0.72299999999999998</v>
      </c>
      <c r="BS95" s="15">
        <v>0.70199999999999996</v>
      </c>
      <c r="BT95" s="15">
        <v>0.68100000000000005</v>
      </c>
      <c r="BU95" s="15">
        <v>0.65900000000000003</v>
      </c>
      <c r="BV95" s="15">
        <v>0.63700000000000001</v>
      </c>
      <c r="BW95" s="15">
        <v>0.61599999999999999</v>
      </c>
      <c r="BX95" s="15">
        <v>0.59399999999999997</v>
      </c>
      <c r="BY95" s="15">
        <v>0.57299999999999995</v>
      </c>
      <c r="BZ95" s="15">
        <v>0.55300000000000005</v>
      </c>
      <c r="CA95" s="15">
        <v>0.53300000000000003</v>
      </c>
      <c r="CB95" s="15">
        <v>0.51400000000000001</v>
      </c>
      <c r="CC95" s="15">
        <v>0.496</v>
      </c>
      <c r="CD95" s="15">
        <v>0.47899999999999998</v>
      </c>
      <c r="CE95" s="15">
        <v>0.46400000000000002</v>
      </c>
      <c r="CF95" s="15">
        <v>0.44900000000000001</v>
      </c>
      <c r="CG95" s="15">
        <v>0.436</v>
      </c>
      <c r="CH95" s="15">
        <v>0.42399999999999999</v>
      </c>
      <c r="CI95" s="15">
        <v>0.41199999999999998</v>
      </c>
      <c r="CJ95" s="15"/>
      <c r="CK95" s="15"/>
      <c r="CL95" s="15"/>
      <c r="CM95" s="15"/>
      <c r="CN95" s="15"/>
      <c r="CO95" s="15"/>
      <c r="CP95" s="15"/>
      <c r="CQ95" s="15"/>
    </row>
    <row r="96" spans="1:95" x14ac:dyDescent="0.25">
      <c r="A96" s="14">
        <f t="shared" si="3"/>
        <v>81</v>
      </c>
      <c r="B96" s="15">
        <v>0.999</v>
      </c>
      <c r="C96" s="15">
        <v>0.999</v>
      </c>
      <c r="D96" s="15">
        <v>0.999</v>
      </c>
      <c r="E96" s="15">
        <v>0.999</v>
      </c>
      <c r="F96" s="15">
        <v>0.999</v>
      </c>
      <c r="G96" s="15">
        <v>0.999</v>
      </c>
      <c r="H96" s="15">
        <v>0.999</v>
      </c>
      <c r="I96" s="15">
        <v>0.999</v>
      </c>
      <c r="J96" s="15">
        <v>0.999</v>
      </c>
      <c r="K96" s="15">
        <v>0.999</v>
      </c>
      <c r="L96" s="15">
        <v>0.998</v>
      </c>
      <c r="M96" s="15">
        <v>0.998</v>
      </c>
      <c r="N96" s="15">
        <v>0.998</v>
      </c>
      <c r="O96" s="15">
        <v>0.998</v>
      </c>
      <c r="P96" s="15">
        <v>0.998</v>
      </c>
      <c r="Q96" s="15">
        <v>0.998</v>
      </c>
      <c r="R96" s="15">
        <v>0.998</v>
      </c>
      <c r="S96" s="15">
        <v>0.998</v>
      </c>
      <c r="T96" s="15">
        <v>0.998</v>
      </c>
      <c r="U96" s="15">
        <v>0.998</v>
      </c>
      <c r="V96" s="15">
        <v>0.998</v>
      </c>
      <c r="W96" s="15">
        <v>0.997</v>
      </c>
      <c r="X96" s="15">
        <v>0.997</v>
      </c>
      <c r="Y96" s="15">
        <v>0.997</v>
      </c>
      <c r="Z96" s="15">
        <v>0.997</v>
      </c>
      <c r="AA96" s="15">
        <v>0.996</v>
      </c>
      <c r="AB96" s="15">
        <v>0.996</v>
      </c>
      <c r="AC96" s="15">
        <v>0.996</v>
      </c>
      <c r="AD96" s="15">
        <v>0.995</v>
      </c>
      <c r="AE96" s="15">
        <v>0.995</v>
      </c>
      <c r="AF96" s="15">
        <v>0.99399999999999999</v>
      </c>
      <c r="AG96" s="15">
        <v>0.99299999999999999</v>
      </c>
      <c r="AH96" s="15">
        <v>0.99199999999999999</v>
      </c>
      <c r="AI96" s="15">
        <v>0.99199999999999999</v>
      </c>
      <c r="AJ96" s="15">
        <v>0.99099999999999999</v>
      </c>
      <c r="AK96" s="15">
        <v>0.99</v>
      </c>
      <c r="AL96" s="15">
        <v>0.98799999999999999</v>
      </c>
      <c r="AM96" s="15">
        <v>0.98699999999999999</v>
      </c>
      <c r="AN96" s="15">
        <v>0.98599999999999999</v>
      </c>
      <c r="AO96" s="15">
        <v>0.98499999999999999</v>
      </c>
      <c r="AP96" s="15">
        <v>0.98299999999999998</v>
      </c>
      <c r="AQ96" s="15">
        <v>0.98099999999999998</v>
      </c>
      <c r="AR96" s="15">
        <v>0.98</v>
      </c>
      <c r="AS96" s="15">
        <v>0.97799999999999998</v>
      </c>
      <c r="AT96" s="15">
        <v>0.97499999999999998</v>
      </c>
      <c r="AU96" s="15">
        <v>0.97299999999999998</v>
      </c>
      <c r="AV96" s="15">
        <v>0.97</v>
      </c>
      <c r="AW96" s="15">
        <v>0.96699999999999997</v>
      </c>
      <c r="AX96" s="15">
        <v>0.96299999999999997</v>
      </c>
      <c r="AY96" s="15">
        <v>0.95899999999999996</v>
      </c>
      <c r="AZ96" s="15">
        <v>0.95499999999999996</v>
      </c>
      <c r="BA96" s="15">
        <v>0.95</v>
      </c>
      <c r="BB96" s="15">
        <v>0.94399999999999995</v>
      </c>
      <c r="BC96" s="15">
        <v>0.93799999999999994</v>
      </c>
      <c r="BD96" s="15">
        <v>0.93100000000000005</v>
      </c>
      <c r="BE96" s="15">
        <v>0.92300000000000004</v>
      </c>
      <c r="BF96" s="15">
        <v>0.91500000000000004</v>
      </c>
      <c r="BG96" s="15">
        <v>0.90600000000000003</v>
      </c>
      <c r="BH96" s="15">
        <v>0.89600000000000002</v>
      </c>
      <c r="BI96" s="15">
        <v>0.88400000000000001</v>
      </c>
      <c r="BJ96" s="15">
        <v>0.872</v>
      </c>
      <c r="BK96" s="15">
        <v>0.85899999999999999</v>
      </c>
      <c r="BL96" s="15">
        <v>0.84499999999999997</v>
      </c>
      <c r="BM96" s="15">
        <v>0.83</v>
      </c>
      <c r="BN96" s="15">
        <v>0.81299999999999994</v>
      </c>
      <c r="BO96" s="15">
        <v>0.79600000000000004</v>
      </c>
      <c r="BP96" s="15">
        <v>0.77800000000000002</v>
      </c>
      <c r="BQ96" s="15">
        <v>0.75900000000000001</v>
      </c>
      <c r="BR96" s="15">
        <v>0.73899999999999999</v>
      </c>
      <c r="BS96" s="15">
        <v>0.71899999999999997</v>
      </c>
      <c r="BT96" s="15">
        <v>0.69799999999999995</v>
      </c>
      <c r="BU96" s="15">
        <v>0.67700000000000005</v>
      </c>
      <c r="BV96" s="15">
        <v>0.65500000000000003</v>
      </c>
      <c r="BW96" s="15">
        <v>0.63400000000000001</v>
      </c>
      <c r="BX96" s="15">
        <v>0.61299999999999999</v>
      </c>
      <c r="BY96" s="15">
        <v>0.59199999999999997</v>
      </c>
      <c r="BZ96" s="15">
        <v>0.57099999999999995</v>
      </c>
      <c r="CA96" s="15">
        <v>0.55100000000000005</v>
      </c>
      <c r="CB96" s="15">
        <v>0.53300000000000003</v>
      </c>
      <c r="CC96" s="15">
        <v>0.51500000000000001</v>
      </c>
      <c r="CD96" s="15">
        <v>0.498</v>
      </c>
      <c r="CE96" s="15">
        <v>0.48199999999999998</v>
      </c>
      <c r="CF96" s="15">
        <v>0.46700000000000003</v>
      </c>
      <c r="CG96" s="15">
        <v>0.45400000000000001</v>
      </c>
      <c r="CH96" s="15">
        <v>0.441</v>
      </c>
      <c r="CI96" s="15">
        <v>0.43</v>
      </c>
      <c r="CJ96" s="15"/>
      <c r="CK96" s="15"/>
      <c r="CL96" s="15"/>
      <c r="CM96" s="15"/>
      <c r="CN96" s="15"/>
      <c r="CO96" s="15"/>
      <c r="CP96" s="15"/>
      <c r="CQ96" s="15"/>
    </row>
    <row r="97" spans="1:95" x14ac:dyDescent="0.25">
      <c r="A97" s="14">
        <f t="shared" si="3"/>
        <v>82</v>
      </c>
      <c r="B97" s="15">
        <v>0.999</v>
      </c>
      <c r="C97" s="15">
        <v>0.999</v>
      </c>
      <c r="D97" s="15">
        <v>0.999</v>
      </c>
      <c r="E97" s="15">
        <v>0.999</v>
      </c>
      <c r="F97" s="15">
        <v>0.999</v>
      </c>
      <c r="G97" s="15">
        <v>0.999</v>
      </c>
      <c r="H97" s="15">
        <v>0.999</v>
      </c>
      <c r="I97" s="15">
        <v>0.999</v>
      </c>
      <c r="J97" s="15">
        <v>0.999</v>
      </c>
      <c r="K97" s="15">
        <v>0.999</v>
      </c>
      <c r="L97" s="15">
        <v>0.999</v>
      </c>
      <c r="M97" s="15">
        <v>0.999</v>
      </c>
      <c r="N97" s="15">
        <v>0.999</v>
      </c>
      <c r="O97" s="15">
        <v>0.998</v>
      </c>
      <c r="P97" s="15">
        <v>0.998</v>
      </c>
      <c r="Q97" s="15">
        <v>0.998</v>
      </c>
      <c r="R97" s="15">
        <v>0.998</v>
      </c>
      <c r="S97" s="15">
        <v>0.998</v>
      </c>
      <c r="T97" s="15">
        <v>0.998</v>
      </c>
      <c r="U97" s="15">
        <v>0.998</v>
      </c>
      <c r="V97" s="15">
        <v>0.998</v>
      </c>
      <c r="W97" s="15">
        <v>0.998</v>
      </c>
      <c r="X97" s="15">
        <v>0.998</v>
      </c>
      <c r="Y97" s="15">
        <v>0.997</v>
      </c>
      <c r="Z97" s="15">
        <v>0.997</v>
      </c>
      <c r="AA97" s="15">
        <v>0.997</v>
      </c>
      <c r="AB97" s="15">
        <v>0.996</v>
      </c>
      <c r="AC97" s="15">
        <v>0.996</v>
      </c>
      <c r="AD97" s="15">
        <v>0.996</v>
      </c>
      <c r="AE97" s="15">
        <v>0.995</v>
      </c>
      <c r="AF97" s="15">
        <v>0.99399999999999999</v>
      </c>
      <c r="AG97" s="15">
        <v>0.99399999999999999</v>
      </c>
      <c r="AH97" s="15">
        <v>0.99299999999999999</v>
      </c>
      <c r="AI97" s="15">
        <v>0.99199999999999999</v>
      </c>
      <c r="AJ97" s="15">
        <v>0.99099999999999999</v>
      </c>
      <c r="AK97" s="15">
        <v>0.99</v>
      </c>
      <c r="AL97" s="15">
        <v>0.98899999999999999</v>
      </c>
      <c r="AM97" s="15">
        <v>0.98799999999999999</v>
      </c>
      <c r="AN97" s="15">
        <v>0.98699999999999999</v>
      </c>
      <c r="AO97" s="15">
        <v>0.98599999999999999</v>
      </c>
      <c r="AP97" s="15">
        <v>0.98399999999999999</v>
      </c>
      <c r="AQ97" s="15">
        <v>0.98299999999999998</v>
      </c>
      <c r="AR97" s="15">
        <v>0.98099999999999998</v>
      </c>
      <c r="AS97" s="15">
        <v>0.97899999999999998</v>
      </c>
      <c r="AT97" s="15">
        <v>0.97699999999999998</v>
      </c>
      <c r="AU97" s="15">
        <v>0.97499999999999998</v>
      </c>
      <c r="AV97" s="15">
        <v>0.97199999999999998</v>
      </c>
      <c r="AW97" s="15">
        <v>0.97</v>
      </c>
      <c r="AX97" s="15">
        <v>0.96599999999999997</v>
      </c>
      <c r="AY97" s="15">
        <v>0.96299999999999997</v>
      </c>
      <c r="AZ97" s="15">
        <v>0.95899999999999996</v>
      </c>
      <c r="BA97" s="15">
        <v>0.95399999999999996</v>
      </c>
      <c r="BB97" s="15">
        <v>0.94899999999999995</v>
      </c>
      <c r="BC97" s="15">
        <v>0.94299999999999995</v>
      </c>
      <c r="BD97" s="15">
        <v>0.93700000000000006</v>
      </c>
      <c r="BE97" s="15">
        <v>0.93</v>
      </c>
      <c r="BF97" s="15">
        <v>0.92200000000000004</v>
      </c>
      <c r="BG97" s="15">
        <v>0.91300000000000003</v>
      </c>
      <c r="BH97" s="15">
        <v>0.90400000000000003</v>
      </c>
      <c r="BI97" s="15">
        <v>0.89300000000000002</v>
      </c>
      <c r="BJ97" s="15">
        <v>0.88200000000000001</v>
      </c>
      <c r="BK97" s="15">
        <v>0.87</v>
      </c>
      <c r="BL97" s="15">
        <v>0.85599999999999998</v>
      </c>
      <c r="BM97" s="15">
        <v>0.84199999999999997</v>
      </c>
      <c r="BN97" s="15">
        <v>0.82599999999999996</v>
      </c>
      <c r="BO97" s="15">
        <v>0.81</v>
      </c>
      <c r="BP97" s="15">
        <v>0.79300000000000004</v>
      </c>
      <c r="BQ97" s="15">
        <v>0.77400000000000002</v>
      </c>
      <c r="BR97" s="15">
        <v>0.755</v>
      </c>
      <c r="BS97" s="15">
        <v>0.73599999999999999</v>
      </c>
      <c r="BT97" s="15">
        <v>0.71499999999999997</v>
      </c>
      <c r="BU97" s="15">
        <v>0.69499999999999995</v>
      </c>
      <c r="BV97" s="15">
        <v>0.67400000000000004</v>
      </c>
      <c r="BW97" s="15">
        <v>0.65300000000000002</v>
      </c>
      <c r="BX97" s="15">
        <v>0.63200000000000001</v>
      </c>
      <c r="BY97" s="15">
        <v>0.61099999999999999</v>
      </c>
      <c r="BZ97" s="15">
        <v>0.59099999999999997</v>
      </c>
      <c r="CA97" s="15">
        <v>0.57099999999999995</v>
      </c>
      <c r="CB97" s="15">
        <v>0.55200000000000005</v>
      </c>
      <c r="CC97" s="15">
        <v>0.53400000000000003</v>
      </c>
      <c r="CD97" s="15">
        <v>0.51700000000000002</v>
      </c>
      <c r="CE97" s="15">
        <v>0.501</v>
      </c>
      <c r="CF97" s="15">
        <v>0.48699999999999999</v>
      </c>
      <c r="CG97" s="15">
        <v>0.47299999999999998</v>
      </c>
      <c r="CH97" s="15">
        <v>0.46</v>
      </c>
      <c r="CI97" s="15">
        <v>0.44800000000000001</v>
      </c>
      <c r="CJ97" s="15"/>
      <c r="CK97" s="15"/>
      <c r="CL97" s="15"/>
      <c r="CM97" s="15"/>
      <c r="CN97" s="15"/>
      <c r="CO97" s="15"/>
      <c r="CP97" s="15"/>
      <c r="CQ97" s="15"/>
    </row>
    <row r="98" spans="1:95" x14ac:dyDescent="0.25">
      <c r="A98" s="14">
        <f t="shared" si="3"/>
        <v>83</v>
      </c>
      <c r="B98" s="15">
        <v>0.999</v>
      </c>
      <c r="C98" s="15">
        <v>0.999</v>
      </c>
      <c r="D98" s="15">
        <v>0.999</v>
      </c>
      <c r="E98" s="15">
        <v>0.999</v>
      </c>
      <c r="F98" s="15">
        <v>0.999</v>
      </c>
      <c r="G98" s="15">
        <v>0.999</v>
      </c>
      <c r="H98" s="15">
        <v>0.999</v>
      </c>
      <c r="I98" s="15">
        <v>0.999</v>
      </c>
      <c r="J98" s="15">
        <v>0.999</v>
      </c>
      <c r="K98" s="15">
        <v>0.999</v>
      </c>
      <c r="L98" s="15">
        <v>0.999</v>
      </c>
      <c r="M98" s="15">
        <v>0.999</v>
      </c>
      <c r="N98" s="15">
        <v>0.999</v>
      </c>
      <c r="O98" s="15">
        <v>0.999</v>
      </c>
      <c r="P98" s="15">
        <v>0.999</v>
      </c>
      <c r="Q98" s="15">
        <v>0.998</v>
      </c>
      <c r="R98" s="15">
        <v>0.998</v>
      </c>
      <c r="S98" s="15">
        <v>0.998</v>
      </c>
      <c r="T98" s="15">
        <v>0.998</v>
      </c>
      <c r="U98" s="15">
        <v>0.998</v>
      </c>
      <c r="V98" s="15">
        <v>0.998</v>
      </c>
      <c r="W98" s="15">
        <v>0.998</v>
      </c>
      <c r="X98" s="15">
        <v>0.998</v>
      </c>
      <c r="Y98" s="15">
        <v>0.998</v>
      </c>
      <c r="Z98" s="15">
        <v>0.997</v>
      </c>
      <c r="AA98" s="15">
        <v>0.997</v>
      </c>
      <c r="AB98" s="15">
        <v>0.997</v>
      </c>
      <c r="AC98" s="15">
        <v>0.996</v>
      </c>
      <c r="AD98" s="15">
        <v>0.996</v>
      </c>
      <c r="AE98" s="15">
        <v>0.995</v>
      </c>
      <c r="AF98" s="15">
        <v>0.995</v>
      </c>
      <c r="AG98" s="15">
        <v>0.99399999999999999</v>
      </c>
      <c r="AH98" s="15">
        <v>0.99399999999999999</v>
      </c>
      <c r="AI98" s="15">
        <v>0.99299999999999999</v>
      </c>
      <c r="AJ98" s="15">
        <v>0.99199999999999999</v>
      </c>
      <c r="AK98" s="15">
        <v>0.99099999999999999</v>
      </c>
      <c r="AL98" s="15">
        <v>0.99</v>
      </c>
      <c r="AM98" s="15">
        <v>0.98899999999999999</v>
      </c>
      <c r="AN98" s="15">
        <v>0.98799999999999999</v>
      </c>
      <c r="AO98" s="15">
        <v>0.98699999999999999</v>
      </c>
      <c r="AP98" s="15">
        <v>0.98599999999999999</v>
      </c>
      <c r="AQ98" s="15">
        <v>0.98399999999999999</v>
      </c>
      <c r="AR98" s="15">
        <v>0.98299999999999998</v>
      </c>
      <c r="AS98" s="15">
        <v>0.98099999999999998</v>
      </c>
      <c r="AT98" s="15">
        <v>0.97899999999999998</v>
      </c>
      <c r="AU98" s="15">
        <v>0.97699999999999998</v>
      </c>
      <c r="AV98" s="15">
        <v>0.97499999999999998</v>
      </c>
      <c r="AW98" s="15">
        <v>0.97199999999999998</v>
      </c>
      <c r="AX98" s="15">
        <v>0.96899999999999997</v>
      </c>
      <c r="AY98" s="15">
        <v>0.96599999999999997</v>
      </c>
      <c r="AZ98" s="15">
        <v>0.96199999999999997</v>
      </c>
      <c r="BA98" s="15">
        <v>0.95799999999999996</v>
      </c>
      <c r="BB98" s="15">
        <v>0.95299999999999996</v>
      </c>
      <c r="BC98" s="15">
        <v>0.94799999999999995</v>
      </c>
      <c r="BD98" s="15">
        <v>0.94199999999999995</v>
      </c>
      <c r="BE98" s="15">
        <v>0.93600000000000005</v>
      </c>
      <c r="BF98" s="15">
        <v>0.92900000000000005</v>
      </c>
      <c r="BG98" s="15">
        <v>0.92100000000000004</v>
      </c>
      <c r="BH98" s="15">
        <v>0.91200000000000003</v>
      </c>
      <c r="BI98" s="15">
        <v>0.90200000000000002</v>
      </c>
      <c r="BJ98" s="15">
        <v>0.89200000000000002</v>
      </c>
      <c r="BK98" s="15">
        <v>0.88</v>
      </c>
      <c r="BL98" s="15">
        <v>0.86799999999999999</v>
      </c>
      <c r="BM98" s="15">
        <v>0.85399999999999998</v>
      </c>
      <c r="BN98" s="15">
        <v>0.84</v>
      </c>
      <c r="BO98" s="15">
        <v>0.82399999999999995</v>
      </c>
      <c r="BP98" s="15">
        <v>0.80700000000000005</v>
      </c>
      <c r="BQ98" s="15">
        <v>0.79</v>
      </c>
      <c r="BR98" s="15">
        <v>0.77200000000000002</v>
      </c>
      <c r="BS98" s="15">
        <v>0.753</v>
      </c>
      <c r="BT98" s="15">
        <v>0.73299999999999998</v>
      </c>
      <c r="BU98" s="15">
        <v>0.71299999999999997</v>
      </c>
      <c r="BV98" s="15">
        <v>0.69299999999999995</v>
      </c>
      <c r="BW98" s="15">
        <v>0.67300000000000004</v>
      </c>
      <c r="BX98" s="15">
        <v>0.65200000000000002</v>
      </c>
      <c r="BY98" s="15">
        <v>0.63200000000000001</v>
      </c>
      <c r="BZ98" s="15">
        <v>0.61199999999999999</v>
      </c>
      <c r="CA98" s="15">
        <v>0.59199999999999997</v>
      </c>
      <c r="CB98" s="15">
        <v>0.57299999999999995</v>
      </c>
      <c r="CC98" s="15">
        <v>0.55500000000000005</v>
      </c>
      <c r="CD98" s="15">
        <v>0.53800000000000003</v>
      </c>
      <c r="CE98" s="15">
        <v>0.52200000000000002</v>
      </c>
      <c r="CF98" s="15">
        <v>0.50700000000000001</v>
      </c>
      <c r="CG98" s="15">
        <v>0.49399999999999999</v>
      </c>
      <c r="CH98" s="15">
        <v>0.48</v>
      </c>
      <c r="CI98" s="15">
        <v>0.46899999999999997</v>
      </c>
      <c r="CJ98" s="15"/>
      <c r="CK98" s="15"/>
      <c r="CL98" s="15"/>
      <c r="CM98" s="15"/>
      <c r="CN98" s="15"/>
      <c r="CO98" s="15"/>
      <c r="CP98" s="15"/>
      <c r="CQ98" s="15"/>
    </row>
    <row r="99" spans="1:95" x14ac:dyDescent="0.25">
      <c r="A99" s="14">
        <f t="shared" si="3"/>
        <v>84</v>
      </c>
      <c r="B99" s="15">
        <v>0.999</v>
      </c>
      <c r="C99" s="15">
        <v>0.999</v>
      </c>
      <c r="D99" s="15">
        <v>0.999</v>
      </c>
      <c r="E99" s="15">
        <v>0.999</v>
      </c>
      <c r="F99" s="15">
        <v>0.999</v>
      </c>
      <c r="G99" s="15">
        <v>0.999</v>
      </c>
      <c r="H99" s="15">
        <v>0.999</v>
      </c>
      <c r="I99" s="15">
        <v>0.999</v>
      </c>
      <c r="J99" s="15">
        <v>0.999</v>
      </c>
      <c r="K99" s="15">
        <v>0.999</v>
      </c>
      <c r="L99" s="15">
        <v>0.999</v>
      </c>
      <c r="M99" s="15">
        <v>0.999</v>
      </c>
      <c r="N99" s="15">
        <v>0.999</v>
      </c>
      <c r="O99" s="15">
        <v>0.999</v>
      </c>
      <c r="P99" s="15">
        <v>0.999</v>
      </c>
      <c r="Q99" s="15">
        <v>0.999</v>
      </c>
      <c r="R99" s="15">
        <v>0.999</v>
      </c>
      <c r="S99" s="15">
        <v>0.998</v>
      </c>
      <c r="T99" s="15">
        <v>0.998</v>
      </c>
      <c r="U99" s="15">
        <v>0.998</v>
      </c>
      <c r="V99" s="15">
        <v>0.998</v>
      </c>
      <c r="W99" s="15">
        <v>0.998</v>
      </c>
      <c r="X99" s="15">
        <v>0.998</v>
      </c>
      <c r="Y99" s="15">
        <v>0.998</v>
      </c>
      <c r="Z99" s="15">
        <v>0.998</v>
      </c>
      <c r="AA99" s="15">
        <v>0.997</v>
      </c>
      <c r="AB99" s="15">
        <v>0.997</v>
      </c>
      <c r="AC99" s="15">
        <v>0.997</v>
      </c>
      <c r="AD99" s="15">
        <v>0.996</v>
      </c>
      <c r="AE99" s="15">
        <v>0.996</v>
      </c>
      <c r="AF99" s="15">
        <v>0.995</v>
      </c>
      <c r="AG99" s="15">
        <v>0.995</v>
      </c>
      <c r="AH99" s="15">
        <v>0.99399999999999999</v>
      </c>
      <c r="AI99" s="15">
        <v>0.99399999999999999</v>
      </c>
      <c r="AJ99" s="15">
        <v>0.99299999999999999</v>
      </c>
      <c r="AK99" s="15">
        <v>0.99199999999999999</v>
      </c>
      <c r="AL99" s="15">
        <v>0.99099999999999999</v>
      </c>
      <c r="AM99" s="15">
        <v>0.99</v>
      </c>
      <c r="AN99" s="15">
        <v>0.98899999999999999</v>
      </c>
      <c r="AO99" s="15">
        <v>0.98799999999999999</v>
      </c>
      <c r="AP99" s="15">
        <v>0.98699999999999999</v>
      </c>
      <c r="AQ99" s="15">
        <v>0.98599999999999999</v>
      </c>
      <c r="AR99" s="15">
        <v>0.98399999999999999</v>
      </c>
      <c r="AS99" s="15">
        <v>0.98299999999999998</v>
      </c>
      <c r="AT99" s="15">
        <v>0.98099999999999998</v>
      </c>
      <c r="AU99" s="15">
        <v>0.97899999999999998</v>
      </c>
      <c r="AV99" s="15">
        <v>0.97699999999999998</v>
      </c>
      <c r="AW99" s="15">
        <v>0.97499999999999998</v>
      </c>
      <c r="AX99" s="15">
        <v>0.97199999999999998</v>
      </c>
      <c r="AY99" s="15">
        <v>0.96899999999999997</v>
      </c>
      <c r="AZ99" s="15">
        <v>0.96599999999999997</v>
      </c>
      <c r="BA99" s="15">
        <v>0.96199999999999997</v>
      </c>
      <c r="BB99" s="15">
        <v>0.95799999999999996</v>
      </c>
      <c r="BC99" s="15">
        <v>0.95299999999999996</v>
      </c>
      <c r="BD99" s="15">
        <v>0.94699999999999995</v>
      </c>
      <c r="BE99" s="15">
        <v>0.94099999999999995</v>
      </c>
      <c r="BF99" s="15">
        <v>0.93500000000000005</v>
      </c>
      <c r="BG99" s="15">
        <v>0.92800000000000005</v>
      </c>
      <c r="BH99" s="15">
        <v>0.92</v>
      </c>
      <c r="BI99" s="15">
        <v>0.91100000000000003</v>
      </c>
      <c r="BJ99" s="15">
        <v>0.90100000000000002</v>
      </c>
      <c r="BK99" s="15">
        <v>0.89</v>
      </c>
      <c r="BL99" s="15">
        <v>0.879</v>
      </c>
      <c r="BM99" s="15">
        <v>0.86599999999999999</v>
      </c>
      <c r="BN99" s="15">
        <v>0.85199999999999998</v>
      </c>
      <c r="BO99" s="15">
        <v>0.83799999999999997</v>
      </c>
      <c r="BP99" s="15">
        <v>0.82199999999999995</v>
      </c>
      <c r="BQ99" s="15">
        <v>0.80600000000000005</v>
      </c>
      <c r="BR99" s="15">
        <v>0.78800000000000003</v>
      </c>
      <c r="BS99" s="15">
        <v>0.77</v>
      </c>
      <c r="BT99" s="15">
        <v>0.752</v>
      </c>
      <c r="BU99" s="15">
        <v>0.73299999999999998</v>
      </c>
      <c r="BV99" s="15">
        <v>0.71299999999999997</v>
      </c>
      <c r="BW99" s="15">
        <v>0.69299999999999995</v>
      </c>
      <c r="BX99" s="15">
        <v>0.67300000000000004</v>
      </c>
      <c r="BY99" s="15">
        <v>0.65300000000000002</v>
      </c>
      <c r="BZ99" s="15">
        <v>0.63300000000000001</v>
      </c>
      <c r="CA99" s="15">
        <v>0.61399999999999999</v>
      </c>
      <c r="CB99" s="15">
        <v>0.59499999999999997</v>
      </c>
      <c r="CC99" s="15">
        <v>0.57799999999999996</v>
      </c>
      <c r="CD99" s="15">
        <v>0.56100000000000005</v>
      </c>
      <c r="CE99" s="15">
        <v>0.54500000000000004</v>
      </c>
      <c r="CF99" s="15">
        <v>0.53</v>
      </c>
      <c r="CG99" s="15">
        <v>0.51600000000000001</v>
      </c>
      <c r="CH99" s="15">
        <v>0.502</v>
      </c>
      <c r="CI99" s="15">
        <v>0.49</v>
      </c>
      <c r="CJ99" s="15"/>
      <c r="CK99" s="15"/>
      <c r="CL99" s="15"/>
      <c r="CM99" s="15"/>
      <c r="CN99" s="15"/>
      <c r="CO99" s="15"/>
      <c r="CP99" s="15"/>
      <c r="CQ99" s="15"/>
    </row>
    <row r="100" spans="1:95" x14ac:dyDescent="0.25">
      <c r="A100" s="14">
        <f t="shared" si="3"/>
        <v>85</v>
      </c>
      <c r="B100" s="15">
        <v>0.999</v>
      </c>
      <c r="C100" s="15">
        <v>0.999</v>
      </c>
      <c r="D100" s="15">
        <v>0.999</v>
      </c>
      <c r="E100" s="15">
        <v>0.999</v>
      </c>
      <c r="F100" s="15">
        <v>0.999</v>
      </c>
      <c r="G100" s="15">
        <v>0.999</v>
      </c>
      <c r="H100" s="15">
        <v>0.999</v>
      </c>
      <c r="I100" s="15">
        <v>0.999</v>
      </c>
      <c r="J100" s="15">
        <v>0.999</v>
      </c>
      <c r="K100" s="15">
        <v>0.999</v>
      </c>
      <c r="L100" s="15">
        <v>0.999</v>
      </c>
      <c r="M100" s="15">
        <v>0.999</v>
      </c>
      <c r="N100" s="15">
        <v>0.999</v>
      </c>
      <c r="O100" s="15">
        <v>0.999</v>
      </c>
      <c r="P100" s="15">
        <v>0.999</v>
      </c>
      <c r="Q100" s="15">
        <v>0.999</v>
      </c>
      <c r="R100" s="15">
        <v>0.999</v>
      </c>
      <c r="S100" s="15">
        <v>0.999</v>
      </c>
      <c r="T100" s="15">
        <v>0.998</v>
      </c>
      <c r="U100" s="15">
        <v>0.998</v>
      </c>
      <c r="V100" s="15">
        <v>0.998</v>
      </c>
      <c r="W100" s="15">
        <v>0.998</v>
      </c>
      <c r="X100" s="15">
        <v>0.998</v>
      </c>
      <c r="Y100" s="15">
        <v>0.998</v>
      </c>
      <c r="Z100" s="15">
        <v>0.998</v>
      </c>
      <c r="AA100" s="15">
        <v>0.998</v>
      </c>
      <c r="AB100" s="15">
        <v>0.997</v>
      </c>
      <c r="AC100" s="15">
        <v>0.997</v>
      </c>
      <c r="AD100" s="15">
        <v>0.997</v>
      </c>
      <c r="AE100" s="15">
        <v>0.996</v>
      </c>
      <c r="AF100" s="15">
        <v>0.996</v>
      </c>
      <c r="AG100" s="15">
        <v>0.995</v>
      </c>
      <c r="AH100" s="15">
        <v>0.995</v>
      </c>
      <c r="AI100" s="15">
        <v>0.99399999999999999</v>
      </c>
      <c r="AJ100" s="15">
        <v>0.99399999999999999</v>
      </c>
      <c r="AK100" s="15">
        <v>0.99299999999999999</v>
      </c>
      <c r="AL100" s="15">
        <v>0.99199999999999999</v>
      </c>
      <c r="AM100" s="15">
        <v>0.99099999999999999</v>
      </c>
      <c r="AN100" s="15">
        <v>0.99</v>
      </c>
      <c r="AO100" s="15">
        <v>0.98899999999999999</v>
      </c>
      <c r="AP100" s="15">
        <v>0.98799999999999999</v>
      </c>
      <c r="AQ100" s="15">
        <v>0.98699999999999999</v>
      </c>
      <c r="AR100" s="15">
        <v>0.98599999999999999</v>
      </c>
      <c r="AS100" s="15">
        <v>0.98399999999999999</v>
      </c>
      <c r="AT100" s="15">
        <v>0.98299999999999998</v>
      </c>
      <c r="AU100" s="15">
        <v>0.98099999999999998</v>
      </c>
      <c r="AV100" s="15">
        <v>0.97899999999999998</v>
      </c>
      <c r="AW100" s="15">
        <v>0.97699999999999998</v>
      </c>
      <c r="AX100" s="15">
        <v>0.97499999999999998</v>
      </c>
      <c r="AY100" s="15">
        <v>0.97199999999999998</v>
      </c>
      <c r="AZ100" s="15">
        <v>0.96899999999999997</v>
      </c>
      <c r="BA100" s="15">
        <v>0.96599999999999997</v>
      </c>
      <c r="BB100" s="15">
        <v>0.96199999999999997</v>
      </c>
      <c r="BC100" s="15">
        <v>0.95699999999999996</v>
      </c>
      <c r="BD100" s="15">
        <v>0.95199999999999996</v>
      </c>
      <c r="BE100" s="15">
        <v>0.94699999999999995</v>
      </c>
      <c r="BF100" s="15">
        <v>0.94099999999999995</v>
      </c>
      <c r="BG100" s="15">
        <v>0.93400000000000005</v>
      </c>
      <c r="BH100" s="15">
        <v>0.92700000000000005</v>
      </c>
      <c r="BI100" s="15">
        <v>0.91900000000000004</v>
      </c>
      <c r="BJ100" s="15">
        <v>0.91</v>
      </c>
      <c r="BK100" s="15">
        <v>0.9</v>
      </c>
      <c r="BL100" s="15">
        <v>0.89</v>
      </c>
      <c r="BM100" s="15">
        <v>0.878</v>
      </c>
      <c r="BN100" s="15">
        <v>0.86499999999999999</v>
      </c>
      <c r="BO100" s="15">
        <v>0.85199999999999998</v>
      </c>
      <c r="BP100" s="15">
        <v>0.83699999999999997</v>
      </c>
      <c r="BQ100" s="15">
        <v>0.82199999999999995</v>
      </c>
      <c r="BR100" s="15">
        <v>0.80500000000000005</v>
      </c>
      <c r="BS100" s="15">
        <v>0.78800000000000003</v>
      </c>
      <c r="BT100" s="15">
        <v>0.77100000000000002</v>
      </c>
      <c r="BU100" s="15">
        <v>0.752</v>
      </c>
      <c r="BV100" s="15">
        <v>0.73299999999999998</v>
      </c>
      <c r="BW100" s="15">
        <v>0.71399999999999997</v>
      </c>
      <c r="BX100" s="15">
        <v>0.69499999999999995</v>
      </c>
      <c r="BY100" s="15">
        <v>0.67500000000000004</v>
      </c>
      <c r="BZ100" s="15">
        <v>0.65600000000000003</v>
      </c>
      <c r="CA100" s="15">
        <v>0.63700000000000001</v>
      </c>
      <c r="CB100" s="15">
        <v>0.61899999999999999</v>
      </c>
      <c r="CC100" s="15">
        <v>0.60099999999999998</v>
      </c>
      <c r="CD100" s="15">
        <v>0.58399999999999996</v>
      </c>
      <c r="CE100" s="15">
        <v>0.56799999999999995</v>
      </c>
      <c r="CF100" s="15">
        <v>0.55300000000000005</v>
      </c>
      <c r="CG100" s="15">
        <v>0.53900000000000003</v>
      </c>
      <c r="CH100" s="15">
        <v>0.52600000000000002</v>
      </c>
      <c r="CI100" s="15">
        <v>0.51400000000000001</v>
      </c>
      <c r="CJ100" s="15"/>
      <c r="CK100" s="15"/>
      <c r="CL100" s="15"/>
      <c r="CM100" s="15"/>
      <c r="CN100" s="15"/>
      <c r="CO100" s="15"/>
      <c r="CP100" s="15"/>
      <c r="CQ100" s="15"/>
    </row>
    <row r="101" spans="1:95" x14ac:dyDescent="0.25">
      <c r="A101" s="14">
        <f t="shared" si="3"/>
        <v>86</v>
      </c>
      <c r="B101" s="15">
        <v>0.999</v>
      </c>
      <c r="C101" s="15">
        <v>0.999</v>
      </c>
      <c r="D101" s="15">
        <v>0.999</v>
      </c>
      <c r="E101" s="15">
        <v>0.999</v>
      </c>
      <c r="F101" s="15">
        <v>0.999</v>
      </c>
      <c r="G101" s="15">
        <v>0.999</v>
      </c>
      <c r="H101" s="15">
        <v>0.999</v>
      </c>
      <c r="I101" s="15">
        <v>0.999</v>
      </c>
      <c r="J101" s="15">
        <v>0.999</v>
      </c>
      <c r="K101" s="15">
        <v>0.999</v>
      </c>
      <c r="L101" s="15">
        <v>0.999</v>
      </c>
      <c r="M101" s="15">
        <v>0.999</v>
      </c>
      <c r="N101" s="15">
        <v>0.999</v>
      </c>
      <c r="O101" s="15">
        <v>0.999</v>
      </c>
      <c r="P101" s="15">
        <v>0.999</v>
      </c>
      <c r="Q101" s="15">
        <v>0.999</v>
      </c>
      <c r="R101" s="15">
        <v>0.999</v>
      </c>
      <c r="S101" s="15">
        <v>0.999</v>
      </c>
      <c r="T101" s="15">
        <v>0.999</v>
      </c>
      <c r="U101" s="15">
        <v>0.999</v>
      </c>
      <c r="V101" s="15">
        <v>0.998</v>
      </c>
      <c r="W101" s="15">
        <v>0.998</v>
      </c>
      <c r="X101" s="15">
        <v>0.998</v>
      </c>
      <c r="Y101" s="15">
        <v>0.998</v>
      </c>
      <c r="Z101" s="15">
        <v>0.998</v>
      </c>
      <c r="AA101" s="15">
        <v>0.998</v>
      </c>
      <c r="AB101" s="15">
        <v>0.998</v>
      </c>
      <c r="AC101" s="15">
        <v>0.997</v>
      </c>
      <c r="AD101" s="15">
        <v>0.997</v>
      </c>
      <c r="AE101" s="15">
        <v>0.997</v>
      </c>
      <c r="AF101" s="15">
        <v>0.996</v>
      </c>
      <c r="AG101" s="15">
        <v>0.996</v>
      </c>
      <c r="AH101" s="15">
        <v>0.995</v>
      </c>
      <c r="AI101" s="15">
        <v>0.995</v>
      </c>
      <c r="AJ101" s="15">
        <v>0.99399999999999999</v>
      </c>
      <c r="AK101" s="15">
        <v>0.99399999999999999</v>
      </c>
      <c r="AL101" s="15">
        <v>0.99299999999999999</v>
      </c>
      <c r="AM101" s="15">
        <v>0.99199999999999999</v>
      </c>
      <c r="AN101" s="15">
        <v>0.99099999999999999</v>
      </c>
      <c r="AO101" s="15">
        <v>0.99</v>
      </c>
      <c r="AP101" s="15">
        <v>0.98899999999999999</v>
      </c>
      <c r="AQ101" s="15">
        <v>0.98799999999999999</v>
      </c>
      <c r="AR101" s="15">
        <v>0.98699999999999999</v>
      </c>
      <c r="AS101" s="15">
        <v>0.98599999999999999</v>
      </c>
      <c r="AT101" s="15">
        <v>0.98499999999999999</v>
      </c>
      <c r="AU101" s="15">
        <v>0.98299999999999998</v>
      </c>
      <c r="AV101" s="15">
        <v>0.98099999999999998</v>
      </c>
      <c r="AW101" s="15">
        <v>0.98</v>
      </c>
      <c r="AX101" s="15">
        <v>0.97699999999999998</v>
      </c>
      <c r="AY101" s="15">
        <v>0.97499999999999998</v>
      </c>
      <c r="AZ101" s="15">
        <v>0.97199999999999998</v>
      </c>
      <c r="BA101" s="15">
        <v>0.96899999999999997</v>
      </c>
      <c r="BB101" s="15">
        <v>0.96599999999999997</v>
      </c>
      <c r="BC101" s="15">
        <v>0.96199999999999997</v>
      </c>
      <c r="BD101" s="15">
        <v>0.95699999999999996</v>
      </c>
      <c r="BE101" s="15">
        <v>0.95299999999999996</v>
      </c>
      <c r="BF101" s="15">
        <v>0.94699999999999995</v>
      </c>
      <c r="BG101" s="15">
        <v>0.94099999999999995</v>
      </c>
      <c r="BH101" s="15">
        <v>0.93500000000000005</v>
      </c>
      <c r="BI101" s="15">
        <v>0.92700000000000005</v>
      </c>
      <c r="BJ101" s="15">
        <v>0.91900000000000004</v>
      </c>
      <c r="BK101" s="15">
        <v>0.91</v>
      </c>
      <c r="BL101" s="15">
        <v>0.9</v>
      </c>
      <c r="BM101" s="15">
        <v>0.89</v>
      </c>
      <c r="BN101" s="15">
        <v>0.878</v>
      </c>
      <c r="BO101" s="15">
        <v>0.86499999999999999</v>
      </c>
      <c r="BP101" s="15">
        <v>0.85199999999999998</v>
      </c>
      <c r="BQ101" s="15">
        <v>0.83799999999999997</v>
      </c>
      <c r="BR101" s="15">
        <v>0.82199999999999995</v>
      </c>
      <c r="BS101" s="15">
        <v>0.80600000000000005</v>
      </c>
      <c r="BT101" s="15">
        <v>0.79</v>
      </c>
      <c r="BU101" s="15">
        <v>0.77200000000000002</v>
      </c>
      <c r="BV101" s="15">
        <v>0.754</v>
      </c>
      <c r="BW101" s="15">
        <v>0.73599999999999999</v>
      </c>
      <c r="BX101" s="15">
        <v>0.71799999999999997</v>
      </c>
      <c r="BY101" s="15">
        <v>0.69899999999999995</v>
      </c>
      <c r="BZ101" s="15">
        <v>0.68</v>
      </c>
      <c r="CA101" s="15">
        <v>0.66200000000000003</v>
      </c>
      <c r="CB101" s="15">
        <v>0.64400000000000002</v>
      </c>
      <c r="CC101" s="15">
        <v>0.626</v>
      </c>
      <c r="CD101" s="15">
        <v>0.61</v>
      </c>
      <c r="CE101" s="15">
        <v>0.59399999999999997</v>
      </c>
      <c r="CF101" s="15">
        <v>0.57899999999999996</v>
      </c>
      <c r="CG101" s="15">
        <v>0.56499999999999995</v>
      </c>
      <c r="CH101" s="15">
        <v>0.55200000000000005</v>
      </c>
      <c r="CI101" s="15">
        <v>0.53900000000000003</v>
      </c>
      <c r="CJ101" s="15"/>
      <c r="CK101" s="15"/>
      <c r="CL101" s="15"/>
      <c r="CM101" s="15"/>
      <c r="CN101" s="15"/>
      <c r="CO101" s="15"/>
      <c r="CP101" s="15"/>
      <c r="CQ101" s="15"/>
    </row>
    <row r="102" spans="1:95" x14ac:dyDescent="0.25">
      <c r="A102" s="14">
        <f t="shared" si="3"/>
        <v>87</v>
      </c>
      <c r="B102" s="15">
        <v>0.999</v>
      </c>
      <c r="C102" s="15">
        <v>0.999</v>
      </c>
      <c r="D102" s="15">
        <v>0.999</v>
      </c>
      <c r="E102" s="15">
        <v>0.999</v>
      </c>
      <c r="F102" s="15">
        <v>0.999</v>
      </c>
      <c r="G102" s="15">
        <v>0.999</v>
      </c>
      <c r="H102" s="15">
        <v>0.999</v>
      </c>
      <c r="I102" s="15">
        <v>0.999</v>
      </c>
      <c r="J102" s="15">
        <v>0.999</v>
      </c>
      <c r="K102" s="15">
        <v>0.999</v>
      </c>
      <c r="L102" s="15">
        <v>0.999</v>
      </c>
      <c r="M102" s="15">
        <v>0.999</v>
      </c>
      <c r="N102" s="15">
        <v>0.999</v>
      </c>
      <c r="O102" s="15">
        <v>0.999</v>
      </c>
      <c r="P102" s="15">
        <v>0.999</v>
      </c>
      <c r="Q102" s="15">
        <v>0.999</v>
      </c>
      <c r="R102" s="15">
        <v>0.999</v>
      </c>
      <c r="S102" s="15">
        <v>0.999</v>
      </c>
      <c r="T102" s="15">
        <v>0.999</v>
      </c>
      <c r="U102" s="15">
        <v>0.999</v>
      </c>
      <c r="V102" s="15">
        <v>0.999</v>
      </c>
      <c r="W102" s="15">
        <v>0.999</v>
      </c>
      <c r="X102" s="15">
        <v>0.998</v>
      </c>
      <c r="Y102" s="15">
        <v>0.998</v>
      </c>
      <c r="Z102" s="15">
        <v>0.998</v>
      </c>
      <c r="AA102" s="15">
        <v>0.998</v>
      </c>
      <c r="AB102" s="15">
        <v>0.998</v>
      </c>
      <c r="AC102" s="15">
        <v>0.998</v>
      </c>
      <c r="AD102" s="15">
        <v>0.997</v>
      </c>
      <c r="AE102" s="15">
        <v>0.997</v>
      </c>
      <c r="AF102" s="15">
        <v>0.997</v>
      </c>
      <c r="AG102" s="15">
        <v>0.996</v>
      </c>
      <c r="AH102" s="15">
        <v>0.996</v>
      </c>
      <c r="AI102" s="15">
        <v>0.995</v>
      </c>
      <c r="AJ102" s="15">
        <v>0.995</v>
      </c>
      <c r="AK102" s="15">
        <v>0.99399999999999999</v>
      </c>
      <c r="AL102" s="15">
        <v>0.99399999999999999</v>
      </c>
      <c r="AM102" s="15">
        <v>0.99299999999999999</v>
      </c>
      <c r="AN102" s="15">
        <v>0.99199999999999999</v>
      </c>
      <c r="AO102" s="15">
        <v>0.99099999999999999</v>
      </c>
      <c r="AP102" s="15">
        <v>0.99099999999999999</v>
      </c>
      <c r="AQ102" s="15">
        <v>0.99</v>
      </c>
      <c r="AR102" s="15">
        <v>0.98899999999999999</v>
      </c>
      <c r="AS102" s="15">
        <v>0.98799999999999999</v>
      </c>
      <c r="AT102" s="15">
        <v>0.98599999999999999</v>
      </c>
      <c r="AU102" s="15">
        <v>0.98499999999999999</v>
      </c>
      <c r="AV102" s="15">
        <v>0.98299999999999998</v>
      </c>
      <c r="AW102" s="15">
        <v>0.98199999999999998</v>
      </c>
      <c r="AX102" s="15">
        <v>0.98</v>
      </c>
      <c r="AY102" s="15">
        <v>0.97799999999999998</v>
      </c>
      <c r="AZ102" s="15">
        <v>0.97499999999999998</v>
      </c>
      <c r="BA102" s="15">
        <v>0.97299999999999998</v>
      </c>
      <c r="BB102" s="15">
        <v>0.96899999999999997</v>
      </c>
      <c r="BC102" s="15">
        <v>0.96599999999999997</v>
      </c>
      <c r="BD102" s="15">
        <v>0.96199999999999997</v>
      </c>
      <c r="BE102" s="15">
        <v>0.95799999999999996</v>
      </c>
      <c r="BF102" s="15">
        <v>0.95299999999999996</v>
      </c>
      <c r="BG102" s="15">
        <v>0.94799999999999995</v>
      </c>
      <c r="BH102" s="15">
        <v>0.94199999999999995</v>
      </c>
      <c r="BI102" s="15">
        <v>0.93500000000000005</v>
      </c>
      <c r="BJ102" s="15">
        <v>0.92800000000000005</v>
      </c>
      <c r="BK102" s="15">
        <v>0.92</v>
      </c>
      <c r="BL102" s="15">
        <v>0.91100000000000003</v>
      </c>
      <c r="BM102" s="15">
        <v>0.90100000000000002</v>
      </c>
      <c r="BN102" s="15">
        <v>0.89100000000000001</v>
      </c>
      <c r="BO102" s="15">
        <v>0.879</v>
      </c>
      <c r="BP102" s="15">
        <v>0.86699999999999999</v>
      </c>
      <c r="BQ102" s="15">
        <v>0.85399999999999998</v>
      </c>
      <c r="BR102" s="15">
        <v>0.84</v>
      </c>
      <c r="BS102" s="15">
        <v>0.82499999999999996</v>
      </c>
      <c r="BT102" s="15">
        <v>0.80900000000000005</v>
      </c>
      <c r="BU102" s="15">
        <v>0.79300000000000004</v>
      </c>
      <c r="BV102" s="15">
        <v>0.77600000000000002</v>
      </c>
      <c r="BW102" s="15">
        <v>0.75900000000000001</v>
      </c>
      <c r="BX102" s="15">
        <v>0.74099999999999999</v>
      </c>
      <c r="BY102" s="15">
        <v>0.72299999999999998</v>
      </c>
      <c r="BZ102" s="15">
        <v>0.70499999999999996</v>
      </c>
      <c r="CA102" s="15">
        <v>0.68700000000000006</v>
      </c>
      <c r="CB102" s="15">
        <v>0.67</v>
      </c>
      <c r="CC102" s="15">
        <v>0.65300000000000002</v>
      </c>
      <c r="CD102" s="15">
        <v>0.63700000000000001</v>
      </c>
      <c r="CE102" s="15">
        <v>0.621</v>
      </c>
      <c r="CF102" s="15">
        <v>0.60599999999999998</v>
      </c>
      <c r="CG102" s="15">
        <v>0.59199999999999997</v>
      </c>
      <c r="CH102" s="15">
        <v>0.57899999999999996</v>
      </c>
      <c r="CI102" s="15">
        <v>0.56699999999999995</v>
      </c>
      <c r="CJ102" s="15"/>
      <c r="CK102" s="15"/>
      <c r="CL102" s="15"/>
      <c r="CM102" s="15"/>
      <c r="CN102" s="15"/>
      <c r="CO102" s="15"/>
      <c r="CP102" s="15"/>
      <c r="CQ102" s="15"/>
    </row>
    <row r="103" spans="1:95" x14ac:dyDescent="0.25">
      <c r="A103" s="14">
        <f t="shared" si="3"/>
        <v>88</v>
      </c>
      <c r="B103" s="15">
        <v>0.999</v>
      </c>
      <c r="C103" s="15">
        <v>0.999</v>
      </c>
      <c r="D103" s="15">
        <v>0.999</v>
      </c>
      <c r="E103" s="15">
        <v>0.999</v>
      </c>
      <c r="F103" s="15">
        <v>0.999</v>
      </c>
      <c r="G103" s="15">
        <v>0.999</v>
      </c>
      <c r="H103" s="15">
        <v>0.999</v>
      </c>
      <c r="I103" s="15">
        <v>0.999</v>
      </c>
      <c r="J103" s="15">
        <v>0.999</v>
      </c>
      <c r="K103" s="15">
        <v>0.999</v>
      </c>
      <c r="L103" s="15">
        <v>0.999</v>
      </c>
      <c r="M103" s="15">
        <v>0.999</v>
      </c>
      <c r="N103" s="15">
        <v>0.999</v>
      </c>
      <c r="O103" s="15">
        <v>0.999</v>
      </c>
      <c r="P103" s="15">
        <v>0.999</v>
      </c>
      <c r="Q103" s="15">
        <v>0.999</v>
      </c>
      <c r="R103" s="15">
        <v>0.999</v>
      </c>
      <c r="S103" s="15">
        <v>0.999</v>
      </c>
      <c r="T103" s="15">
        <v>0.999</v>
      </c>
      <c r="U103" s="15">
        <v>0.999</v>
      </c>
      <c r="V103" s="15">
        <v>0.999</v>
      </c>
      <c r="W103" s="15">
        <v>0.999</v>
      </c>
      <c r="X103" s="15">
        <v>0.999</v>
      </c>
      <c r="Y103" s="15">
        <v>0.998</v>
      </c>
      <c r="Z103" s="15">
        <v>0.998</v>
      </c>
      <c r="AA103" s="15">
        <v>0.998</v>
      </c>
      <c r="AB103" s="15">
        <v>0.998</v>
      </c>
      <c r="AC103" s="15">
        <v>0.998</v>
      </c>
      <c r="AD103" s="15">
        <v>0.998</v>
      </c>
      <c r="AE103" s="15">
        <v>0.997</v>
      </c>
      <c r="AF103" s="15">
        <v>0.997</v>
      </c>
      <c r="AG103" s="15">
        <v>0.997</v>
      </c>
      <c r="AH103" s="15">
        <v>0.996</v>
      </c>
      <c r="AI103" s="15">
        <v>0.996</v>
      </c>
      <c r="AJ103" s="15">
        <v>0.995</v>
      </c>
      <c r="AK103" s="15">
        <v>0.995</v>
      </c>
      <c r="AL103" s="15">
        <v>0.99399999999999999</v>
      </c>
      <c r="AM103" s="15">
        <v>0.99399999999999999</v>
      </c>
      <c r="AN103" s="15">
        <v>0.99299999999999999</v>
      </c>
      <c r="AO103" s="15">
        <v>0.99199999999999999</v>
      </c>
      <c r="AP103" s="15">
        <v>0.99199999999999999</v>
      </c>
      <c r="AQ103" s="15">
        <v>0.99099999999999999</v>
      </c>
      <c r="AR103" s="15">
        <v>0.99</v>
      </c>
      <c r="AS103" s="15">
        <v>0.98899999999999999</v>
      </c>
      <c r="AT103" s="15">
        <v>0.98799999999999999</v>
      </c>
      <c r="AU103" s="15">
        <v>0.98699999999999999</v>
      </c>
      <c r="AV103" s="15">
        <v>0.98499999999999999</v>
      </c>
      <c r="AW103" s="15">
        <v>0.98399999999999999</v>
      </c>
      <c r="AX103" s="15">
        <v>0.98199999999999998</v>
      </c>
      <c r="AY103" s="15">
        <v>0.98</v>
      </c>
      <c r="AZ103" s="15">
        <v>0.97799999999999998</v>
      </c>
      <c r="BA103" s="15">
        <v>0.97599999999999998</v>
      </c>
      <c r="BB103" s="15">
        <v>0.97299999999999998</v>
      </c>
      <c r="BC103" s="15">
        <v>0.97</v>
      </c>
      <c r="BD103" s="15">
        <v>0.96699999999999997</v>
      </c>
      <c r="BE103" s="15">
        <v>0.96299999999999997</v>
      </c>
      <c r="BF103" s="15">
        <v>0.95899999999999996</v>
      </c>
      <c r="BG103" s="15">
        <v>0.95399999999999996</v>
      </c>
      <c r="BH103" s="15">
        <v>0.94899999999999995</v>
      </c>
      <c r="BI103" s="15">
        <v>0.94299999999999995</v>
      </c>
      <c r="BJ103" s="15">
        <v>0.93600000000000005</v>
      </c>
      <c r="BK103" s="15">
        <v>0.92900000000000005</v>
      </c>
      <c r="BL103" s="15">
        <v>0.92100000000000004</v>
      </c>
      <c r="BM103" s="15">
        <v>0.91300000000000003</v>
      </c>
      <c r="BN103" s="15">
        <v>0.90300000000000002</v>
      </c>
      <c r="BO103" s="15">
        <v>0.89300000000000002</v>
      </c>
      <c r="BP103" s="15">
        <v>0.88100000000000001</v>
      </c>
      <c r="BQ103" s="15">
        <v>0.87</v>
      </c>
      <c r="BR103" s="15">
        <v>0.85699999999999998</v>
      </c>
      <c r="BS103" s="15">
        <v>0.84299999999999997</v>
      </c>
      <c r="BT103" s="15">
        <v>0.82899999999999996</v>
      </c>
      <c r="BU103" s="15">
        <v>0.81399999999999995</v>
      </c>
      <c r="BV103" s="15">
        <v>0.79800000000000004</v>
      </c>
      <c r="BW103" s="15">
        <v>0.78200000000000003</v>
      </c>
      <c r="BX103" s="15">
        <v>0.76600000000000001</v>
      </c>
      <c r="BY103" s="15">
        <v>0.749</v>
      </c>
      <c r="BZ103" s="15">
        <v>0.73099999999999998</v>
      </c>
      <c r="CA103" s="15">
        <v>0.71399999999999997</v>
      </c>
      <c r="CB103" s="15">
        <v>0.69699999999999995</v>
      </c>
      <c r="CC103" s="15">
        <v>0.68100000000000005</v>
      </c>
      <c r="CD103" s="15">
        <v>0.66500000000000004</v>
      </c>
      <c r="CE103" s="15">
        <v>0.65</v>
      </c>
      <c r="CF103" s="15">
        <v>0.63500000000000001</v>
      </c>
      <c r="CG103" s="15">
        <v>0.621</v>
      </c>
      <c r="CH103" s="15">
        <v>0.60799999999999998</v>
      </c>
      <c r="CI103" s="15">
        <v>0.59599999999999997</v>
      </c>
      <c r="CJ103" s="15"/>
      <c r="CK103" s="15"/>
      <c r="CL103" s="15"/>
      <c r="CM103" s="15"/>
      <c r="CN103" s="15"/>
      <c r="CO103" s="15"/>
      <c r="CP103" s="15"/>
      <c r="CQ103" s="15"/>
    </row>
    <row r="104" spans="1:95" x14ac:dyDescent="0.25">
      <c r="A104" s="14">
        <f t="shared" si="3"/>
        <v>89</v>
      </c>
      <c r="B104" s="15">
        <v>0.999</v>
      </c>
      <c r="C104" s="15">
        <v>0.999</v>
      </c>
      <c r="D104" s="15">
        <v>0.999</v>
      </c>
      <c r="E104" s="15">
        <v>0.999</v>
      </c>
      <c r="F104" s="15">
        <v>0.999</v>
      </c>
      <c r="G104" s="15">
        <v>0.999</v>
      </c>
      <c r="H104" s="15">
        <v>0.999</v>
      </c>
      <c r="I104" s="15">
        <v>0.999</v>
      </c>
      <c r="J104" s="15">
        <v>0.999</v>
      </c>
      <c r="K104" s="15">
        <v>0.999</v>
      </c>
      <c r="L104" s="15">
        <v>0.999</v>
      </c>
      <c r="M104" s="15">
        <v>0.999</v>
      </c>
      <c r="N104" s="15">
        <v>0.999</v>
      </c>
      <c r="O104" s="15">
        <v>0.999</v>
      </c>
      <c r="P104" s="15">
        <v>0.999</v>
      </c>
      <c r="Q104" s="15">
        <v>0.999</v>
      </c>
      <c r="R104" s="15">
        <v>0.999</v>
      </c>
      <c r="S104" s="15">
        <v>0.999</v>
      </c>
      <c r="T104" s="15">
        <v>0.999</v>
      </c>
      <c r="U104" s="15">
        <v>0.999</v>
      </c>
      <c r="V104" s="15">
        <v>0.999</v>
      </c>
      <c r="W104" s="15">
        <v>0.999</v>
      </c>
      <c r="X104" s="15">
        <v>0.999</v>
      </c>
      <c r="Y104" s="15">
        <v>0.999</v>
      </c>
      <c r="Z104" s="15">
        <v>0.999</v>
      </c>
      <c r="AA104" s="15">
        <v>0.998</v>
      </c>
      <c r="AB104" s="15">
        <v>0.998</v>
      </c>
      <c r="AC104" s="15">
        <v>0.998</v>
      </c>
      <c r="AD104" s="15">
        <v>0.998</v>
      </c>
      <c r="AE104" s="15">
        <v>0.998</v>
      </c>
      <c r="AF104" s="15">
        <v>0.997</v>
      </c>
      <c r="AG104" s="15">
        <v>0.997</v>
      </c>
      <c r="AH104" s="15">
        <v>0.997</v>
      </c>
      <c r="AI104" s="15">
        <v>0.996</v>
      </c>
      <c r="AJ104" s="15">
        <v>0.996</v>
      </c>
      <c r="AK104" s="15">
        <v>0.996</v>
      </c>
      <c r="AL104" s="15">
        <v>0.995</v>
      </c>
      <c r="AM104" s="15">
        <v>0.995</v>
      </c>
      <c r="AN104" s="15">
        <v>0.99399999999999999</v>
      </c>
      <c r="AO104" s="15">
        <v>0.99299999999999999</v>
      </c>
      <c r="AP104" s="15">
        <v>0.99299999999999999</v>
      </c>
      <c r="AQ104" s="15">
        <v>0.99199999999999999</v>
      </c>
      <c r="AR104" s="15">
        <v>0.99099999999999999</v>
      </c>
      <c r="AS104" s="15">
        <v>0.99</v>
      </c>
      <c r="AT104" s="15">
        <v>0.99</v>
      </c>
      <c r="AU104" s="15">
        <v>0.98899999999999999</v>
      </c>
      <c r="AV104" s="15">
        <v>0.98699999999999999</v>
      </c>
      <c r="AW104" s="15">
        <v>0.98599999999999999</v>
      </c>
      <c r="AX104" s="15">
        <v>0.98499999999999999</v>
      </c>
      <c r="AY104" s="15">
        <v>0.98299999999999998</v>
      </c>
      <c r="AZ104" s="15">
        <v>0.98099999999999998</v>
      </c>
      <c r="BA104" s="15">
        <v>0.97899999999999998</v>
      </c>
      <c r="BB104" s="15">
        <v>0.97699999999999998</v>
      </c>
      <c r="BC104" s="15">
        <v>0.97399999999999998</v>
      </c>
      <c r="BD104" s="15">
        <v>0.97099999999999997</v>
      </c>
      <c r="BE104" s="15">
        <v>0.96799999999999997</v>
      </c>
      <c r="BF104" s="15">
        <v>0.96399999999999997</v>
      </c>
      <c r="BG104" s="15">
        <v>0.96</v>
      </c>
      <c r="BH104" s="15">
        <v>0.95499999999999996</v>
      </c>
      <c r="BI104" s="15">
        <v>0.95</v>
      </c>
      <c r="BJ104" s="15">
        <v>0.94499999999999995</v>
      </c>
      <c r="BK104" s="15">
        <v>0.93799999999999994</v>
      </c>
      <c r="BL104" s="15">
        <v>0.93100000000000005</v>
      </c>
      <c r="BM104" s="15">
        <v>0.92400000000000004</v>
      </c>
      <c r="BN104" s="15">
        <v>0.91500000000000004</v>
      </c>
      <c r="BO104" s="15">
        <v>0.90600000000000003</v>
      </c>
      <c r="BP104" s="15">
        <v>0.89600000000000002</v>
      </c>
      <c r="BQ104" s="15">
        <v>0.88500000000000001</v>
      </c>
      <c r="BR104" s="15">
        <v>0.874</v>
      </c>
      <c r="BS104" s="15">
        <v>0.86199999999999999</v>
      </c>
      <c r="BT104" s="15">
        <v>0.84899999999999998</v>
      </c>
      <c r="BU104" s="15">
        <v>0.83499999999999996</v>
      </c>
      <c r="BV104" s="15">
        <v>0.82099999999999995</v>
      </c>
      <c r="BW104" s="15">
        <v>0.80600000000000005</v>
      </c>
      <c r="BX104" s="15">
        <v>0.79100000000000004</v>
      </c>
      <c r="BY104" s="15">
        <v>0.77500000000000002</v>
      </c>
      <c r="BZ104" s="15">
        <v>0.75900000000000001</v>
      </c>
      <c r="CA104" s="15">
        <v>0.74199999999999999</v>
      </c>
      <c r="CB104" s="15">
        <v>0.72599999999999998</v>
      </c>
      <c r="CC104" s="15">
        <v>0.71099999999999997</v>
      </c>
      <c r="CD104" s="15">
        <v>0.69499999999999995</v>
      </c>
      <c r="CE104" s="15">
        <v>0.68</v>
      </c>
      <c r="CF104" s="15">
        <v>0.66600000000000004</v>
      </c>
      <c r="CG104" s="15">
        <v>0.65300000000000002</v>
      </c>
      <c r="CH104" s="15">
        <v>0.64</v>
      </c>
      <c r="CI104" s="15">
        <v>0.627</v>
      </c>
      <c r="CJ104" s="15"/>
      <c r="CK104" s="15"/>
      <c r="CL104" s="15"/>
      <c r="CM104" s="15"/>
      <c r="CN104" s="15"/>
      <c r="CO104" s="15"/>
      <c r="CP104" s="15"/>
      <c r="CQ104" s="15"/>
    </row>
    <row r="105" spans="1:95" x14ac:dyDescent="0.25">
      <c r="A105" s="14">
        <f t="shared" si="3"/>
        <v>90</v>
      </c>
      <c r="B105" s="15">
        <v>0.999</v>
      </c>
      <c r="C105" s="15">
        <v>0.999</v>
      </c>
      <c r="D105" s="15">
        <v>0.999</v>
      </c>
      <c r="E105" s="15">
        <v>0.999</v>
      </c>
      <c r="F105" s="15">
        <v>0.999</v>
      </c>
      <c r="G105" s="15">
        <v>0.999</v>
      </c>
      <c r="H105" s="15">
        <v>0.999</v>
      </c>
      <c r="I105" s="15">
        <v>0.999</v>
      </c>
      <c r="J105" s="15">
        <v>0.999</v>
      </c>
      <c r="K105" s="15">
        <v>0.999</v>
      </c>
      <c r="L105" s="15">
        <v>0.999</v>
      </c>
      <c r="M105" s="15">
        <v>0.999</v>
      </c>
      <c r="N105" s="15">
        <v>0.999</v>
      </c>
      <c r="O105" s="15">
        <v>0.999</v>
      </c>
      <c r="P105" s="15">
        <v>0.999</v>
      </c>
      <c r="Q105" s="15">
        <v>0.999</v>
      </c>
      <c r="R105" s="15">
        <v>0.999</v>
      </c>
      <c r="S105" s="15">
        <v>0.999</v>
      </c>
      <c r="T105" s="15">
        <v>0.999</v>
      </c>
      <c r="U105" s="15">
        <v>0.999</v>
      </c>
      <c r="V105" s="15">
        <v>0.999</v>
      </c>
      <c r="W105" s="15">
        <v>0.999</v>
      </c>
      <c r="X105" s="15">
        <v>0.999</v>
      </c>
      <c r="Y105" s="15">
        <v>0.999</v>
      </c>
      <c r="Z105" s="15">
        <v>0.999</v>
      </c>
      <c r="AA105" s="15">
        <v>0.999</v>
      </c>
      <c r="AB105" s="15">
        <v>0.999</v>
      </c>
      <c r="AC105" s="15">
        <v>0.998</v>
      </c>
      <c r="AD105" s="15">
        <v>0.998</v>
      </c>
      <c r="AE105" s="15">
        <v>0.998</v>
      </c>
      <c r="AF105" s="15">
        <v>0.998</v>
      </c>
      <c r="AG105" s="15">
        <v>0.998</v>
      </c>
      <c r="AH105" s="15">
        <v>0.997</v>
      </c>
      <c r="AI105" s="15">
        <v>0.997</v>
      </c>
      <c r="AJ105" s="15">
        <v>0.997</v>
      </c>
      <c r="AK105" s="15">
        <v>0.996</v>
      </c>
      <c r="AL105" s="15">
        <v>0.996</v>
      </c>
      <c r="AM105" s="15">
        <v>0.995</v>
      </c>
      <c r="AN105" s="15">
        <v>0.995</v>
      </c>
      <c r="AO105" s="15">
        <v>0.99399999999999999</v>
      </c>
      <c r="AP105" s="15">
        <v>0.99399999999999999</v>
      </c>
      <c r="AQ105" s="15">
        <v>0.99299999999999999</v>
      </c>
      <c r="AR105" s="15">
        <v>0.99299999999999999</v>
      </c>
      <c r="AS105" s="15">
        <v>0.99199999999999999</v>
      </c>
      <c r="AT105" s="15">
        <v>0.99099999999999999</v>
      </c>
      <c r="AU105" s="15">
        <v>0.99</v>
      </c>
      <c r="AV105" s="15">
        <v>0.98899999999999999</v>
      </c>
      <c r="AW105" s="15">
        <v>0.98799999999999999</v>
      </c>
      <c r="AX105" s="15">
        <v>0.98699999999999999</v>
      </c>
      <c r="AY105" s="15">
        <v>0.98499999999999999</v>
      </c>
      <c r="AZ105" s="15">
        <v>0.98399999999999999</v>
      </c>
      <c r="BA105" s="15">
        <v>0.98199999999999998</v>
      </c>
      <c r="BB105" s="15">
        <v>0.98</v>
      </c>
      <c r="BC105" s="15">
        <v>0.97799999999999998</v>
      </c>
      <c r="BD105" s="15">
        <v>0.97499999999999998</v>
      </c>
      <c r="BE105" s="15">
        <v>0.97299999999999998</v>
      </c>
      <c r="BF105" s="15">
        <v>0.96899999999999997</v>
      </c>
      <c r="BG105" s="15">
        <v>0.96599999999999997</v>
      </c>
      <c r="BH105" s="15">
        <v>0.96199999999999997</v>
      </c>
      <c r="BI105" s="15">
        <v>0.95799999999999996</v>
      </c>
      <c r="BJ105" s="15">
        <v>0.95299999999999996</v>
      </c>
      <c r="BK105" s="15">
        <v>0.94699999999999995</v>
      </c>
      <c r="BL105" s="15">
        <v>0.94099999999999995</v>
      </c>
      <c r="BM105" s="15">
        <v>0.93500000000000005</v>
      </c>
      <c r="BN105" s="15">
        <v>0.92700000000000005</v>
      </c>
      <c r="BO105" s="15">
        <v>0.91900000000000004</v>
      </c>
      <c r="BP105" s="15">
        <v>0.91100000000000003</v>
      </c>
      <c r="BQ105" s="15">
        <v>0.90100000000000002</v>
      </c>
      <c r="BR105" s="15">
        <v>0.89100000000000001</v>
      </c>
      <c r="BS105" s="15">
        <v>0.88</v>
      </c>
      <c r="BT105" s="15">
        <v>0.86899999999999999</v>
      </c>
      <c r="BU105" s="15">
        <v>0.85699999999999998</v>
      </c>
      <c r="BV105" s="15">
        <v>0.84399999999999997</v>
      </c>
      <c r="BW105" s="15">
        <v>0.83</v>
      </c>
      <c r="BX105" s="15">
        <v>0.81599999999999995</v>
      </c>
      <c r="BY105" s="15">
        <v>0.80200000000000005</v>
      </c>
      <c r="BZ105" s="15">
        <v>0.78700000000000003</v>
      </c>
      <c r="CA105" s="15">
        <v>0.77200000000000002</v>
      </c>
      <c r="CB105" s="15">
        <v>0.75700000000000001</v>
      </c>
      <c r="CC105" s="15">
        <v>0.74199999999999999</v>
      </c>
      <c r="CD105" s="15">
        <v>0.72699999999999998</v>
      </c>
      <c r="CE105" s="15">
        <v>0.71199999999999997</v>
      </c>
      <c r="CF105" s="15">
        <v>0.69899999999999995</v>
      </c>
      <c r="CG105" s="15">
        <v>0.68600000000000005</v>
      </c>
      <c r="CH105" s="15">
        <v>0.67300000000000004</v>
      </c>
      <c r="CI105" s="15">
        <v>0.66100000000000003</v>
      </c>
      <c r="CJ105" s="15"/>
      <c r="CK105" s="15"/>
      <c r="CL105" s="15"/>
      <c r="CM105" s="15"/>
      <c r="CN105" s="15"/>
      <c r="CO105" s="15"/>
      <c r="CP105" s="15"/>
      <c r="CQ105" s="15"/>
    </row>
    <row r="106" spans="1:95" x14ac:dyDescent="0.25">
      <c r="A106" s="14">
        <f t="shared" si="3"/>
        <v>91</v>
      </c>
      <c r="B106" s="15">
        <v>0.999</v>
      </c>
      <c r="C106" s="15">
        <v>0.999</v>
      </c>
      <c r="D106" s="15">
        <v>0.999</v>
      </c>
      <c r="E106" s="15">
        <v>0.999</v>
      </c>
      <c r="F106" s="15">
        <v>0.999</v>
      </c>
      <c r="G106" s="15">
        <v>0.999</v>
      </c>
      <c r="H106" s="15">
        <v>0.999</v>
      </c>
      <c r="I106" s="15">
        <v>0.999</v>
      </c>
      <c r="J106" s="15">
        <v>0.999</v>
      </c>
      <c r="K106" s="15">
        <v>0.999</v>
      </c>
      <c r="L106" s="15">
        <v>0.999</v>
      </c>
      <c r="M106" s="15">
        <v>0.999</v>
      </c>
      <c r="N106" s="15">
        <v>0.999</v>
      </c>
      <c r="O106" s="15">
        <v>0.999</v>
      </c>
      <c r="P106" s="15">
        <v>0.999</v>
      </c>
      <c r="Q106" s="15">
        <v>0.999</v>
      </c>
      <c r="R106" s="15">
        <v>0.999</v>
      </c>
      <c r="S106" s="15">
        <v>0.999</v>
      </c>
      <c r="T106" s="15">
        <v>0.999</v>
      </c>
      <c r="U106" s="15">
        <v>0.999</v>
      </c>
      <c r="V106" s="15">
        <v>0.999</v>
      </c>
      <c r="W106" s="15">
        <v>0.999</v>
      </c>
      <c r="X106" s="15">
        <v>0.999</v>
      </c>
      <c r="Y106" s="15">
        <v>0.999</v>
      </c>
      <c r="Z106" s="15">
        <v>0.999</v>
      </c>
      <c r="AA106" s="15">
        <v>0.999</v>
      </c>
      <c r="AB106" s="15">
        <v>0.999</v>
      </c>
      <c r="AC106" s="15">
        <v>0.999</v>
      </c>
      <c r="AD106" s="15">
        <v>0.998</v>
      </c>
      <c r="AE106" s="15">
        <v>0.998</v>
      </c>
      <c r="AF106" s="15">
        <v>0.998</v>
      </c>
      <c r="AG106" s="15">
        <v>0.998</v>
      </c>
      <c r="AH106" s="15">
        <v>0.998</v>
      </c>
      <c r="AI106" s="15">
        <v>0.997</v>
      </c>
      <c r="AJ106" s="15">
        <v>0.997</v>
      </c>
      <c r="AK106" s="15">
        <v>0.997</v>
      </c>
      <c r="AL106" s="15">
        <v>0.996</v>
      </c>
      <c r="AM106" s="15">
        <v>0.996</v>
      </c>
      <c r="AN106" s="15">
        <v>0.996</v>
      </c>
      <c r="AO106" s="15">
        <v>0.995</v>
      </c>
      <c r="AP106" s="15">
        <v>0.995</v>
      </c>
      <c r="AQ106" s="15">
        <v>0.99399999999999999</v>
      </c>
      <c r="AR106" s="15">
        <v>0.99399999999999999</v>
      </c>
      <c r="AS106" s="15">
        <v>0.99299999999999999</v>
      </c>
      <c r="AT106" s="15">
        <v>0.99299999999999999</v>
      </c>
      <c r="AU106" s="15">
        <v>0.99199999999999999</v>
      </c>
      <c r="AV106" s="15">
        <v>0.99099999999999999</v>
      </c>
      <c r="AW106" s="15">
        <v>0.99</v>
      </c>
      <c r="AX106" s="15">
        <v>0.98899999999999999</v>
      </c>
      <c r="AY106" s="15">
        <v>0.98799999999999999</v>
      </c>
      <c r="AZ106" s="15">
        <v>0.98699999999999999</v>
      </c>
      <c r="BA106" s="15">
        <v>0.98499999999999999</v>
      </c>
      <c r="BB106" s="15">
        <v>0.98299999999999998</v>
      </c>
      <c r="BC106" s="15">
        <v>0.98199999999999998</v>
      </c>
      <c r="BD106" s="15">
        <v>0.97899999999999998</v>
      </c>
      <c r="BE106" s="15">
        <v>0.97699999999999998</v>
      </c>
      <c r="BF106" s="15">
        <v>0.97499999999999998</v>
      </c>
      <c r="BG106" s="15">
        <v>0.97199999999999998</v>
      </c>
      <c r="BH106" s="15">
        <v>0.96799999999999997</v>
      </c>
      <c r="BI106" s="15">
        <v>0.96499999999999997</v>
      </c>
      <c r="BJ106" s="15">
        <v>0.96099999999999997</v>
      </c>
      <c r="BK106" s="15">
        <v>0.95599999999999996</v>
      </c>
      <c r="BL106" s="15">
        <v>0.95099999999999996</v>
      </c>
      <c r="BM106" s="15">
        <v>0.94499999999999995</v>
      </c>
      <c r="BN106" s="15">
        <v>0.93899999999999995</v>
      </c>
      <c r="BO106" s="15">
        <v>0.93200000000000005</v>
      </c>
      <c r="BP106" s="15">
        <v>0.92500000000000004</v>
      </c>
      <c r="BQ106" s="15">
        <v>0.91700000000000004</v>
      </c>
      <c r="BR106" s="15">
        <v>0.90800000000000003</v>
      </c>
      <c r="BS106" s="15">
        <v>0.89900000000000002</v>
      </c>
      <c r="BT106" s="15">
        <v>0.88900000000000001</v>
      </c>
      <c r="BU106" s="15">
        <v>0.878</v>
      </c>
      <c r="BV106" s="15">
        <v>0.86699999999999999</v>
      </c>
      <c r="BW106" s="15">
        <v>0.85499999999999998</v>
      </c>
      <c r="BX106" s="15">
        <v>0.84299999999999997</v>
      </c>
      <c r="BY106" s="15">
        <v>0.82899999999999996</v>
      </c>
      <c r="BZ106" s="15">
        <v>0.81599999999999995</v>
      </c>
      <c r="CA106" s="15">
        <v>0.80200000000000005</v>
      </c>
      <c r="CB106" s="15">
        <v>0.78800000000000003</v>
      </c>
      <c r="CC106" s="15">
        <v>0.77400000000000002</v>
      </c>
      <c r="CD106" s="15">
        <v>0.76</v>
      </c>
      <c r="CE106" s="15">
        <v>0.746</v>
      </c>
      <c r="CF106" s="15">
        <v>0.73299999999999998</v>
      </c>
      <c r="CG106" s="15">
        <v>0.72099999999999997</v>
      </c>
      <c r="CH106" s="15">
        <v>0.70799999999999996</v>
      </c>
      <c r="CI106" s="15">
        <v>0.69699999999999995</v>
      </c>
      <c r="CJ106" s="15"/>
      <c r="CK106" s="15"/>
      <c r="CL106" s="15"/>
      <c r="CM106" s="15"/>
      <c r="CN106" s="15"/>
      <c r="CO106" s="15"/>
      <c r="CP106" s="15"/>
      <c r="CQ106" s="15"/>
    </row>
    <row r="107" spans="1:95" x14ac:dyDescent="0.25">
      <c r="A107" s="14">
        <f t="shared" si="3"/>
        <v>92</v>
      </c>
      <c r="B107" s="15">
        <v>0.999</v>
      </c>
      <c r="C107" s="15">
        <v>0.999</v>
      </c>
      <c r="D107" s="15">
        <v>0.999</v>
      </c>
      <c r="E107" s="15">
        <v>0.999</v>
      </c>
      <c r="F107" s="15">
        <v>0.999</v>
      </c>
      <c r="G107" s="15">
        <v>0.999</v>
      </c>
      <c r="H107" s="15">
        <v>0.999</v>
      </c>
      <c r="I107" s="15">
        <v>0.999</v>
      </c>
      <c r="J107" s="15">
        <v>0.999</v>
      </c>
      <c r="K107" s="15">
        <v>0.999</v>
      </c>
      <c r="L107" s="15">
        <v>0.999</v>
      </c>
      <c r="M107" s="15">
        <v>0.999</v>
      </c>
      <c r="N107" s="15">
        <v>0.999</v>
      </c>
      <c r="O107" s="15">
        <v>0.999</v>
      </c>
      <c r="P107" s="15">
        <v>0.999</v>
      </c>
      <c r="Q107" s="15">
        <v>0.999</v>
      </c>
      <c r="R107" s="15">
        <v>0.999</v>
      </c>
      <c r="S107" s="15">
        <v>0.999</v>
      </c>
      <c r="T107" s="15">
        <v>0.999</v>
      </c>
      <c r="U107" s="15">
        <v>0.999</v>
      </c>
      <c r="V107" s="15">
        <v>0.999</v>
      </c>
      <c r="W107" s="15">
        <v>0.999</v>
      </c>
      <c r="X107" s="15">
        <v>0.999</v>
      </c>
      <c r="Y107" s="15">
        <v>0.999</v>
      </c>
      <c r="Z107" s="15">
        <v>0.999</v>
      </c>
      <c r="AA107" s="15">
        <v>0.999</v>
      </c>
      <c r="AB107" s="15">
        <v>0.999</v>
      </c>
      <c r="AC107" s="15">
        <v>0.999</v>
      </c>
      <c r="AD107" s="15">
        <v>0.999</v>
      </c>
      <c r="AE107" s="15">
        <v>0.999</v>
      </c>
      <c r="AF107" s="15">
        <v>0.998</v>
      </c>
      <c r="AG107" s="15">
        <v>0.998</v>
      </c>
      <c r="AH107" s="15">
        <v>0.998</v>
      </c>
      <c r="AI107" s="15">
        <v>0.998</v>
      </c>
      <c r="AJ107" s="15">
        <v>0.998</v>
      </c>
      <c r="AK107" s="15">
        <v>0.997</v>
      </c>
      <c r="AL107" s="15">
        <v>0.997</v>
      </c>
      <c r="AM107" s="15">
        <v>0.997</v>
      </c>
      <c r="AN107" s="15">
        <v>0.996</v>
      </c>
      <c r="AO107" s="15">
        <v>0.996</v>
      </c>
      <c r="AP107" s="15">
        <v>0.996</v>
      </c>
      <c r="AQ107" s="15">
        <v>0.995</v>
      </c>
      <c r="AR107" s="15">
        <v>0.995</v>
      </c>
      <c r="AS107" s="15">
        <v>0.99399999999999999</v>
      </c>
      <c r="AT107" s="15">
        <v>0.99399999999999999</v>
      </c>
      <c r="AU107" s="15">
        <v>0.99299999999999999</v>
      </c>
      <c r="AV107" s="15">
        <v>0.99299999999999999</v>
      </c>
      <c r="AW107" s="15">
        <v>0.99199999999999999</v>
      </c>
      <c r="AX107" s="15">
        <v>0.99099999999999999</v>
      </c>
      <c r="AY107" s="15">
        <v>0.99</v>
      </c>
      <c r="AZ107" s="15">
        <v>0.98899999999999999</v>
      </c>
      <c r="BA107" s="15">
        <v>0.98799999999999999</v>
      </c>
      <c r="BB107" s="15">
        <v>0.98699999999999999</v>
      </c>
      <c r="BC107" s="15">
        <v>0.98499999999999999</v>
      </c>
      <c r="BD107" s="15">
        <v>0.98399999999999999</v>
      </c>
      <c r="BE107" s="15">
        <v>0.98199999999999998</v>
      </c>
      <c r="BF107" s="15">
        <v>0.98</v>
      </c>
      <c r="BG107" s="15">
        <v>0.97699999999999998</v>
      </c>
      <c r="BH107" s="15">
        <v>0.97399999999999998</v>
      </c>
      <c r="BI107" s="15">
        <v>0.97199999999999998</v>
      </c>
      <c r="BJ107" s="15">
        <v>0.96799999999999997</v>
      </c>
      <c r="BK107" s="15">
        <v>0.96499999999999997</v>
      </c>
      <c r="BL107" s="15">
        <v>0.96099999999999997</v>
      </c>
      <c r="BM107" s="15">
        <v>0.95599999999999996</v>
      </c>
      <c r="BN107" s="15">
        <v>0.95099999999999996</v>
      </c>
      <c r="BO107" s="15">
        <v>0.94499999999999995</v>
      </c>
      <c r="BP107" s="15">
        <v>0.93899999999999995</v>
      </c>
      <c r="BQ107" s="15">
        <v>0.93300000000000005</v>
      </c>
      <c r="BR107" s="15">
        <v>0.92600000000000005</v>
      </c>
      <c r="BS107" s="15">
        <v>0.91800000000000004</v>
      </c>
      <c r="BT107" s="15">
        <v>0.90900000000000003</v>
      </c>
      <c r="BU107" s="15">
        <v>0.9</v>
      </c>
      <c r="BV107" s="15">
        <v>0.89100000000000001</v>
      </c>
      <c r="BW107" s="15">
        <v>0.88</v>
      </c>
      <c r="BX107" s="15">
        <v>0.86899999999999999</v>
      </c>
      <c r="BY107" s="15">
        <v>0.85799999999999998</v>
      </c>
      <c r="BZ107" s="15">
        <v>0.84599999999999997</v>
      </c>
      <c r="CA107" s="15">
        <v>0.83299999999999996</v>
      </c>
      <c r="CB107" s="15">
        <v>0.82</v>
      </c>
      <c r="CC107" s="15">
        <v>0.80700000000000005</v>
      </c>
      <c r="CD107" s="15">
        <v>0.79400000000000004</v>
      </c>
      <c r="CE107" s="15">
        <v>0.78200000000000003</v>
      </c>
      <c r="CF107" s="15">
        <v>0.76900000000000002</v>
      </c>
      <c r="CG107" s="15">
        <v>0.75700000000000001</v>
      </c>
      <c r="CH107" s="15">
        <v>0.746</v>
      </c>
      <c r="CI107" s="15">
        <v>0.73399999999999999</v>
      </c>
      <c r="CJ107" s="15"/>
      <c r="CK107" s="15"/>
      <c r="CL107" s="15"/>
      <c r="CM107" s="15"/>
      <c r="CN107" s="15"/>
      <c r="CO107" s="15"/>
      <c r="CP107" s="15"/>
      <c r="CQ107" s="15"/>
    </row>
    <row r="108" spans="1:95" x14ac:dyDescent="0.25">
      <c r="A108" s="14">
        <f t="shared" si="3"/>
        <v>93</v>
      </c>
      <c r="B108" s="15">
        <v>1</v>
      </c>
      <c r="C108" s="15">
        <v>0.999</v>
      </c>
      <c r="D108" s="15">
        <v>0.999</v>
      </c>
      <c r="E108" s="15">
        <v>0.999</v>
      </c>
      <c r="F108" s="15">
        <v>0.999</v>
      </c>
      <c r="G108" s="15">
        <v>0.999</v>
      </c>
      <c r="H108" s="15">
        <v>0.999</v>
      </c>
      <c r="I108" s="15">
        <v>0.999</v>
      </c>
      <c r="J108" s="15">
        <v>0.999</v>
      </c>
      <c r="K108" s="15">
        <v>0.999</v>
      </c>
      <c r="L108" s="15">
        <v>0.999</v>
      </c>
      <c r="M108" s="15">
        <v>0.999</v>
      </c>
      <c r="N108" s="15">
        <v>0.999</v>
      </c>
      <c r="O108" s="15">
        <v>0.999</v>
      </c>
      <c r="P108" s="15">
        <v>0.999</v>
      </c>
      <c r="Q108" s="15">
        <v>0.999</v>
      </c>
      <c r="R108" s="15">
        <v>0.999</v>
      </c>
      <c r="S108" s="15">
        <v>0.999</v>
      </c>
      <c r="T108" s="15">
        <v>0.999</v>
      </c>
      <c r="U108" s="15">
        <v>0.999</v>
      </c>
      <c r="V108" s="15">
        <v>0.999</v>
      </c>
      <c r="W108" s="15">
        <v>0.999</v>
      </c>
      <c r="X108" s="15">
        <v>0.999</v>
      </c>
      <c r="Y108" s="15">
        <v>0.999</v>
      </c>
      <c r="Z108" s="15">
        <v>0.999</v>
      </c>
      <c r="AA108" s="15">
        <v>0.999</v>
      </c>
      <c r="AB108" s="15">
        <v>0.999</v>
      </c>
      <c r="AC108" s="15">
        <v>0.999</v>
      </c>
      <c r="AD108" s="15">
        <v>0.999</v>
      </c>
      <c r="AE108" s="15">
        <v>0.999</v>
      </c>
      <c r="AF108" s="15">
        <v>0.999</v>
      </c>
      <c r="AG108" s="15">
        <v>0.999</v>
      </c>
      <c r="AH108" s="15">
        <v>0.999</v>
      </c>
      <c r="AI108" s="15">
        <v>0.998</v>
      </c>
      <c r="AJ108" s="15">
        <v>0.998</v>
      </c>
      <c r="AK108" s="15">
        <v>0.998</v>
      </c>
      <c r="AL108" s="15">
        <v>0.998</v>
      </c>
      <c r="AM108" s="15">
        <v>0.997</v>
      </c>
      <c r="AN108" s="15">
        <v>0.997</v>
      </c>
      <c r="AO108" s="15">
        <v>0.997</v>
      </c>
      <c r="AP108" s="15">
        <v>0.997</v>
      </c>
      <c r="AQ108" s="15">
        <v>0.996</v>
      </c>
      <c r="AR108" s="15">
        <v>0.996</v>
      </c>
      <c r="AS108" s="15">
        <v>0.996</v>
      </c>
      <c r="AT108" s="15">
        <v>0.995</v>
      </c>
      <c r="AU108" s="15">
        <v>0.995</v>
      </c>
      <c r="AV108" s="15">
        <v>0.99399999999999999</v>
      </c>
      <c r="AW108" s="15">
        <v>0.99399999999999999</v>
      </c>
      <c r="AX108" s="15">
        <v>0.99299999999999999</v>
      </c>
      <c r="AY108" s="15">
        <v>0.99299999999999999</v>
      </c>
      <c r="AZ108" s="15">
        <v>0.99199999999999999</v>
      </c>
      <c r="BA108" s="15">
        <v>0.99099999999999999</v>
      </c>
      <c r="BB108" s="15">
        <v>0.99</v>
      </c>
      <c r="BC108" s="15">
        <v>0.98899999999999999</v>
      </c>
      <c r="BD108" s="15">
        <v>0.98699999999999999</v>
      </c>
      <c r="BE108" s="15">
        <v>0.98599999999999999</v>
      </c>
      <c r="BF108" s="15">
        <v>0.98399999999999999</v>
      </c>
      <c r="BG108" s="15">
        <v>0.98299999999999998</v>
      </c>
      <c r="BH108" s="15">
        <v>0.98099999999999998</v>
      </c>
      <c r="BI108" s="15">
        <v>0.97799999999999998</v>
      </c>
      <c r="BJ108" s="15">
        <v>0.97599999999999998</v>
      </c>
      <c r="BK108" s="15">
        <v>0.97299999999999998</v>
      </c>
      <c r="BL108" s="15">
        <v>0.97</v>
      </c>
      <c r="BM108" s="15">
        <v>0.96599999999999997</v>
      </c>
      <c r="BN108" s="15">
        <v>0.96299999999999997</v>
      </c>
      <c r="BO108" s="15">
        <v>0.95799999999999996</v>
      </c>
      <c r="BP108" s="15">
        <v>0.95299999999999996</v>
      </c>
      <c r="BQ108" s="15">
        <v>0.94799999999999995</v>
      </c>
      <c r="BR108" s="15">
        <v>0.94299999999999995</v>
      </c>
      <c r="BS108" s="15">
        <v>0.93600000000000005</v>
      </c>
      <c r="BT108" s="15">
        <v>0.93</v>
      </c>
      <c r="BU108" s="15">
        <v>0.92200000000000004</v>
      </c>
      <c r="BV108" s="15">
        <v>0.91400000000000003</v>
      </c>
      <c r="BW108" s="15">
        <v>0.90600000000000003</v>
      </c>
      <c r="BX108" s="15">
        <v>0.89700000000000002</v>
      </c>
      <c r="BY108" s="15">
        <v>0.88700000000000001</v>
      </c>
      <c r="BZ108" s="15">
        <v>0.876</v>
      </c>
      <c r="CA108" s="15">
        <v>0.86499999999999999</v>
      </c>
      <c r="CB108" s="15">
        <v>0.85399999999999998</v>
      </c>
      <c r="CC108" s="15">
        <v>0.84199999999999997</v>
      </c>
      <c r="CD108" s="15">
        <v>0.83</v>
      </c>
      <c r="CE108" s="15">
        <v>0.81799999999999995</v>
      </c>
      <c r="CF108" s="15">
        <v>0.80700000000000005</v>
      </c>
      <c r="CG108" s="15">
        <v>0.79600000000000004</v>
      </c>
      <c r="CH108" s="15">
        <v>0.78400000000000003</v>
      </c>
      <c r="CI108" s="15">
        <v>0.77400000000000002</v>
      </c>
      <c r="CJ108" s="15"/>
      <c r="CK108" s="15"/>
      <c r="CL108" s="15"/>
      <c r="CM108" s="15"/>
      <c r="CN108" s="15"/>
      <c r="CO108" s="15"/>
      <c r="CP108" s="15"/>
      <c r="CQ108" s="15"/>
    </row>
    <row r="109" spans="1:95" x14ac:dyDescent="0.2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0.999</v>
      </c>
      <c r="S109" s="15">
        <v>0.999</v>
      </c>
      <c r="T109" s="15">
        <v>0.999</v>
      </c>
      <c r="U109" s="15">
        <v>0.999</v>
      </c>
      <c r="V109" s="15">
        <v>0.999</v>
      </c>
      <c r="W109" s="15">
        <v>0.999</v>
      </c>
      <c r="X109" s="15">
        <v>0.999</v>
      </c>
      <c r="Y109" s="15">
        <v>0.999</v>
      </c>
      <c r="Z109" s="15">
        <v>0.999</v>
      </c>
      <c r="AA109" s="15">
        <v>0.999</v>
      </c>
      <c r="AB109" s="15">
        <v>0.999</v>
      </c>
      <c r="AC109" s="15">
        <v>0.999</v>
      </c>
      <c r="AD109" s="15">
        <v>0.999</v>
      </c>
      <c r="AE109" s="15">
        <v>0.999</v>
      </c>
      <c r="AF109" s="15">
        <v>0.999</v>
      </c>
      <c r="AG109" s="15">
        <v>0.999</v>
      </c>
      <c r="AH109" s="15">
        <v>0.999</v>
      </c>
      <c r="AI109" s="15">
        <v>0.999</v>
      </c>
      <c r="AJ109" s="15">
        <v>0.999</v>
      </c>
      <c r="AK109" s="15">
        <v>0.999</v>
      </c>
      <c r="AL109" s="15">
        <v>0.998</v>
      </c>
      <c r="AM109" s="15">
        <v>0.998</v>
      </c>
      <c r="AN109" s="15">
        <v>0.998</v>
      </c>
      <c r="AO109" s="15">
        <v>0.998</v>
      </c>
      <c r="AP109" s="15">
        <v>0.998</v>
      </c>
      <c r="AQ109" s="15">
        <v>0.997</v>
      </c>
      <c r="AR109" s="15">
        <v>0.997</v>
      </c>
      <c r="AS109" s="15">
        <v>0.997</v>
      </c>
      <c r="AT109" s="15">
        <v>0.997</v>
      </c>
      <c r="AU109" s="15">
        <v>0.996</v>
      </c>
      <c r="AV109" s="15">
        <v>0.996</v>
      </c>
      <c r="AW109" s="15">
        <v>0.996</v>
      </c>
      <c r="AX109" s="15">
        <v>0.995</v>
      </c>
      <c r="AY109" s="15">
        <v>0.995</v>
      </c>
      <c r="AZ109" s="15">
        <v>0.99399999999999999</v>
      </c>
      <c r="BA109" s="15">
        <v>0.99399999999999999</v>
      </c>
      <c r="BB109" s="15">
        <v>0.99299999999999999</v>
      </c>
      <c r="BC109" s="15">
        <v>0.99199999999999999</v>
      </c>
      <c r="BD109" s="15">
        <v>0.99099999999999999</v>
      </c>
      <c r="BE109" s="15">
        <v>0.99</v>
      </c>
      <c r="BF109" s="15">
        <v>0.98899999999999999</v>
      </c>
      <c r="BG109" s="15">
        <v>0.98799999999999999</v>
      </c>
      <c r="BH109" s="15">
        <v>0.98599999999999999</v>
      </c>
      <c r="BI109" s="15">
        <v>0.98499999999999999</v>
      </c>
      <c r="BJ109" s="15">
        <v>0.98299999999999998</v>
      </c>
      <c r="BK109" s="15">
        <v>0.98099999999999998</v>
      </c>
      <c r="BL109" s="15">
        <v>0.97899999999999998</v>
      </c>
      <c r="BM109" s="15">
        <v>0.97699999999999998</v>
      </c>
      <c r="BN109" s="15">
        <v>0.97399999999999998</v>
      </c>
      <c r="BO109" s="15">
        <v>0.97099999999999997</v>
      </c>
      <c r="BP109" s="15">
        <v>0.96699999999999997</v>
      </c>
      <c r="BQ109" s="15">
        <v>0.96399999999999997</v>
      </c>
      <c r="BR109" s="15">
        <v>0.95899999999999996</v>
      </c>
      <c r="BS109" s="15">
        <v>0.95499999999999996</v>
      </c>
      <c r="BT109" s="15">
        <v>0.95</v>
      </c>
      <c r="BU109" s="15">
        <v>0.94399999999999995</v>
      </c>
      <c r="BV109" s="15">
        <v>0.93799999999999994</v>
      </c>
      <c r="BW109" s="15">
        <v>0.93100000000000005</v>
      </c>
      <c r="BX109" s="15">
        <v>0.92400000000000004</v>
      </c>
      <c r="BY109" s="15">
        <v>0.91600000000000004</v>
      </c>
      <c r="BZ109" s="15">
        <v>0.90700000000000003</v>
      </c>
      <c r="CA109" s="15">
        <v>0.89800000000000002</v>
      </c>
      <c r="CB109" s="15">
        <v>0.88800000000000001</v>
      </c>
      <c r="CC109" s="15">
        <v>0.878</v>
      </c>
      <c r="CD109" s="15">
        <v>0.86699999999999999</v>
      </c>
      <c r="CE109" s="15">
        <v>0.85599999999999998</v>
      </c>
      <c r="CF109" s="15">
        <v>0.84599999999999997</v>
      </c>
      <c r="CG109" s="15">
        <v>0.83499999999999996</v>
      </c>
      <c r="CH109" s="15">
        <v>0.82499999999999996</v>
      </c>
      <c r="CI109" s="15">
        <v>0.81499999999999995</v>
      </c>
      <c r="CJ109" s="15"/>
      <c r="CK109" s="15"/>
      <c r="CL109" s="15"/>
      <c r="CM109" s="15"/>
      <c r="CN109" s="15"/>
      <c r="CO109" s="15"/>
      <c r="CP109" s="15"/>
      <c r="CQ109" s="15"/>
    </row>
    <row r="110" spans="1:95" x14ac:dyDescent="0.2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0.999</v>
      </c>
      <c r="AB110" s="15">
        <v>0.999</v>
      </c>
      <c r="AC110" s="15">
        <v>0.999</v>
      </c>
      <c r="AD110" s="15">
        <v>0.999</v>
      </c>
      <c r="AE110" s="15">
        <v>0.999</v>
      </c>
      <c r="AF110" s="15">
        <v>0.999</v>
      </c>
      <c r="AG110" s="15">
        <v>0.999</v>
      </c>
      <c r="AH110" s="15">
        <v>0.999</v>
      </c>
      <c r="AI110" s="15">
        <v>0.999</v>
      </c>
      <c r="AJ110" s="15">
        <v>0.999</v>
      </c>
      <c r="AK110" s="15">
        <v>0.999</v>
      </c>
      <c r="AL110" s="15">
        <v>0.999</v>
      </c>
      <c r="AM110" s="15">
        <v>0.999</v>
      </c>
      <c r="AN110" s="15">
        <v>0.999</v>
      </c>
      <c r="AO110" s="15">
        <v>0.999</v>
      </c>
      <c r="AP110" s="15">
        <v>0.999</v>
      </c>
      <c r="AQ110" s="15">
        <v>0.998</v>
      </c>
      <c r="AR110" s="15">
        <v>0.998</v>
      </c>
      <c r="AS110" s="15">
        <v>0.998</v>
      </c>
      <c r="AT110" s="15">
        <v>0.998</v>
      </c>
      <c r="AU110" s="15">
        <v>0.998</v>
      </c>
      <c r="AV110" s="15">
        <v>0.998</v>
      </c>
      <c r="AW110" s="15">
        <v>0.997</v>
      </c>
      <c r="AX110" s="15">
        <v>0.997</v>
      </c>
      <c r="AY110" s="15">
        <v>0.997</v>
      </c>
      <c r="AZ110" s="15">
        <v>0.997</v>
      </c>
      <c r="BA110" s="15">
        <v>0.996</v>
      </c>
      <c r="BB110" s="15">
        <v>0.996</v>
      </c>
      <c r="BC110" s="15">
        <v>0.995</v>
      </c>
      <c r="BD110" s="15">
        <v>0.995</v>
      </c>
      <c r="BE110" s="15">
        <v>0.99399999999999999</v>
      </c>
      <c r="BF110" s="15">
        <v>0.99399999999999999</v>
      </c>
      <c r="BG110" s="15">
        <v>0.99299999999999999</v>
      </c>
      <c r="BH110" s="15">
        <v>0.99199999999999999</v>
      </c>
      <c r="BI110" s="15">
        <v>0.99099999999999999</v>
      </c>
      <c r="BJ110" s="15">
        <v>0.99</v>
      </c>
      <c r="BK110" s="15">
        <v>0.98899999999999999</v>
      </c>
      <c r="BL110" s="15">
        <v>0.98799999999999999</v>
      </c>
      <c r="BM110" s="15">
        <v>0.98699999999999999</v>
      </c>
      <c r="BN110" s="15">
        <v>0.98499999999999999</v>
      </c>
      <c r="BO110" s="15">
        <v>0.98299999999999998</v>
      </c>
      <c r="BP110" s="15">
        <v>0.98099999999999998</v>
      </c>
      <c r="BQ110" s="15">
        <v>0.97899999999999998</v>
      </c>
      <c r="BR110" s="15">
        <v>0.97599999999999998</v>
      </c>
      <c r="BS110" s="15">
        <v>0.97299999999999998</v>
      </c>
      <c r="BT110" s="15">
        <v>0.97</v>
      </c>
      <c r="BU110" s="15">
        <v>0.96599999999999997</v>
      </c>
      <c r="BV110" s="15">
        <v>0.96199999999999997</v>
      </c>
      <c r="BW110" s="15">
        <v>0.95699999999999996</v>
      </c>
      <c r="BX110" s="15">
        <v>0.95199999999999996</v>
      </c>
      <c r="BY110" s="15">
        <v>0.94599999999999995</v>
      </c>
      <c r="BZ110" s="15">
        <v>0.93899999999999995</v>
      </c>
      <c r="CA110" s="15">
        <v>0.93100000000000005</v>
      </c>
      <c r="CB110" s="15">
        <v>0.92300000000000004</v>
      </c>
      <c r="CC110" s="15">
        <v>0.91400000000000003</v>
      </c>
      <c r="CD110" s="15">
        <v>0.90500000000000003</v>
      </c>
      <c r="CE110" s="15">
        <v>0.89500000000000002</v>
      </c>
      <c r="CF110" s="15">
        <v>0.88600000000000001</v>
      </c>
      <c r="CG110" s="15">
        <v>0.877</v>
      </c>
      <c r="CH110" s="15">
        <v>0.86699999999999999</v>
      </c>
      <c r="CI110" s="15">
        <v>0.85799999999999998</v>
      </c>
      <c r="CJ110" s="15"/>
      <c r="CK110" s="15"/>
      <c r="CL110" s="15"/>
      <c r="CM110" s="15"/>
      <c r="CN110" s="15"/>
      <c r="CO110" s="15"/>
      <c r="CP110" s="15"/>
      <c r="CQ110" s="15"/>
    </row>
    <row r="111" spans="1:95" x14ac:dyDescent="0.2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v>
      </c>
      <c r="AC111" s="15">
        <v>1</v>
      </c>
      <c r="AD111" s="15">
        <v>1</v>
      </c>
      <c r="AE111" s="15">
        <v>1</v>
      </c>
      <c r="AF111" s="15">
        <v>1</v>
      </c>
      <c r="AG111" s="15">
        <v>1</v>
      </c>
      <c r="AH111" s="15">
        <v>1</v>
      </c>
      <c r="AI111" s="15">
        <v>1</v>
      </c>
      <c r="AJ111" s="15">
        <v>1</v>
      </c>
      <c r="AK111" s="15">
        <v>1</v>
      </c>
      <c r="AL111" s="15">
        <v>1</v>
      </c>
      <c r="AM111" s="15">
        <v>1</v>
      </c>
      <c r="AN111" s="15">
        <v>0.999</v>
      </c>
      <c r="AO111" s="15">
        <v>0.999</v>
      </c>
      <c r="AP111" s="15">
        <v>0.999</v>
      </c>
      <c r="AQ111" s="15">
        <v>0.999</v>
      </c>
      <c r="AR111" s="15">
        <v>0.999</v>
      </c>
      <c r="AS111" s="15">
        <v>0.999</v>
      </c>
      <c r="AT111" s="15">
        <v>0.999</v>
      </c>
      <c r="AU111" s="15">
        <v>0.999</v>
      </c>
      <c r="AV111" s="15">
        <v>0.999</v>
      </c>
      <c r="AW111" s="15">
        <v>0.999</v>
      </c>
      <c r="AX111" s="15">
        <v>0.999</v>
      </c>
      <c r="AY111" s="15">
        <v>0.999</v>
      </c>
      <c r="AZ111" s="15">
        <v>0.999</v>
      </c>
      <c r="BA111" s="15">
        <v>0.999</v>
      </c>
      <c r="BB111" s="15">
        <v>0.999</v>
      </c>
      <c r="BC111" s="15">
        <v>0.999</v>
      </c>
      <c r="BD111" s="15">
        <v>0.999</v>
      </c>
      <c r="BE111" s="15">
        <v>0.998</v>
      </c>
      <c r="BF111" s="15">
        <v>0.998</v>
      </c>
      <c r="BG111" s="15">
        <v>0.998</v>
      </c>
      <c r="BH111" s="15">
        <v>0.998</v>
      </c>
      <c r="BI111" s="15">
        <v>0.998</v>
      </c>
      <c r="BJ111" s="15">
        <v>0.997</v>
      </c>
      <c r="BK111" s="15">
        <v>0.997</v>
      </c>
      <c r="BL111" s="15">
        <v>0.997</v>
      </c>
      <c r="BM111" s="15">
        <v>0.997</v>
      </c>
      <c r="BN111" s="15">
        <v>0.996</v>
      </c>
      <c r="BO111" s="15">
        <v>0.995</v>
      </c>
      <c r="BP111" s="15">
        <v>0.995</v>
      </c>
      <c r="BQ111" s="15">
        <v>0.99399999999999999</v>
      </c>
      <c r="BR111" s="15">
        <v>0.99299999999999999</v>
      </c>
      <c r="BS111" s="15">
        <v>0.99099999999999999</v>
      </c>
      <c r="BT111" s="15">
        <v>0.99</v>
      </c>
      <c r="BU111" s="15">
        <v>0.98799999999999999</v>
      </c>
      <c r="BV111" s="15">
        <v>0.98599999999999999</v>
      </c>
      <c r="BW111" s="15">
        <v>0.98299999999999998</v>
      </c>
      <c r="BX111" s="15">
        <v>0.98</v>
      </c>
      <c r="BY111" s="15">
        <v>0.97499999999999998</v>
      </c>
      <c r="BZ111" s="15">
        <v>0.97</v>
      </c>
      <c r="CA111" s="15">
        <v>0.96499999999999997</v>
      </c>
      <c r="CB111" s="15">
        <v>0.95799999999999996</v>
      </c>
      <c r="CC111" s="15">
        <v>0.95099999999999996</v>
      </c>
      <c r="CD111" s="15">
        <v>0.94299999999999995</v>
      </c>
      <c r="CE111" s="15">
        <v>0.93500000000000005</v>
      </c>
      <c r="CF111" s="15">
        <v>0.92700000000000005</v>
      </c>
      <c r="CG111" s="15">
        <v>0.91900000000000004</v>
      </c>
      <c r="CH111" s="15">
        <v>0.91</v>
      </c>
      <c r="CI111" s="15">
        <v>0.90200000000000002</v>
      </c>
      <c r="CJ111" s="15"/>
      <c r="CK111" s="15"/>
      <c r="CL111" s="15"/>
      <c r="CM111" s="15"/>
      <c r="CN111" s="15"/>
      <c r="CO111" s="15"/>
      <c r="CP111" s="15"/>
      <c r="CQ111" s="15"/>
    </row>
    <row r="112" spans="1:95" x14ac:dyDescent="0.2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v>
      </c>
      <c r="AA112" s="15">
        <v>1</v>
      </c>
      <c r="AB112" s="15">
        <v>1</v>
      </c>
      <c r="AC112" s="15">
        <v>1</v>
      </c>
      <c r="AD112" s="15">
        <v>1</v>
      </c>
      <c r="AE112" s="15">
        <v>1</v>
      </c>
      <c r="AF112" s="15">
        <v>1</v>
      </c>
      <c r="AG112" s="15">
        <v>1</v>
      </c>
      <c r="AH112" s="15">
        <v>1</v>
      </c>
      <c r="AI112" s="15">
        <v>1</v>
      </c>
      <c r="AJ112" s="15">
        <v>1</v>
      </c>
      <c r="AK112" s="15">
        <v>1</v>
      </c>
      <c r="AL112" s="15">
        <v>1</v>
      </c>
      <c r="AM112" s="15">
        <v>1</v>
      </c>
      <c r="AN112" s="15">
        <v>1</v>
      </c>
      <c r="AO112" s="15">
        <v>1</v>
      </c>
      <c r="AP112" s="15">
        <v>1</v>
      </c>
      <c r="AQ112" s="15">
        <v>1</v>
      </c>
      <c r="AR112" s="15">
        <v>1</v>
      </c>
      <c r="AS112" s="15">
        <v>1</v>
      </c>
      <c r="AT112" s="15">
        <v>1</v>
      </c>
      <c r="AU112" s="15">
        <v>1.0009999999999999</v>
      </c>
      <c r="AV112" s="15">
        <v>1.0009999999999999</v>
      </c>
      <c r="AW112" s="15">
        <v>1.0009999999999999</v>
      </c>
      <c r="AX112" s="15">
        <v>1.0009999999999999</v>
      </c>
      <c r="AY112" s="15">
        <v>1.0009999999999999</v>
      </c>
      <c r="AZ112" s="15">
        <v>1.0009999999999999</v>
      </c>
      <c r="BA112" s="15">
        <v>1.0009999999999999</v>
      </c>
      <c r="BB112" s="15">
        <v>1.002</v>
      </c>
      <c r="BC112" s="15">
        <v>1.002</v>
      </c>
      <c r="BD112" s="15">
        <v>1.002</v>
      </c>
      <c r="BE112" s="15">
        <v>1.002</v>
      </c>
      <c r="BF112" s="15">
        <v>1.0029999999999999</v>
      </c>
      <c r="BG112" s="15">
        <v>1.0029999999999999</v>
      </c>
      <c r="BH112" s="15">
        <v>1.0029999999999999</v>
      </c>
      <c r="BI112" s="15">
        <v>1.004</v>
      </c>
      <c r="BJ112" s="15">
        <v>1.004</v>
      </c>
      <c r="BK112" s="15">
        <v>1.0049999999999999</v>
      </c>
      <c r="BL112" s="15">
        <v>1.006</v>
      </c>
      <c r="BM112" s="15">
        <v>1.006</v>
      </c>
      <c r="BN112" s="15">
        <v>1.0069999999999999</v>
      </c>
      <c r="BO112" s="15">
        <v>1.0069999999999999</v>
      </c>
      <c r="BP112" s="15">
        <v>1.008</v>
      </c>
      <c r="BQ112" s="15">
        <v>1.0089999999999999</v>
      </c>
      <c r="BR112" s="15">
        <v>1.0089999999999999</v>
      </c>
      <c r="BS112" s="15">
        <v>1.01</v>
      </c>
      <c r="BT112" s="15">
        <v>1.01</v>
      </c>
      <c r="BU112" s="15">
        <v>1.01</v>
      </c>
      <c r="BV112" s="15">
        <v>1.0089999999999999</v>
      </c>
      <c r="BW112" s="15">
        <v>1.0089999999999999</v>
      </c>
      <c r="BX112" s="15">
        <v>1.0069999999999999</v>
      </c>
      <c r="BY112" s="15">
        <v>1.0049999999999999</v>
      </c>
      <c r="BZ112" s="15">
        <v>1.002</v>
      </c>
      <c r="CA112" s="15">
        <v>0.998</v>
      </c>
      <c r="CB112" s="15">
        <v>0.99399999999999999</v>
      </c>
      <c r="CC112" s="15">
        <v>0.98799999999999999</v>
      </c>
      <c r="CD112" s="15">
        <v>0.98199999999999998</v>
      </c>
      <c r="CE112" s="15">
        <v>0.97599999999999998</v>
      </c>
      <c r="CF112" s="15">
        <v>0.96899999999999997</v>
      </c>
      <c r="CG112" s="15">
        <v>0.96199999999999997</v>
      </c>
      <c r="CH112" s="15">
        <v>0.95399999999999996</v>
      </c>
      <c r="CI112" s="15">
        <v>0.94699999999999995</v>
      </c>
      <c r="CJ112" s="15"/>
      <c r="CK112" s="15"/>
      <c r="CL112" s="15"/>
      <c r="CM112" s="15"/>
      <c r="CN112" s="15"/>
      <c r="CO112" s="15"/>
      <c r="CP112" s="15"/>
      <c r="CQ112" s="15"/>
    </row>
    <row r="113" spans="1:95" x14ac:dyDescent="0.2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v>
      </c>
      <c r="Z113" s="15">
        <v>1</v>
      </c>
      <c r="AA113" s="15">
        <v>1</v>
      </c>
      <c r="AB113" s="15">
        <v>1</v>
      </c>
      <c r="AC113" s="15">
        <v>1</v>
      </c>
      <c r="AD113" s="15">
        <v>1</v>
      </c>
      <c r="AE113" s="15">
        <v>1</v>
      </c>
      <c r="AF113" s="15">
        <v>1</v>
      </c>
      <c r="AG113" s="15">
        <v>1</v>
      </c>
      <c r="AH113" s="15">
        <v>1</v>
      </c>
      <c r="AI113" s="15">
        <v>1</v>
      </c>
      <c r="AJ113" s="15">
        <v>1.0009999999999999</v>
      </c>
      <c r="AK113" s="15">
        <v>1.0009999999999999</v>
      </c>
      <c r="AL113" s="15">
        <v>1.0009999999999999</v>
      </c>
      <c r="AM113" s="15">
        <v>1.0009999999999999</v>
      </c>
      <c r="AN113" s="15">
        <v>1.0009999999999999</v>
      </c>
      <c r="AO113" s="15">
        <v>1.0009999999999999</v>
      </c>
      <c r="AP113" s="15">
        <v>1.0009999999999999</v>
      </c>
      <c r="AQ113" s="15">
        <v>1.0009999999999999</v>
      </c>
      <c r="AR113" s="15">
        <v>1.0009999999999999</v>
      </c>
      <c r="AS113" s="15">
        <v>1.002</v>
      </c>
      <c r="AT113" s="15">
        <v>1.002</v>
      </c>
      <c r="AU113" s="15">
        <v>1.002</v>
      </c>
      <c r="AV113" s="15">
        <v>1.002</v>
      </c>
      <c r="AW113" s="15">
        <v>1.002</v>
      </c>
      <c r="AX113" s="15">
        <v>1.0029999999999999</v>
      </c>
      <c r="AY113" s="15">
        <v>1.0029999999999999</v>
      </c>
      <c r="AZ113" s="15">
        <v>1.0029999999999999</v>
      </c>
      <c r="BA113" s="15">
        <v>1.004</v>
      </c>
      <c r="BB113" s="15">
        <v>1.004</v>
      </c>
      <c r="BC113" s="15">
        <v>1.0049999999999999</v>
      </c>
      <c r="BD113" s="15">
        <v>1.006</v>
      </c>
      <c r="BE113" s="15">
        <v>1.006</v>
      </c>
      <c r="BF113" s="15">
        <v>1.0069999999999999</v>
      </c>
      <c r="BG113" s="15">
        <v>1.008</v>
      </c>
      <c r="BH113" s="15">
        <v>1.0089999999999999</v>
      </c>
      <c r="BI113" s="15">
        <v>1.01</v>
      </c>
      <c r="BJ113" s="15">
        <v>1.0109999999999999</v>
      </c>
      <c r="BK113" s="15">
        <v>1.012</v>
      </c>
      <c r="BL113" s="15">
        <v>1.014</v>
      </c>
      <c r="BM113" s="15">
        <v>1.016</v>
      </c>
      <c r="BN113" s="15">
        <v>1.0169999999999999</v>
      </c>
      <c r="BO113" s="15">
        <v>1.0189999999999999</v>
      </c>
      <c r="BP113" s="15">
        <v>1.0209999999999999</v>
      </c>
      <c r="BQ113" s="15">
        <v>1.0229999999999999</v>
      </c>
      <c r="BR113" s="15">
        <v>1.0249999999999999</v>
      </c>
      <c r="BS113" s="15">
        <v>1.0269999999999999</v>
      </c>
      <c r="BT113" s="15">
        <v>1.0289999999999999</v>
      </c>
      <c r="BU113" s="15">
        <v>1.0309999999999999</v>
      </c>
      <c r="BV113" s="15">
        <v>1.0329999999999999</v>
      </c>
      <c r="BW113" s="15">
        <v>1.034</v>
      </c>
      <c r="BX113" s="15">
        <v>1.0349999999999999</v>
      </c>
      <c r="BY113" s="15">
        <v>1.0349999999999999</v>
      </c>
      <c r="BZ113" s="15">
        <v>1.034</v>
      </c>
      <c r="CA113" s="15">
        <v>1.032</v>
      </c>
      <c r="CB113" s="15">
        <v>1.03</v>
      </c>
      <c r="CC113" s="15">
        <v>1.026</v>
      </c>
      <c r="CD113" s="15">
        <v>1.022</v>
      </c>
      <c r="CE113" s="15">
        <v>1.0169999999999999</v>
      </c>
      <c r="CF113" s="15">
        <v>1.0109999999999999</v>
      </c>
      <c r="CG113" s="15">
        <v>1.0049999999999999</v>
      </c>
      <c r="CH113" s="15">
        <v>0.999</v>
      </c>
      <c r="CI113" s="15">
        <v>0.99199999999999999</v>
      </c>
      <c r="CJ113" s="15"/>
      <c r="CK113" s="15"/>
      <c r="CL113" s="15"/>
      <c r="CM113" s="15"/>
      <c r="CN113" s="15"/>
      <c r="CO113" s="15"/>
      <c r="CP113" s="15"/>
      <c r="CQ113" s="15"/>
    </row>
    <row r="114" spans="1:95" x14ac:dyDescent="0.2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v>
      </c>
      <c r="Y114" s="15">
        <v>1</v>
      </c>
      <c r="Z114" s="15">
        <v>1</v>
      </c>
      <c r="AA114" s="15">
        <v>1</v>
      </c>
      <c r="AB114" s="15">
        <v>1</v>
      </c>
      <c r="AC114" s="15">
        <v>1</v>
      </c>
      <c r="AD114" s="15">
        <v>1</v>
      </c>
      <c r="AE114" s="15">
        <v>1</v>
      </c>
      <c r="AF114" s="15">
        <v>1</v>
      </c>
      <c r="AG114" s="15">
        <v>1.0009999999999999</v>
      </c>
      <c r="AH114" s="15">
        <v>1.0009999999999999</v>
      </c>
      <c r="AI114" s="15">
        <v>1.0009999999999999</v>
      </c>
      <c r="AJ114" s="15">
        <v>1.0009999999999999</v>
      </c>
      <c r="AK114" s="15">
        <v>1.0009999999999999</v>
      </c>
      <c r="AL114" s="15">
        <v>1.0009999999999999</v>
      </c>
      <c r="AM114" s="15">
        <v>1.0009999999999999</v>
      </c>
      <c r="AN114" s="15">
        <v>1.002</v>
      </c>
      <c r="AO114" s="15">
        <v>1.002</v>
      </c>
      <c r="AP114" s="15">
        <v>1.002</v>
      </c>
      <c r="AQ114" s="15">
        <v>1.002</v>
      </c>
      <c r="AR114" s="15">
        <v>1.002</v>
      </c>
      <c r="AS114" s="15">
        <v>1.0029999999999999</v>
      </c>
      <c r="AT114" s="15">
        <v>1.0029999999999999</v>
      </c>
      <c r="AU114" s="15">
        <v>1.0029999999999999</v>
      </c>
      <c r="AV114" s="15">
        <v>1.004</v>
      </c>
      <c r="AW114" s="15">
        <v>1.004</v>
      </c>
      <c r="AX114" s="15">
        <v>1.0049999999999999</v>
      </c>
      <c r="AY114" s="15">
        <v>1.0049999999999999</v>
      </c>
      <c r="AZ114" s="15">
        <v>1.006</v>
      </c>
      <c r="BA114" s="15">
        <v>1.006</v>
      </c>
      <c r="BB114" s="15">
        <v>1.0069999999999999</v>
      </c>
      <c r="BC114" s="15">
        <v>1.008</v>
      </c>
      <c r="BD114" s="15">
        <v>1.0089999999999999</v>
      </c>
      <c r="BE114" s="15">
        <v>1.01</v>
      </c>
      <c r="BF114" s="15">
        <v>1.0109999999999999</v>
      </c>
      <c r="BG114" s="15">
        <v>1.0129999999999999</v>
      </c>
      <c r="BH114" s="15">
        <v>1.014</v>
      </c>
      <c r="BI114" s="15">
        <v>1.016</v>
      </c>
      <c r="BJ114" s="15">
        <v>1.018</v>
      </c>
      <c r="BK114" s="15">
        <v>1.02</v>
      </c>
      <c r="BL114" s="15">
        <v>1.022</v>
      </c>
      <c r="BM114" s="15">
        <v>1.0249999999999999</v>
      </c>
      <c r="BN114" s="15">
        <v>1.028</v>
      </c>
      <c r="BO114" s="15">
        <v>1.0309999999999999</v>
      </c>
      <c r="BP114" s="15">
        <v>1.034</v>
      </c>
      <c r="BQ114" s="15">
        <v>1.038</v>
      </c>
      <c r="BR114" s="15">
        <v>1.0409999999999999</v>
      </c>
      <c r="BS114" s="15">
        <v>1.0449999999999999</v>
      </c>
      <c r="BT114" s="15">
        <v>1.0489999999999999</v>
      </c>
      <c r="BU114" s="15">
        <v>1.0529999999999999</v>
      </c>
      <c r="BV114" s="15">
        <v>1.0569999999999999</v>
      </c>
      <c r="BW114" s="15">
        <v>1.06</v>
      </c>
      <c r="BX114" s="15">
        <v>1.0629999999999999</v>
      </c>
      <c r="BY114" s="15">
        <v>1.0649999999999999</v>
      </c>
      <c r="BZ114" s="15">
        <v>1.0660000000000001</v>
      </c>
      <c r="CA114" s="15">
        <v>1.0669999999999999</v>
      </c>
      <c r="CB114" s="15">
        <v>1.0660000000000001</v>
      </c>
      <c r="CC114" s="15">
        <v>1.0649999999999999</v>
      </c>
      <c r="CD114" s="15">
        <v>1.0620000000000001</v>
      </c>
      <c r="CE114" s="15">
        <v>1.0589999999999999</v>
      </c>
      <c r="CF114" s="15">
        <v>1.0549999999999999</v>
      </c>
      <c r="CG114" s="15">
        <v>1.05</v>
      </c>
      <c r="CH114" s="15">
        <v>1.0449999999999999</v>
      </c>
      <c r="CI114" s="15">
        <v>1.04</v>
      </c>
      <c r="CJ114" s="15"/>
      <c r="CK114" s="15"/>
      <c r="CL114" s="15"/>
      <c r="CM114" s="15"/>
      <c r="CN114" s="15"/>
      <c r="CO114" s="15"/>
      <c r="CP114" s="15"/>
      <c r="CQ114" s="15"/>
    </row>
    <row r="115" spans="1:95" x14ac:dyDescent="0.2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v>
      </c>
      <c r="W115" s="15">
        <v>1</v>
      </c>
      <c r="X115" s="15">
        <v>1</v>
      </c>
      <c r="Y115" s="15">
        <v>1</v>
      </c>
      <c r="Z115" s="15">
        <v>1</v>
      </c>
      <c r="AA115" s="15">
        <v>1</v>
      </c>
      <c r="AB115" s="15">
        <v>1</v>
      </c>
      <c r="AC115" s="15">
        <v>1</v>
      </c>
      <c r="AD115" s="15">
        <v>1</v>
      </c>
      <c r="AE115" s="15">
        <v>1.0009999999999999</v>
      </c>
      <c r="AF115" s="15">
        <v>1.0009999999999999</v>
      </c>
      <c r="AG115" s="15">
        <v>1.0009999999999999</v>
      </c>
      <c r="AH115" s="15">
        <v>1.0009999999999999</v>
      </c>
      <c r="AI115" s="15">
        <v>1.0009999999999999</v>
      </c>
      <c r="AJ115" s="15">
        <v>1.0009999999999999</v>
      </c>
      <c r="AK115" s="15">
        <v>1.002</v>
      </c>
      <c r="AL115" s="15">
        <v>1.002</v>
      </c>
      <c r="AM115" s="15">
        <v>1.002</v>
      </c>
      <c r="AN115" s="15">
        <v>1.002</v>
      </c>
      <c r="AO115" s="15">
        <v>1.002</v>
      </c>
      <c r="AP115" s="15">
        <v>1.0029999999999999</v>
      </c>
      <c r="AQ115" s="15">
        <v>1.0029999999999999</v>
      </c>
      <c r="AR115" s="15">
        <v>1.0029999999999999</v>
      </c>
      <c r="AS115" s="15">
        <v>1.004</v>
      </c>
      <c r="AT115" s="15">
        <v>1.004</v>
      </c>
      <c r="AU115" s="15">
        <v>1.0049999999999999</v>
      </c>
      <c r="AV115" s="15">
        <v>1.0049999999999999</v>
      </c>
      <c r="AW115" s="15">
        <v>1.006</v>
      </c>
      <c r="AX115" s="15">
        <v>1.006</v>
      </c>
      <c r="AY115" s="15">
        <v>1.0069999999999999</v>
      </c>
      <c r="AZ115" s="15">
        <v>1.008</v>
      </c>
      <c r="BA115" s="15">
        <v>1.0089999999999999</v>
      </c>
      <c r="BB115" s="15">
        <v>1.01</v>
      </c>
      <c r="BC115" s="15">
        <v>1.0109999999999999</v>
      </c>
      <c r="BD115" s="15">
        <v>1.012</v>
      </c>
      <c r="BE115" s="15">
        <v>1.014</v>
      </c>
      <c r="BF115" s="15">
        <v>1.016</v>
      </c>
      <c r="BG115" s="15">
        <v>1.0169999999999999</v>
      </c>
      <c r="BH115" s="15">
        <v>1.0189999999999999</v>
      </c>
      <c r="BI115" s="15">
        <v>1.022</v>
      </c>
      <c r="BJ115" s="15">
        <v>1.024</v>
      </c>
      <c r="BK115" s="15">
        <v>1.0269999999999999</v>
      </c>
      <c r="BL115" s="15">
        <v>1.0309999999999999</v>
      </c>
      <c r="BM115" s="15">
        <v>1.034</v>
      </c>
      <c r="BN115" s="15">
        <v>1.038</v>
      </c>
      <c r="BO115" s="15">
        <v>1.042</v>
      </c>
      <c r="BP115" s="15">
        <v>1.0469999999999999</v>
      </c>
      <c r="BQ115" s="15">
        <v>1.052</v>
      </c>
      <c r="BR115" s="15">
        <v>1.0569999999999999</v>
      </c>
      <c r="BS115" s="15">
        <v>1.0629999999999999</v>
      </c>
      <c r="BT115" s="15">
        <v>1.0680000000000001</v>
      </c>
      <c r="BU115" s="15">
        <v>1.0740000000000001</v>
      </c>
      <c r="BV115" s="15">
        <v>1.08</v>
      </c>
      <c r="BW115" s="15">
        <v>1.0860000000000001</v>
      </c>
      <c r="BX115" s="15">
        <v>1.091</v>
      </c>
      <c r="BY115" s="15">
        <v>1.095</v>
      </c>
      <c r="BZ115" s="15">
        <v>1.099</v>
      </c>
      <c r="CA115" s="15">
        <v>1.101</v>
      </c>
      <c r="CB115" s="15">
        <v>1.103</v>
      </c>
      <c r="CC115" s="15">
        <v>1.103</v>
      </c>
      <c r="CD115" s="15">
        <v>1.1020000000000001</v>
      </c>
      <c r="CE115" s="15">
        <v>1.101</v>
      </c>
      <c r="CF115" s="15">
        <v>1.0980000000000001</v>
      </c>
      <c r="CG115" s="15">
        <v>1.095</v>
      </c>
      <c r="CH115" s="15">
        <v>1.091</v>
      </c>
      <c r="CI115" s="15">
        <v>1.087</v>
      </c>
      <c r="CJ115" s="15"/>
      <c r="CK115" s="15"/>
      <c r="CL115" s="15"/>
      <c r="CM115" s="15"/>
      <c r="CN115" s="15"/>
      <c r="CO115" s="15"/>
      <c r="CP115" s="15"/>
      <c r="CQ115" s="15"/>
    </row>
    <row r="116" spans="1:95" x14ac:dyDescent="0.2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2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2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2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2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2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2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row r="123" spans="1:95" x14ac:dyDescent="0.2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row>
    <row r="124" spans="1:95" x14ac:dyDescent="0.2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row>
    <row r="125" spans="1:95" x14ac:dyDescent="0.2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CQ125"/>
  <sheetViews>
    <sheetView topLeftCell="A15" workbookViewId="0">
      <selection activeCell="AI29" sqref="AI29:AN29"/>
    </sheetView>
  </sheetViews>
  <sheetFormatPr defaultRowHeight="15" x14ac:dyDescent="0.25"/>
  <cols>
    <col min="1" max="1" width="15.42578125" customWidth="1"/>
    <col min="257" max="257" width="15.42578125" customWidth="1"/>
    <col min="513" max="513" width="15.42578125" customWidth="1"/>
    <col min="769" max="769" width="15.42578125" customWidth="1"/>
    <col min="1025" max="1025" width="15.42578125" customWidth="1"/>
    <col min="1281" max="1281" width="15.42578125" customWidth="1"/>
    <col min="1537" max="1537" width="15.42578125" customWidth="1"/>
    <col min="1793" max="1793" width="15.42578125" customWidth="1"/>
    <col min="2049" max="2049" width="15.42578125" customWidth="1"/>
    <col min="2305" max="2305" width="15.42578125" customWidth="1"/>
    <col min="2561" max="2561" width="15.42578125" customWidth="1"/>
    <col min="2817" max="2817" width="15.42578125" customWidth="1"/>
    <col min="3073" max="3073" width="15.42578125" customWidth="1"/>
    <col min="3329" max="3329" width="15.42578125" customWidth="1"/>
    <col min="3585" max="3585" width="15.42578125" customWidth="1"/>
    <col min="3841" max="3841" width="15.42578125" customWidth="1"/>
    <col min="4097" max="4097" width="15.42578125" customWidth="1"/>
    <col min="4353" max="4353" width="15.42578125" customWidth="1"/>
    <col min="4609" max="4609" width="15.42578125" customWidth="1"/>
    <col min="4865" max="4865" width="15.42578125" customWidth="1"/>
    <col min="5121" max="5121" width="15.42578125" customWidth="1"/>
    <col min="5377" max="5377" width="15.42578125" customWidth="1"/>
    <col min="5633" max="5633" width="15.42578125" customWidth="1"/>
    <col min="5889" max="5889" width="15.42578125" customWidth="1"/>
    <col min="6145" max="6145" width="15.42578125" customWidth="1"/>
    <col min="6401" max="6401" width="15.42578125" customWidth="1"/>
    <col min="6657" max="6657" width="15.42578125" customWidth="1"/>
    <col min="6913" max="6913" width="15.42578125" customWidth="1"/>
    <col min="7169" max="7169" width="15.42578125" customWidth="1"/>
    <col min="7425" max="7425" width="15.42578125" customWidth="1"/>
    <col min="7681" max="7681" width="15.42578125" customWidth="1"/>
    <col min="7937" max="7937" width="15.42578125" customWidth="1"/>
    <col min="8193" max="8193" width="15.42578125" customWidth="1"/>
    <col min="8449" max="8449" width="15.42578125" customWidth="1"/>
    <col min="8705" max="8705" width="15.42578125" customWidth="1"/>
    <col min="8961" max="8961" width="15.42578125" customWidth="1"/>
    <col min="9217" max="9217" width="15.42578125" customWidth="1"/>
    <col min="9473" max="9473" width="15.42578125" customWidth="1"/>
    <col min="9729" max="9729" width="15.42578125" customWidth="1"/>
    <col min="9985" max="9985" width="15.42578125" customWidth="1"/>
    <col min="10241" max="10241" width="15.42578125" customWidth="1"/>
    <col min="10497" max="10497" width="15.42578125" customWidth="1"/>
    <col min="10753" max="10753" width="15.42578125" customWidth="1"/>
    <col min="11009" max="11009" width="15.42578125" customWidth="1"/>
    <col min="11265" max="11265" width="15.42578125" customWidth="1"/>
    <col min="11521" max="11521" width="15.42578125" customWidth="1"/>
    <col min="11777" max="11777" width="15.42578125" customWidth="1"/>
    <col min="12033" max="12033" width="15.42578125" customWidth="1"/>
    <col min="12289" max="12289" width="15.42578125" customWidth="1"/>
    <col min="12545" max="12545" width="15.42578125" customWidth="1"/>
    <col min="12801" max="12801" width="15.42578125" customWidth="1"/>
    <col min="13057" max="13057" width="15.42578125" customWidth="1"/>
    <col min="13313" max="13313" width="15.42578125" customWidth="1"/>
    <col min="13569" max="13569" width="15.42578125" customWidth="1"/>
    <col min="13825" max="13825" width="15.42578125" customWidth="1"/>
    <col min="14081" max="14081" width="15.42578125" customWidth="1"/>
    <col min="14337" max="14337" width="15.42578125" customWidth="1"/>
    <col min="14593" max="14593" width="15.42578125" customWidth="1"/>
    <col min="14849" max="14849" width="15.42578125" customWidth="1"/>
    <col min="15105" max="15105" width="15.42578125" customWidth="1"/>
    <col min="15361" max="15361" width="15.42578125" customWidth="1"/>
    <col min="15617" max="15617" width="15.42578125" customWidth="1"/>
    <col min="15873" max="15873" width="15.42578125" customWidth="1"/>
    <col min="16129" max="16129" width="15.42578125" customWidth="1"/>
  </cols>
  <sheetData>
    <row r="1" spans="1:95" ht="18" x14ac:dyDescent="0.25">
      <c r="A1" s="5" t="s">
        <v>15</v>
      </c>
    </row>
    <row r="2" spans="1:95" ht="18" x14ac:dyDescent="0.25">
      <c r="A2" s="5" t="s">
        <v>20</v>
      </c>
    </row>
    <row r="3" spans="1:95" ht="15" customHeight="1" x14ac:dyDescent="0.25">
      <c r="A3" s="59" t="s">
        <v>17</v>
      </c>
    </row>
    <row r="4" spans="1:95" ht="15" customHeight="1" x14ac:dyDescent="0.25">
      <c r="A4" s="6" t="s">
        <v>16</v>
      </c>
    </row>
    <row r="5" spans="1:95" ht="15" customHeight="1" x14ac:dyDescent="0.25">
      <c r="A5" s="6" t="s">
        <v>6</v>
      </c>
    </row>
    <row r="6" spans="1:95" x14ac:dyDescent="0.25">
      <c r="A6" s="7" t="s">
        <v>7</v>
      </c>
      <c r="B6" s="8"/>
      <c r="C6" s="9">
        <f>PlanD_Lookup!C9</f>
        <v>60</v>
      </c>
    </row>
    <row r="7" spans="1:95" x14ac:dyDescent="0.25">
      <c r="A7" s="7" t="s">
        <v>8</v>
      </c>
      <c r="B7" s="8"/>
      <c r="C7" s="9">
        <f>PlanD_Lookup!C11</f>
        <v>55</v>
      </c>
    </row>
    <row r="8" spans="1:95" x14ac:dyDescent="0.25">
      <c r="A8" s="10" t="s">
        <v>9</v>
      </c>
      <c r="B8" s="10"/>
      <c r="C8" s="11">
        <f>INDEX(A14:CI115,MATCH(C7,A15:A115,0)+1,MATCH(C6,B14:CI14,0)+1)</f>
        <v>0.90300000000000002</v>
      </c>
    </row>
    <row r="9" spans="1:95" x14ac:dyDescent="0.25">
      <c r="A9" s="10" t="s">
        <v>10</v>
      </c>
      <c r="B9" s="10"/>
      <c r="C9" s="11">
        <f>INDEX(A14:CI115,MATCH(C7,A15:A115,0)+1,MATCH(C6+1,B14:CI14,0)+1)</f>
        <v>0.89400000000000002</v>
      </c>
    </row>
    <row r="10" spans="1:95" x14ac:dyDescent="0.25">
      <c r="A10" s="10" t="s">
        <v>11</v>
      </c>
      <c r="B10" s="10"/>
      <c r="C10" s="11">
        <f>INDEX(A14:CI115,MATCH(C7+1,A15:A115,0)+1,MATCH(C6,B14:CI14,0)+1)</f>
        <v>0.90700000000000003</v>
      </c>
    </row>
    <row r="11" spans="1:95" x14ac:dyDescent="0.25">
      <c r="A11" s="10" t="s">
        <v>12</v>
      </c>
      <c r="B11" s="10"/>
      <c r="C11" s="11">
        <f>INDEX(A14:CI115,MATCH(C7+1,A15:A115,0)+1,MATCH(C6+1,B14:CI14,0)+1)</f>
        <v>0.89800000000000002</v>
      </c>
    </row>
    <row r="12" spans="1:95" x14ac:dyDescent="0.25">
      <c r="A12" s="10"/>
    </row>
    <row r="13" spans="1:95" x14ac:dyDescent="0.25">
      <c r="A13" s="12" t="s">
        <v>13</v>
      </c>
      <c r="H13" s="13" t="s">
        <v>7</v>
      </c>
    </row>
    <row r="14" spans="1:95" x14ac:dyDescent="0.2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25">
      <c r="A15" s="14">
        <v>0</v>
      </c>
      <c r="B15" s="15">
        <v>0.98599999999999999</v>
      </c>
      <c r="C15" s="15">
        <v>0.98599999999999999</v>
      </c>
      <c r="D15" s="15">
        <v>0.98499999999999999</v>
      </c>
      <c r="E15" s="15">
        <v>0.98399999999999999</v>
      </c>
      <c r="F15" s="15">
        <v>0.98299999999999998</v>
      </c>
      <c r="G15" s="15">
        <v>0.98099999999999998</v>
      </c>
      <c r="H15" s="15">
        <v>0.98</v>
      </c>
      <c r="I15" s="15">
        <v>0.97899999999999998</v>
      </c>
      <c r="J15" s="15">
        <v>0.97799999999999998</v>
      </c>
      <c r="K15" s="15">
        <v>0.97599999999999998</v>
      </c>
      <c r="L15" s="15">
        <v>0.97499999999999998</v>
      </c>
      <c r="M15" s="15">
        <v>0.97299999999999998</v>
      </c>
      <c r="N15" s="15">
        <v>0.97099999999999997</v>
      </c>
      <c r="O15" s="15">
        <v>0.96899999999999997</v>
      </c>
      <c r="P15" s="15">
        <v>0.96699999999999997</v>
      </c>
      <c r="Q15" s="15">
        <v>0.96499999999999997</v>
      </c>
      <c r="R15" s="15">
        <v>0.96299999999999997</v>
      </c>
      <c r="S15" s="15">
        <v>0.96099999999999997</v>
      </c>
      <c r="T15" s="15">
        <v>0.95799999999999996</v>
      </c>
      <c r="U15" s="15">
        <v>0.95599999999999996</v>
      </c>
      <c r="V15" s="15">
        <v>0.95299999999999996</v>
      </c>
      <c r="W15" s="15">
        <v>0.95</v>
      </c>
      <c r="X15" s="15">
        <v>0.94699999999999995</v>
      </c>
      <c r="Y15" s="15">
        <v>0.94299999999999995</v>
      </c>
      <c r="Z15" s="15">
        <v>0.94</v>
      </c>
      <c r="AA15" s="15">
        <v>0.93600000000000005</v>
      </c>
      <c r="AB15" s="15">
        <v>0.93200000000000005</v>
      </c>
      <c r="AC15" s="15">
        <v>0.92800000000000005</v>
      </c>
      <c r="AD15" s="15">
        <v>0.92400000000000004</v>
      </c>
      <c r="AE15" s="15">
        <v>0.91900000000000004</v>
      </c>
      <c r="AF15" s="15">
        <v>0.91400000000000003</v>
      </c>
      <c r="AG15" s="15">
        <v>0.90900000000000003</v>
      </c>
      <c r="AH15" s="15">
        <v>0.90400000000000003</v>
      </c>
      <c r="AI15" s="15">
        <v>0.89800000000000002</v>
      </c>
      <c r="AJ15" s="15">
        <v>0.89300000000000002</v>
      </c>
      <c r="AK15" s="15">
        <v>0.88600000000000001</v>
      </c>
      <c r="AL15" s="15">
        <v>0.88</v>
      </c>
      <c r="AM15" s="15">
        <v>0.873</v>
      </c>
      <c r="AN15" s="15">
        <v>0.86599999999999999</v>
      </c>
      <c r="AO15" s="15">
        <v>0.85899999999999999</v>
      </c>
      <c r="AP15" s="15">
        <v>0.85099999999999998</v>
      </c>
      <c r="AQ15" s="15">
        <v>0.84299999999999997</v>
      </c>
      <c r="AR15" s="15">
        <v>0.83499999999999996</v>
      </c>
      <c r="AS15" s="15">
        <v>0.82599999999999996</v>
      </c>
      <c r="AT15" s="15">
        <v>0.81699999999999995</v>
      </c>
      <c r="AU15" s="15">
        <v>0.80700000000000005</v>
      </c>
      <c r="AV15" s="15">
        <v>0.79700000000000004</v>
      </c>
      <c r="AW15" s="15">
        <v>0.78600000000000003</v>
      </c>
      <c r="AX15" s="15">
        <v>0.77500000000000002</v>
      </c>
      <c r="AY15" s="15">
        <v>0.76400000000000001</v>
      </c>
      <c r="AZ15" s="15">
        <v>0.752</v>
      </c>
      <c r="BA15" s="15">
        <v>0.73899999999999999</v>
      </c>
      <c r="BB15" s="15">
        <v>0.72599999999999998</v>
      </c>
      <c r="BC15" s="15">
        <v>0.71299999999999997</v>
      </c>
      <c r="BD15" s="15">
        <v>0.69899999999999995</v>
      </c>
      <c r="BE15" s="15">
        <v>0.68400000000000005</v>
      </c>
      <c r="BF15" s="15">
        <v>0.66900000000000004</v>
      </c>
      <c r="BG15" s="15">
        <v>0.65300000000000002</v>
      </c>
      <c r="BH15" s="15">
        <v>0.63700000000000001</v>
      </c>
      <c r="BI15" s="15">
        <v>0.621</v>
      </c>
      <c r="BJ15" s="15">
        <v>0.60399999999999998</v>
      </c>
      <c r="BK15" s="15">
        <v>0.58699999999999997</v>
      </c>
      <c r="BL15" s="15">
        <v>0.56999999999999995</v>
      </c>
      <c r="BM15" s="15">
        <v>0.55200000000000005</v>
      </c>
      <c r="BN15" s="15">
        <v>0.53400000000000003</v>
      </c>
      <c r="BO15" s="15">
        <v>0.51600000000000001</v>
      </c>
      <c r="BP15" s="15">
        <v>0.497</v>
      </c>
      <c r="BQ15" s="15">
        <v>0.47899999999999998</v>
      </c>
      <c r="BR15" s="15">
        <v>0.46100000000000002</v>
      </c>
      <c r="BS15" s="15">
        <v>0.443</v>
      </c>
      <c r="BT15" s="15">
        <v>0.42499999999999999</v>
      </c>
      <c r="BU15" s="15">
        <v>0.40799999999999997</v>
      </c>
      <c r="BV15" s="15">
        <v>0.39100000000000001</v>
      </c>
      <c r="BW15" s="15">
        <v>0.375</v>
      </c>
      <c r="BX15" s="15">
        <v>0.35899999999999999</v>
      </c>
      <c r="BY15" s="15">
        <v>0.34399999999999997</v>
      </c>
      <c r="BZ15" s="15">
        <v>0.32900000000000001</v>
      </c>
      <c r="CA15" s="15">
        <v>0.316</v>
      </c>
      <c r="CB15" s="15">
        <v>0.30299999999999999</v>
      </c>
      <c r="CC15" s="15">
        <v>0.29099999999999998</v>
      </c>
      <c r="CD15" s="15">
        <v>0.28000000000000003</v>
      </c>
      <c r="CE15" s="15">
        <v>0.27</v>
      </c>
      <c r="CF15" s="15">
        <v>0.26100000000000001</v>
      </c>
      <c r="CG15" s="15">
        <v>0.252</v>
      </c>
      <c r="CH15" s="15">
        <v>0.24399999999999999</v>
      </c>
      <c r="CI15" s="15">
        <v>0.23699999999999999</v>
      </c>
      <c r="CJ15" s="15"/>
      <c r="CK15" s="15"/>
      <c r="CL15" s="15"/>
      <c r="CM15" s="15"/>
      <c r="CN15" s="15"/>
      <c r="CO15" s="15"/>
      <c r="CP15" s="15"/>
      <c r="CQ15" s="15"/>
    </row>
    <row r="16" spans="1:95" x14ac:dyDescent="0.25">
      <c r="A16" s="14">
        <f>A15+1</f>
        <v>1</v>
      </c>
      <c r="B16" s="15">
        <v>0.98699999999999999</v>
      </c>
      <c r="C16" s="15">
        <v>0.98599999999999999</v>
      </c>
      <c r="D16" s="15">
        <v>0.98499999999999999</v>
      </c>
      <c r="E16" s="15">
        <v>0.98399999999999999</v>
      </c>
      <c r="F16" s="15">
        <v>0.98299999999999998</v>
      </c>
      <c r="G16" s="15">
        <v>0.98199999999999998</v>
      </c>
      <c r="H16" s="15">
        <v>0.98</v>
      </c>
      <c r="I16" s="15">
        <v>0.97899999999999998</v>
      </c>
      <c r="J16" s="15">
        <v>0.97799999999999998</v>
      </c>
      <c r="K16" s="15">
        <v>0.97599999999999998</v>
      </c>
      <c r="L16" s="15">
        <v>0.97499999999999998</v>
      </c>
      <c r="M16" s="15">
        <v>0.97299999999999998</v>
      </c>
      <c r="N16" s="15">
        <v>0.97099999999999997</v>
      </c>
      <c r="O16" s="15">
        <v>0.97</v>
      </c>
      <c r="P16" s="15">
        <v>0.96799999999999997</v>
      </c>
      <c r="Q16" s="15">
        <v>0.96599999999999997</v>
      </c>
      <c r="R16" s="15">
        <v>0.96299999999999997</v>
      </c>
      <c r="S16" s="15">
        <v>0.96099999999999997</v>
      </c>
      <c r="T16" s="15">
        <v>0.95899999999999996</v>
      </c>
      <c r="U16" s="15">
        <v>0.95599999999999996</v>
      </c>
      <c r="V16" s="15">
        <v>0.95299999999999996</v>
      </c>
      <c r="W16" s="15">
        <v>0.95</v>
      </c>
      <c r="X16" s="15">
        <v>0.94699999999999995</v>
      </c>
      <c r="Y16" s="15">
        <v>0.94399999999999995</v>
      </c>
      <c r="Z16" s="15">
        <v>0.94</v>
      </c>
      <c r="AA16" s="15">
        <v>0.93700000000000006</v>
      </c>
      <c r="AB16" s="15">
        <v>0.93300000000000005</v>
      </c>
      <c r="AC16" s="15">
        <v>0.92900000000000005</v>
      </c>
      <c r="AD16" s="15">
        <v>0.92400000000000004</v>
      </c>
      <c r="AE16" s="15">
        <v>0.92</v>
      </c>
      <c r="AF16" s="15">
        <v>0.91500000000000004</v>
      </c>
      <c r="AG16" s="15">
        <v>0.91</v>
      </c>
      <c r="AH16" s="15">
        <v>0.90400000000000003</v>
      </c>
      <c r="AI16" s="15">
        <v>0.89900000000000002</v>
      </c>
      <c r="AJ16" s="15">
        <v>0.89300000000000002</v>
      </c>
      <c r="AK16" s="15">
        <v>0.88700000000000001</v>
      </c>
      <c r="AL16" s="15">
        <v>0.88</v>
      </c>
      <c r="AM16" s="15">
        <v>0.874</v>
      </c>
      <c r="AN16" s="15">
        <v>0.86599999999999999</v>
      </c>
      <c r="AO16" s="15">
        <v>0.85899999999999999</v>
      </c>
      <c r="AP16" s="15">
        <v>0.85099999999999998</v>
      </c>
      <c r="AQ16" s="15">
        <v>0.84299999999999997</v>
      </c>
      <c r="AR16" s="15">
        <v>0.83499999999999996</v>
      </c>
      <c r="AS16" s="15">
        <v>0.82599999999999996</v>
      </c>
      <c r="AT16" s="15">
        <v>0.81699999999999995</v>
      </c>
      <c r="AU16" s="15">
        <v>0.80700000000000005</v>
      </c>
      <c r="AV16" s="15">
        <v>0.79700000000000004</v>
      </c>
      <c r="AW16" s="15">
        <v>0.78700000000000003</v>
      </c>
      <c r="AX16" s="15">
        <v>0.77600000000000002</v>
      </c>
      <c r="AY16" s="15">
        <v>0.76400000000000001</v>
      </c>
      <c r="AZ16" s="15">
        <v>0.752</v>
      </c>
      <c r="BA16" s="15">
        <v>0.74</v>
      </c>
      <c r="BB16" s="15">
        <v>0.72599999999999998</v>
      </c>
      <c r="BC16" s="15">
        <v>0.71299999999999997</v>
      </c>
      <c r="BD16" s="15">
        <v>0.69899999999999995</v>
      </c>
      <c r="BE16" s="15">
        <v>0.68400000000000005</v>
      </c>
      <c r="BF16" s="15">
        <v>0.66900000000000004</v>
      </c>
      <c r="BG16" s="15">
        <v>0.65400000000000003</v>
      </c>
      <c r="BH16" s="15">
        <v>0.63800000000000001</v>
      </c>
      <c r="BI16" s="15">
        <v>0.621</v>
      </c>
      <c r="BJ16" s="15">
        <v>0.60499999999999998</v>
      </c>
      <c r="BK16" s="15">
        <v>0.58699999999999997</v>
      </c>
      <c r="BL16" s="15">
        <v>0.56999999999999995</v>
      </c>
      <c r="BM16" s="15">
        <v>0.55200000000000005</v>
      </c>
      <c r="BN16" s="15">
        <v>0.53400000000000003</v>
      </c>
      <c r="BO16" s="15">
        <v>0.51600000000000001</v>
      </c>
      <c r="BP16" s="15">
        <v>0.498</v>
      </c>
      <c r="BQ16" s="15">
        <v>0.47899999999999998</v>
      </c>
      <c r="BR16" s="15">
        <v>0.46100000000000002</v>
      </c>
      <c r="BS16" s="15">
        <v>0.443</v>
      </c>
      <c r="BT16" s="15">
        <v>0.42599999999999999</v>
      </c>
      <c r="BU16" s="15">
        <v>0.40799999999999997</v>
      </c>
      <c r="BV16" s="15">
        <v>0.39100000000000001</v>
      </c>
      <c r="BW16" s="15">
        <v>0.375</v>
      </c>
      <c r="BX16" s="15">
        <v>0.35899999999999999</v>
      </c>
      <c r="BY16" s="15">
        <v>0.34399999999999997</v>
      </c>
      <c r="BZ16" s="15">
        <v>0.33</v>
      </c>
      <c r="CA16" s="15">
        <v>0.316</v>
      </c>
      <c r="CB16" s="15">
        <v>0.30299999999999999</v>
      </c>
      <c r="CC16" s="15">
        <v>0.29099999999999998</v>
      </c>
      <c r="CD16" s="15">
        <v>0.28000000000000003</v>
      </c>
      <c r="CE16" s="15">
        <v>0.27</v>
      </c>
      <c r="CF16" s="15">
        <v>0.26100000000000001</v>
      </c>
      <c r="CG16" s="15">
        <v>0.252</v>
      </c>
      <c r="CH16" s="15">
        <v>0.24399999999999999</v>
      </c>
      <c r="CI16" s="15">
        <v>0.23699999999999999</v>
      </c>
      <c r="CJ16" s="15"/>
      <c r="CK16" s="15"/>
      <c r="CL16" s="15"/>
      <c r="CM16" s="15"/>
      <c r="CN16" s="15"/>
      <c r="CO16" s="15"/>
      <c r="CP16" s="15"/>
      <c r="CQ16" s="15"/>
    </row>
    <row r="17" spans="1:95" x14ac:dyDescent="0.25">
      <c r="A17" s="14">
        <f t="shared" ref="A17:A80" si="2">A16+1</f>
        <v>2</v>
      </c>
      <c r="B17" s="15">
        <v>0.98699999999999999</v>
      </c>
      <c r="C17" s="15">
        <v>0.98599999999999999</v>
      </c>
      <c r="D17" s="15">
        <v>0.98499999999999999</v>
      </c>
      <c r="E17" s="15">
        <v>0.98399999999999999</v>
      </c>
      <c r="F17" s="15">
        <v>0.98299999999999998</v>
      </c>
      <c r="G17" s="15">
        <v>0.98199999999999998</v>
      </c>
      <c r="H17" s="15">
        <v>0.98099999999999998</v>
      </c>
      <c r="I17" s="15">
        <v>0.98</v>
      </c>
      <c r="J17" s="15">
        <v>0.97799999999999998</v>
      </c>
      <c r="K17" s="15">
        <v>0.97699999999999998</v>
      </c>
      <c r="L17" s="15">
        <v>0.97499999999999998</v>
      </c>
      <c r="M17" s="15">
        <v>0.97399999999999998</v>
      </c>
      <c r="N17" s="15">
        <v>0.97199999999999998</v>
      </c>
      <c r="O17" s="15">
        <v>0.97</v>
      </c>
      <c r="P17" s="15">
        <v>0.96799999999999997</v>
      </c>
      <c r="Q17" s="15">
        <v>0.96599999999999997</v>
      </c>
      <c r="R17" s="15">
        <v>0.96399999999999997</v>
      </c>
      <c r="S17" s="15">
        <v>0.96099999999999997</v>
      </c>
      <c r="T17" s="15">
        <v>0.95899999999999996</v>
      </c>
      <c r="U17" s="15">
        <v>0.95599999999999996</v>
      </c>
      <c r="V17" s="15">
        <v>0.95399999999999996</v>
      </c>
      <c r="W17" s="15">
        <v>0.95099999999999996</v>
      </c>
      <c r="X17" s="15">
        <v>0.94699999999999995</v>
      </c>
      <c r="Y17" s="15">
        <v>0.94399999999999995</v>
      </c>
      <c r="Z17" s="15">
        <v>0.94099999999999995</v>
      </c>
      <c r="AA17" s="15">
        <v>0.93700000000000006</v>
      </c>
      <c r="AB17" s="15">
        <v>0.93300000000000005</v>
      </c>
      <c r="AC17" s="15">
        <v>0.92900000000000005</v>
      </c>
      <c r="AD17" s="15">
        <v>0.92500000000000004</v>
      </c>
      <c r="AE17" s="15">
        <v>0.92</v>
      </c>
      <c r="AF17" s="15">
        <v>0.91500000000000004</v>
      </c>
      <c r="AG17" s="15">
        <v>0.91</v>
      </c>
      <c r="AH17" s="15">
        <v>0.90500000000000003</v>
      </c>
      <c r="AI17" s="15">
        <v>0.89900000000000002</v>
      </c>
      <c r="AJ17" s="15">
        <v>0.89300000000000002</v>
      </c>
      <c r="AK17" s="15">
        <v>0.88700000000000001</v>
      </c>
      <c r="AL17" s="15">
        <v>0.88100000000000001</v>
      </c>
      <c r="AM17" s="15">
        <v>0.874</v>
      </c>
      <c r="AN17" s="15">
        <v>0.86699999999999999</v>
      </c>
      <c r="AO17" s="15">
        <v>0.86</v>
      </c>
      <c r="AP17" s="15">
        <v>0.85199999999999998</v>
      </c>
      <c r="AQ17" s="15">
        <v>0.84399999999999997</v>
      </c>
      <c r="AR17" s="15">
        <v>0.83499999999999996</v>
      </c>
      <c r="AS17" s="15">
        <v>0.82699999999999996</v>
      </c>
      <c r="AT17" s="15">
        <v>0.81699999999999995</v>
      </c>
      <c r="AU17" s="15">
        <v>0.80800000000000005</v>
      </c>
      <c r="AV17" s="15">
        <v>0.79800000000000004</v>
      </c>
      <c r="AW17" s="15">
        <v>0.78700000000000003</v>
      </c>
      <c r="AX17" s="15">
        <v>0.77600000000000002</v>
      </c>
      <c r="AY17" s="15">
        <v>0.76400000000000001</v>
      </c>
      <c r="AZ17" s="15">
        <v>0.752</v>
      </c>
      <c r="BA17" s="15">
        <v>0.74</v>
      </c>
      <c r="BB17" s="15">
        <v>0.72699999999999998</v>
      </c>
      <c r="BC17" s="15">
        <v>0.71299999999999997</v>
      </c>
      <c r="BD17" s="15">
        <v>0.69899999999999995</v>
      </c>
      <c r="BE17" s="15">
        <v>0.68500000000000005</v>
      </c>
      <c r="BF17" s="15">
        <v>0.67</v>
      </c>
      <c r="BG17" s="15">
        <v>0.65400000000000003</v>
      </c>
      <c r="BH17" s="15">
        <v>0.63800000000000001</v>
      </c>
      <c r="BI17" s="15">
        <v>0.622</v>
      </c>
      <c r="BJ17" s="15">
        <v>0.60499999999999998</v>
      </c>
      <c r="BK17" s="15">
        <v>0.58799999999999997</v>
      </c>
      <c r="BL17" s="15">
        <v>0.56999999999999995</v>
      </c>
      <c r="BM17" s="15">
        <v>0.55200000000000005</v>
      </c>
      <c r="BN17" s="15">
        <v>0.53400000000000003</v>
      </c>
      <c r="BO17" s="15">
        <v>0.51600000000000001</v>
      </c>
      <c r="BP17" s="15">
        <v>0.498</v>
      </c>
      <c r="BQ17" s="15">
        <v>0.48</v>
      </c>
      <c r="BR17" s="15">
        <v>0.46200000000000002</v>
      </c>
      <c r="BS17" s="15">
        <v>0.44400000000000001</v>
      </c>
      <c r="BT17" s="15">
        <v>0.42599999999999999</v>
      </c>
      <c r="BU17" s="15">
        <v>0.40899999999999997</v>
      </c>
      <c r="BV17" s="15">
        <v>0.39200000000000002</v>
      </c>
      <c r="BW17" s="15">
        <v>0.375</v>
      </c>
      <c r="BX17" s="15">
        <v>0.35899999999999999</v>
      </c>
      <c r="BY17" s="15">
        <v>0.34399999999999997</v>
      </c>
      <c r="BZ17" s="15">
        <v>0.33</v>
      </c>
      <c r="CA17" s="15">
        <v>0.316</v>
      </c>
      <c r="CB17" s="15">
        <v>0.30299999999999999</v>
      </c>
      <c r="CC17" s="15">
        <v>0.29099999999999998</v>
      </c>
      <c r="CD17" s="15">
        <v>0.28000000000000003</v>
      </c>
      <c r="CE17" s="15">
        <v>0.27</v>
      </c>
      <c r="CF17" s="15">
        <v>0.26100000000000001</v>
      </c>
      <c r="CG17" s="15">
        <v>0.252</v>
      </c>
      <c r="CH17" s="15">
        <v>0.24399999999999999</v>
      </c>
      <c r="CI17" s="15">
        <v>0.23699999999999999</v>
      </c>
      <c r="CJ17" s="15"/>
      <c r="CK17" s="15"/>
      <c r="CL17" s="15"/>
      <c r="CM17" s="15"/>
      <c r="CN17" s="15"/>
      <c r="CO17" s="15"/>
      <c r="CP17" s="15"/>
      <c r="CQ17" s="15"/>
    </row>
    <row r="18" spans="1:95" x14ac:dyDescent="0.25">
      <c r="A18" s="14">
        <f t="shared" si="2"/>
        <v>3</v>
      </c>
      <c r="B18" s="15">
        <v>0.98699999999999999</v>
      </c>
      <c r="C18" s="15">
        <v>0.98599999999999999</v>
      </c>
      <c r="D18" s="15">
        <v>0.98499999999999999</v>
      </c>
      <c r="E18" s="15">
        <v>0.98499999999999999</v>
      </c>
      <c r="F18" s="15">
        <v>0.98299999999999998</v>
      </c>
      <c r="G18" s="15">
        <v>0.98199999999999998</v>
      </c>
      <c r="H18" s="15">
        <v>0.98099999999999998</v>
      </c>
      <c r="I18" s="15">
        <v>0.98</v>
      </c>
      <c r="J18" s="15">
        <v>0.97899999999999998</v>
      </c>
      <c r="K18" s="15">
        <v>0.97699999999999998</v>
      </c>
      <c r="L18" s="15">
        <v>0.97599999999999998</v>
      </c>
      <c r="M18" s="15">
        <v>0.97399999999999998</v>
      </c>
      <c r="N18" s="15">
        <v>0.97199999999999998</v>
      </c>
      <c r="O18" s="15">
        <v>0.97</v>
      </c>
      <c r="P18" s="15">
        <v>0.96799999999999997</v>
      </c>
      <c r="Q18" s="15">
        <v>0.96599999999999997</v>
      </c>
      <c r="R18" s="15">
        <v>0.96399999999999997</v>
      </c>
      <c r="S18" s="15">
        <v>0.96199999999999997</v>
      </c>
      <c r="T18" s="15">
        <v>0.95899999999999996</v>
      </c>
      <c r="U18" s="15">
        <v>0.95699999999999996</v>
      </c>
      <c r="V18" s="15">
        <v>0.95399999999999996</v>
      </c>
      <c r="W18" s="15">
        <v>0.95099999999999996</v>
      </c>
      <c r="X18" s="15">
        <v>0.94799999999999995</v>
      </c>
      <c r="Y18" s="15">
        <v>0.94499999999999995</v>
      </c>
      <c r="Z18" s="15">
        <v>0.94099999999999995</v>
      </c>
      <c r="AA18" s="15">
        <v>0.93700000000000006</v>
      </c>
      <c r="AB18" s="15">
        <v>0.93300000000000005</v>
      </c>
      <c r="AC18" s="15">
        <v>0.92900000000000005</v>
      </c>
      <c r="AD18" s="15">
        <v>0.92500000000000004</v>
      </c>
      <c r="AE18" s="15">
        <v>0.92</v>
      </c>
      <c r="AF18" s="15">
        <v>0.91600000000000004</v>
      </c>
      <c r="AG18" s="15">
        <v>0.91100000000000003</v>
      </c>
      <c r="AH18" s="15">
        <v>0.90500000000000003</v>
      </c>
      <c r="AI18" s="15">
        <v>0.9</v>
      </c>
      <c r="AJ18" s="15">
        <v>0.89400000000000002</v>
      </c>
      <c r="AK18" s="15">
        <v>0.88800000000000001</v>
      </c>
      <c r="AL18" s="15">
        <v>0.88100000000000001</v>
      </c>
      <c r="AM18" s="15">
        <v>0.874</v>
      </c>
      <c r="AN18" s="15">
        <v>0.86699999999999999</v>
      </c>
      <c r="AO18" s="15">
        <v>0.86</v>
      </c>
      <c r="AP18" s="15">
        <v>0.85199999999999998</v>
      </c>
      <c r="AQ18" s="15">
        <v>0.84399999999999997</v>
      </c>
      <c r="AR18" s="15">
        <v>0.83599999999999997</v>
      </c>
      <c r="AS18" s="15">
        <v>0.82699999999999996</v>
      </c>
      <c r="AT18" s="15">
        <v>0.81799999999999995</v>
      </c>
      <c r="AU18" s="15">
        <v>0.80800000000000005</v>
      </c>
      <c r="AV18" s="15">
        <v>0.79800000000000004</v>
      </c>
      <c r="AW18" s="15">
        <v>0.78700000000000003</v>
      </c>
      <c r="AX18" s="15">
        <v>0.77600000000000002</v>
      </c>
      <c r="AY18" s="15">
        <v>0.76500000000000001</v>
      </c>
      <c r="AZ18" s="15">
        <v>0.753</v>
      </c>
      <c r="BA18" s="15">
        <v>0.74</v>
      </c>
      <c r="BB18" s="15">
        <v>0.72699999999999998</v>
      </c>
      <c r="BC18" s="15">
        <v>0.71399999999999997</v>
      </c>
      <c r="BD18" s="15">
        <v>0.7</v>
      </c>
      <c r="BE18" s="15">
        <v>0.68500000000000005</v>
      </c>
      <c r="BF18" s="15">
        <v>0.67</v>
      </c>
      <c r="BG18" s="15">
        <v>0.65400000000000003</v>
      </c>
      <c r="BH18" s="15">
        <v>0.63900000000000001</v>
      </c>
      <c r="BI18" s="15">
        <v>0.622</v>
      </c>
      <c r="BJ18" s="15">
        <v>0.60499999999999998</v>
      </c>
      <c r="BK18" s="15">
        <v>0.58799999999999997</v>
      </c>
      <c r="BL18" s="15">
        <v>0.57099999999999995</v>
      </c>
      <c r="BM18" s="15">
        <v>0.55300000000000005</v>
      </c>
      <c r="BN18" s="15">
        <v>0.53500000000000003</v>
      </c>
      <c r="BO18" s="15">
        <v>0.51700000000000002</v>
      </c>
      <c r="BP18" s="15">
        <v>0.498</v>
      </c>
      <c r="BQ18" s="15">
        <v>0.48</v>
      </c>
      <c r="BR18" s="15">
        <v>0.46200000000000002</v>
      </c>
      <c r="BS18" s="15">
        <v>0.44400000000000001</v>
      </c>
      <c r="BT18" s="15">
        <v>0.42599999999999999</v>
      </c>
      <c r="BU18" s="15">
        <v>0.40899999999999997</v>
      </c>
      <c r="BV18" s="15">
        <v>0.39200000000000002</v>
      </c>
      <c r="BW18" s="15">
        <v>0.376</v>
      </c>
      <c r="BX18" s="15">
        <v>0.36</v>
      </c>
      <c r="BY18" s="15">
        <v>0.34399999999999997</v>
      </c>
      <c r="BZ18" s="15">
        <v>0.33</v>
      </c>
      <c r="CA18" s="15">
        <v>0.316</v>
      </c>
      <c r="CB18" s="15">
        <v>0.30399999999999999</v>
      </c>
      <c r="CC18" s="15">
        <v>0.29199999999999998</v>
      </c>
      <c r="CD18" s="15">
        <v>0.28100000000000003</v>
      </c>
      <c r="CE18" s="15">
        <v>0.27</v>
      </c>
      <c r="CF18" s="15">
        <v>0.26100000000000001</v>
      </c>
      <c r="CG18" s="15">
        <v>0.253</v>
      </c>
      <c r="CH18" s="15">
        <v>0.245</v>
      </c>
      <c r="CI18" s="15">
        <v>0.23799999999999999</v>
      </c>
      <c r="CJ18" s="15"/>
      <c r="CK18" s="15"/>
      <c r="CL18" s="15"/>
      <c r="CM18" s="15"/>
      <c r="CN18" s="15"/>
      <c r="CO18" s="15"/>
      <c r="CP18" s="15"/>
      <c r="CQ18" s="15"/>
    </row>
    <row r="19" spans="1:95" x14ac:dyDescent="0.25">
      <c r="A19" s="14">
        <f t="shared" si="2"/>
        <v>4</v>
      </c>
      <c r="B19" s="15">
        <v>0.98799999999999999</v>
      </c>
      <c r="C19" s="15">
        <v>0.98699999999999999</v>
      </c>
      <c r="D19" s="15">
        <v>0.98599999999999999</v>
      </c>
      <c r="E19" s="15">
        <v>0.98499999999999999</v>
      </c>
      <c r="F19" s="15">
        <v>0.98399999999999999</v>
      </c>
      <c r="G19" s="15">
        <v>0.98299999999999998</v>
      </c>
      <c r="H19" s="15">
        <v>0.98099999999999998</v>
      </c>
      <c r="I19" s="15">
        <v>0.98</v>
      </c>
      <c r="J19" s="15">
        <v>0.97899999999999998</v>
      </c>
      <c r="K19" s="15">
        <v>0.97699999999999998</v>
      </c>
      <c r="L19" s="15">
        <v>0.97599999999999998</v>
      </c>
      <c r="M19" s="15">
        <v>0.97399999999999998</v>
      </c>
      <c r="N19" s="15">
        <v>0.97299999999999998</v>
      </c>
      <c r="O19" s="15">
        <v>0.97099999999999997</v>
      </c>
      <c r="P19" s="15">
        <v>0.96899999999999997</v>
      </c>
      <c r="Q19" s="15">
        <v>0.96699999999999997</v>
      </c>
      <c r="R19" s="15">
        <v>0.96499999999999997</v>
      </c>
      <c r="S19" s="15">
        <v>0.96199999999999997</v>
      </c>
      <c r="T19" s="15">
        <v>0.96</v>
      </c>
      <c r="U19" s="15">
        <v>0.95699999999999996</v>
      </c>
      <c r="V19" s="15">
        <v>0.95399999999999996</v>
      </c>
      <c r="W19" s="15">
        <v>0.95099999999999996</v>
      </c>
      <c r="X19" s="15">
        <v>0.94799999999999995</v>
      </c>
      <c r="Y19" s="15">
        <v>0.94499999999999995</v>
      </c>
      <c r="Z19" s="15">
        <v>0.94199999999999995</v>
      </c>
      <c r="AA19" s="15">
        <v>0.93799999999999994</v>
      </c>
      <c r="AB19" s="15">
        <v>0.93400000000000005</v>
      </c>
      <c r="AC19" s="15">
        <v>0.93</v>
      </c>
      <c r="AD19" s="15">
        <v>0.92500000000000004</v>
      </c>
      <c r="AE19" s="15">
        <v>0.92100000000000004</v>
      </c>
      <c r="AF19" s="15">
        <v>0.91600000000000004</v>
      </c>
      <c r="AG19" s="15">
        <v>0.91100000000000003</v>
      </c>
      <c r="AH19" s="15">
        <v>0.90600000000000003</v>
      </c>
      <c r="AI19" s="15">
        <v>0.9</v>
      </c>
      <c r="AJ19" s="15">
        <v>0.89400000000000002</v>
      </c>
      <c r="AK19" s="15">
        <v>0.88800000000000001</v>
      </c>
      <c r="AL19" s="15">
        <v>0.88200000000000001</v>
      </c>
      <c r="AM19" s="15">
        <v>0.875</v>
      </c>
      <c r="AN19" s="15">
        <v>0.86799999999999999</v>
      </c>
      <c r="AO19" s="15">
        <v>0.86</v>
      </c>
      <c r="AP19" s="15">
        <v>0.85299999999999998</v>
      </c>
      <c r="AQ19" s="15">
        <v>0.84499999999999997</v>
      </c>
      <c r="AR19" s="15">
        <v>0.83599999999999997</v>
      </c>
      <c r="AS19" s="15">
        <v>0.82699999999999996</v>
      </c>
      <c r="AT19" s="15">
        <v>0.81799999999999995</v>
      </c>
      <c r="AU19" s="15">
        <v>0.80900000000000005</v>
      </c>
      <c r="AV19" s="15">
        <v>0.79800000000000004</v>
      </c>
      <c r="AW19" s="15">
        <v>0.78800000000000003</v>
      </c>
      <c r="AX19" s="15">
        <v>0.77700000000000002</v>
      </c>
      <c r="AY19" s="15">
        <v>0.76500000000000001</v>
      </c>
      <c r="AZ19" s="15">
        <v>0.753</v>
      </c>
      <c r="BA19" s="15">
        <v>0.74099999999999999</v>
      </c>
      <c r="BB19" s="15">
        <v>0.72799999999999998</v>
      </c>
      <c r="BC19" s="15">
        <v>0.71399999999999997</v>
      </c>
      <c r="BD19" s="15">
        <v>0.7</v>
      </c>
      <c r="BE19" s="15">
        <v>0.68500000000000005</v>
      </c>
      <c r="BF19" s="15">
        <v>0.67</v>
      </c>
      <c r="BG19" s="15">
        <v>0.65500000000000003</v>
      </c>
      <c r="BH19" s="15">
        <v>0.63900000000000001</v>
      </c>
      <c r="BI19" s="15">
        <v>0.623</v>
      </c>
      <c r="BJ19" s="15">
        <v>0.60599999999999998</v>
      </c>
      <c r="BK19" s="15">
        <v>0.58899999999999997</v>
      </c>
      <c r="BL19" s="15">
        <v>0.57099999999999995</v>
      </c>
      <c r="BM19" s="15">
        <v>0.55300000000000005</v>
      </c>
      <c r="BN19" s="15">
        <v>0.53500000000000003</v>
      </c>
      <c r="BO19" s="15">
        <v>0.51700000000000002</v>
      </c>
      <c r="BP19" s="15">
        <v>0.499</v>
      </c>
      <c r="BQ19" s="15">
        <v>0.48</v>
      </c>
      <c r="BR19" s="15">
        <v>0.46200000000000002</v>
      </c>
      <c r="BS19" s="15">
        <v>0.44400000000000001</v>
      </c>
      <c r="BT19" s="15">
        <v>0.42699999999999999</v>
      </c>
      <c r="BU19" s="15">
        <v>0.40899999999999997</v>
      </c>
      <c r="BV19" s="15">
        <v>0.39200000000000002</v>
      </c>
      <c r="BW19" s="15">
        <v>0.376</v>
      </c>
      <c r="BX19" s="15">
        <v>0.36</v>
      </c>
      <c r="BY19" s="15">
        <v>0.34499999999999997</v>
      </c>
      <c r="BZ19" s="15">
        <v>0.33</v>
      </c>
      <c r="CA19" s="15">
        <v>0.317</v>
      </c>
      <c r="CB19" s="15">
        <v>0.30399999999999999</v>
      </c>
      <c r="CC19" s="15">
        <v>0.29199999999999998</v>
      </c>
      <c r="CD19" s="15">
        <v>0.28100000000000003</v>
      </c>
      <c r="CE19" s="15">
        <v>0.27100000000000002</v>
      </c>
      <c r="CF19" s="15">
        <v>0.26100000000000001</v>
      </c>
      <c r="CG19" s="15">
        <v>0.253</v>
      </c>
      <c r="CH19" s="15">
        <v>0.245</v>
      </c>
      <c r="CI19" s="15">
        <v>0.23799999999999999</v>
      </c>
      <c r="CJ19" s="15"/>
      <c r="CK19" s="15"/>
      <c r="CL19" s="15"/>
      <c r="CM19" s="15"/>
      <c r="CN19" s="15"/>
      <c r="CO19" s="15"/>
      <c r="CP19" s="15"/>
      <c r="CQ19" s="15"/>
    </row>
    <row r="20" spans="1:95" x14ac:dyDescent="0.25">
      <c r="A20" s="14">
        <f t="shared" si="2"/>
        <v>5</v>
      </c>
      <c r="B20" s="15">
        <v>0.98799999999999999</v>
      </c>
      <c r="C20" s="15">
        <v>0.98699999999999999</v>
      </c>
      <c r="D20" s="15">
        <v>0.98599999999999999</v>
      </c>
      <c r="E20" s="15">
        <v>0.98499999999999999</v>
      </c>
      <c r="F20" s="15">
        <v>0.98399999999999999</v>
      </c>
      <c r="G20" s="15">
        <v>0.98299999999999998</v>
      </c>
      <c r="H20" s="15">
        <v>0.98199999999999998</v>
      </c>
      <c r="I20" s="15">
        <v>0.98099999999999998</v>
      </c>
      <c r="J20" s="15">
        <v>0.97899999999999998</v>
      </c>
      <c r="K20" s="15">
        <v>0.97799999999999998</v>
      </c>
      <c r="L20" s="15">
        <v>0.97599999999999998</v>
      </c>
      <c r="M20" s="15">
        <v>0.97499999999999998</v>
      </c>
      <c r="N20" s="15">
        <v>0.97299999999999998</v>
      </c>
      <c r="O20" s="15">
        <v>0.97099999999999997</v>
      </c>
      <c r="P20" s="15">
        <v>0.96899999999999997</v>
      </c>
      <c r="Q20" s="15">
        <v>0.96699999999999997</v>
      </c>
      <c r="R20" s="15">
        <v>0.96499999999999997</v>
      </c>
      <c r="S20" s="15">
        <v>0.96299999999999997</v>
      </c>
      <c r="T20" s="15">
        <v>0.96</v>
      </c>
      <c r="U20" s="15">
        <v>0.95799999999999996</v>
      </c>
      <c r="V20" s="15">
        <v>0.95499999999999996</v>
      </c>
      <c r="W20" s="15">
        <v>0.95199999999999996</v>
      </c>
      <c r="X20" s="15">
        <v>0.94899999999999995</v>
      </c>
      <c r="Y20" s="15">
        <v>0.94499999999999995</v>
      </c>
      <c r="Z20" s="15">
        <v>0.94199999999999995</v>
      </c>
      <c r="AA20" s="15">
        <v>0.93799999999999994</v>
      </c>
      <c r="AB20" s="15">
        <v>0.93400000000000005</v>
      </c>
      <c r="AC20" s="15">
        <v>0.93</v>
      </c>
      <c r="AD20" s="15">
        <v>0.92600000000000005</v>
      </c>
      <c r="AE20" s="15">
        <v>0.92100000000000004</v>
      </c>
      <c r="AF20" s="15">
        <v>0.91700000000000004</v>
      </c>
      <c r="AG20" s="15">
        <v>0.91100000000000003</v>
      </c>
      <c r="AH20" s="15">
        <v>0.90600000000000003</v>
      </c>
      <c r="AI20" s="15">
        <v>0.90100000000000002</v>
      </c>
      <c r="AJ20" s="15">
        <v>0.89500000000000002</v>
      </c>
      <c r="AK20" s="15">
        <v>0.88800000000000001</v>
      </c>
      <c r="AL20" s="15">
        <v>0.88200000000000001</v>
      </c>
      <c r="AM20" s="15">
        <v>0.875</v>
      </c>
      <c r="AN20" s="15">
        <v>0.86799999999999999</v>
      </c>
      <c r="AO20" s="15">
        <v>0.86099999999999999</v>
      </c>
      <c r="AP20" s="15">
        <v>0.85299999999999998</v>
      </c>
      <c r="AQ20" s="15">
        <v>0.84499999999999997</v>
      </c>
      <c r="AR20" s="15">
        <v>0.83699999999999997</v>
      </c>
      <c r="AS20" s="15">
        <v>0.82799999999999996</v>
      </c>
      <c r="AT20" s="15">
        <v>0.81899999999999995</v>
      </c>
      <c r="AU20" s="15">
        <v>0.80900000000000005</v>
      </c>
      <c r="AV20" s="15">
        <v>0.79900000000000004</v>
      </c>
      <c r="AW20" s="15">
        <v>0.78800000000000003</v>
      </c>
      <c r="AX20" s="15">
        <v>0.77700000000000002</v>
      </c>
      <c r="AY20" s="15">
        <v>0.76600000000000001</v>
      </c>
      <c r="AZ20" s="15">
        <v>0.754</v>
      </c>
      <c r="BA20" s="15">
        <v>0.74099999999999999</v>
      </c>
      <c r="BB20" s="15">
        <v>0.72799999999999998</v>
      </c>
      <c r="BC20" s="15">
        <v>0.71499999999999997</v>
      </c>
      <c r="BD20" s="15">
        <v>0.7</v>
      </c>
      <c r="BE20" s="15">
        <v>0.68600000000000005</v>
      </c>
      <c r="BF20" s="15">
        <v>0.67100000000000004</v>
      </c>
      <c r="BG20" s="15">
        <v>0.65500000000000003</v>
      </c>
      <c r="BH20" s="15">
        <v>0.63900000000000001</v>
      </c>
      <c r="BI20" s="15">
        <v>0.623</v>
      </c>
      <c r="BJ20" s="15">
        <v>0.60599999999999998</v>
      </c>
      <c r="BK20" s="15">
        <v>0.58899999999999997</v>
      </c>
      <c r="BL20" s="15">
        <v>0.57099999999999995</v>
      </c>
      <c r="BM20" s="15">
        <v>0.55400000000000005</v>
      </c>
      <c r="BN20" s="15">
        <v>0.53500000000000003</v>
      </c>
      <c r="BO20" s="15">
        <v>0.51700000000000002</v>
      </c>
      <c r="BP20" s="15">
        <v>0.499</v>
      </c>
      <c r="BQ20" s="15">
        <v>0.48099999999999998</v>
      </c>
      <c r="BR20" s="15">
        <v>0.46300000000000002</v>
      </c>
      <c r="BS20" s="15">
        <v>0.44500000000000001</v>
      </c>
      <c r="BT20" s="15">
        <v>0.42699999999999999</v>
      </c>
      <c r="BU20" s="15">
        <v>0.40899999999999997</v>
      </c>
      <c r="BV20" s="15">
        <v>0.39300000000000002</v>
      </c>
      <c r="BW20" s="15">
        <v>0.376</v>
      </c>
      <c r="BX20" s="15">
        <v>0.36</v>
      </c>
      <c r="BY20" s="15">
        <v>0.34499999999999997</v>
      </c>
      <c r="BZ20" s="15">
        <v>0.33</v>
      </c>
      <c r="CA20" s="15">
        <v>0.317</v>
      </c>
      <c r="CB20" s="15">
        <v>0.30399999999999999</v>
      </c>
      <c r="CC20" s="15">
        <v>0.29199999999999998</v>
      </c>
      <c r="CD20" s="15">
        <v>0.28100000000000003</v>
      </c>
      <c r="CE20" s="15">
        <v>0.27100000000000002</v>
      </c>
      <c r="CF20" s="15">
        <v>0.26100000000000001</v>
      </c>
      <c r="CG20" s="15">
        <v>0.253</v>
      </c>
      <c r="CH20" s="15">
        <v>0.245</v>
      </c>
      <c r="CI20" s="15">
        <v>0.23799999999999999</v>
      </c>
      <c r="CJ20" s="15"/>
      <c r="CK20" s="15"/>
      <c r="CL20" s="15"/>
      <c r="CM20" s="15"/>
      <c r="CN20" s="15"/>
      <c r="CO20" s="15"/>
      <c r="CP20" s="15"/>
      <c r="CQ20" s="15"/>
    </row>
    <row r="21" spans="1:95" x14ac:dyDescent="0.25">
      <c r="A21" s="14">
        <f t="shared" si="2"/>
        <v>6</v>
      </c>
      <c r="B21" s="15">
        <v>0.98799999999999999</v>
      </c>
      <c r="C21" s="15">
        <v>0.98699999999999999</v>
      </c>
      <c r="D21" s="15">
        <v>0.98599999999999999</v>
      </c>
      <c r="E21" s="15">
        <v>0.98499999999999999</v>
      </c>
      <c r="F21" s="15">
        <v>0.98399999999999999</v>
      </c>
      <c r="G21" s="15">
        <v>0.98299999999999998</v>
      </c>
      <c r="H21" s="15">
        <v>0.98199999999999998</v>
      </c>
      <c r="I21" s="15">
        <v>0.98099999999999998</v>
      </c>
      <c r="J21" s="15">
        <v>0.98</v>
      </c>
      <c r="K21" s="15">
        <v>0.97799999999999998</v>
      </c>
      <c r="L21" s="15">
        <v>0.97699999999999998</v>
      </c>
      <c r="M21" s="15">
        <v>0.97499999999999998</v>
      </c>
      <c r="N21" s="15">
        <v>0.97299999999999998</v>
      </c>
      <c r="O21" s="15">
        <v>0.97199999999999998</v>
      </c>
      <c r="P21" s="15">
        <v>0.97</v>
      </c>
      <c r="Q21" s="15">
        <v>0.96799999999999997</v>
      </c>
      <c r="R21" s="15">
        <v>0.96499999999999997</v>
      </c>
      <c r="S21" s="15">
        <v>0.96299999999999997</v>
      </c>
      <c r="T21" s="15">
        <v>0.96099999999999997</v>
      </c>
      <c r="U21" s="15">
        <v>0.95799999999999996</v>
      </c>
      <c r="V21" s="15">
        <v>0.95499999999999996</v>
      </c>
      <c r="W21" s="15">
        <v>0.95199999999999996</v>
      </c>
      <c r="X21" s="15">
        <v>0.94899999999999995</v>
      </c>
      <c r="Y21" s="15">
        <v>0.94599999999999995</v>
      </c>
      <c r="Z21" s="15">
        <v>0.94199999999999995</v>
      </c>
      <c r="AA21" s="15">
        <v>0.93899999999999995</v>
      </c>
      <c r="AB21" s="15">
        <v>0.93500000000000005</v>
      </c>
      <c r="AC21" s="15">
        <v>0.93100000000000005</v>
      </c>
      <c r="AD21" s="15">
        <v>0.92600000000000005</v>
      </c>
      <c r="AE21" s="15">
        <v>0.92200000000000004</v>
      </c>
      <c r="AF21" s="15">
        <v>0.91700000000000004</v>
      </c>
      <c r="AG21" s="15">
        <v>0.91200000000000003</v>
      </c>
      <c r="AH21" s="15">
        <v>0.90700000000000003</v>
      </c>
      <c r="AI21" s="15">
        <v>0.90100000000000002</v>
      </c>
      <c r="AJ21" s="15">
        <v>0.89500000000000002</v>
      </c>
      <c r="AK21" s="15">
        <v>0.88900000000000001</v>
      </c>
      <c r="AL21" s="15">
        <v>0.88200000000000001</v>
      </c>
      <c r="AM21" s="15">
        <v>0.876</v>
      </c>
      <c r="AN21" s="15">
        <v>0.86899999999999999</v>
      </c>
      <c r="AO21" s="15">
        <v>0.86099999999999999</v>
      </c>
      <c r="AP21" s="15">
        <v>0.85399999999999998</v>
      </c>
      <c r="AQ21" s="15">
        <v>0.84599999999999997</v>
      </c>
      <c r="AR21" s="15">
        <v>0.83699999999999997</v>
      </c>
      <c r="AS21" s="15">
        <v>0.82799999999999996</v>
      </c>
      <c r="AT21" s="15">
        <v>0.81899999999999995</v>
      </c>
      <c r="AU21" s="15">
        <v>0.81</v>
      </c>
      <c r="AV21" s="15">
        <v>0.79900000000000004</v>
      </c>
      <c r="AW21" s="15">
        <v>0.78900000000000003</v>
      </c>
      <c r="AX21" s="15">
        <v>0.77800000000000002</v>
      </c>
      <c r="AY21" s="15">
        <v>0.76600000000000001</v>
      </c>
      <c r="AZ21" s="15">
        <v>0.754</v>
      </c>
      <c r="BA21" s="15">
        <v>0.74199999999999999</v>
      </c>
      <c r="BB21" s="15">
        <v>0.72899999999999998</v>
      </c>
      <c r="BC21" s="15">
        <v>0.71499999999999997</v>
      </c>
      <c r="BD21" s="15">
        <v>0.70099999999999996</v>
      </c>
      <c r="BE21" s="15">
        <v>0.68600000000000005</v>
      </c>
      <c r="BF21" s="15">
        <v>0.67100000000000004</v>
      </c>
      <c r="BG21" s="15">
        <v>0.65600000000000003</v>
      </c>
      <c r="BH21" s="15">
        <v>0.64</v>
      </c>
      <c r="BI21" s="15">
        <v>0.623</v>
      </c>
      <c r="BJ21" s="15">
        <v>0.60699999999999998</v>
      </c>
      <c r="BK21" s="15">
        <v>0.58899999999999997</v>
      </c>
      <c r="BL21" s="15">
        <v>0.57199999999999995</v>
      </c>
      <c r="BM21" s="15">
        <v>0.55400000000000005</v>
      </c>
      <c r="BN21" s="15">
        <v>0.53600000000000003</v>
      </c>
      <c r="BO21" s="15">
        <v>0.51800000000000002</v>
      </c>
      <c r="BP21" s="15">
        <v>0.499</v>
      </c>
      <c r="BQ21" s="15">
        <v>0.48099999999999998</v>
      </c>
      <c r="BR21" s="15">
        <v>0.46300000000000002</v>
      </c>
      <c r="BS21" s="15">
        <v>0.44500000000000001</v>
      </c>
      <c r="BT21" s="15">
        <v>0.42699999999999999</v>
      </c>
      <c r="BU21" s="15">
        <v>0.41</v>
      </c>
      <c r="BV21" s="15">
        <v>0.39300000000000002</v>
      </c>
      <c r="BW21" s="15">
        <v>0.376</v>
      </c>
      <c r="BX21" s="15">
        <v>0.36099999999999999</v>
      </c>
      <c r="BY21" s="15">
        <v>0.34499999999999997</v>
      </c>
      <c r="BZ21" s="15">
        <v>0.33100000000000002</v>
      </c>
      <c r="CA21" s="15">
        <v>0.317</v>
      </c>
      <c r="CB21" s="15">
        <v>0.30399999999999999</v>
      </c>
      <c r="CC21" s="15">
        <v>0.29199999999999998</v>
      </c>
      <c r="CD21" s="15">
        <v>0.28100000000000003</v>
      </c>
      <c r="CE21" s="15">
        <v>0.27100000000000002</v>
      </c>
      <c r="CF21" s="15">
        <v>0.26200000000000001</v>
      </c>
      <c r="CG21" s="15">
        <v>0.253</v>
      </c>
      <c r="CH21" s="15">
        <v>0.245</v>
      </c>
      <c r="CI21" s="15">
        <v>0.23799999999999999</v>
      </c>
      <c r="CJ21" s="15"/>
      <c r="CK21" s="15"/>
      <c r="CL21" s="15"/>
      <c r="CM21" s="15"/>
      <c r="CN21" s="15"/>
      <c r="CO21" s="15"/>
      <c r="CP21" s="15"/>
      <c r="CQ21" s="15"/>
    </row>
    <row r="22" spans="1:95" x14ac:dyDescent="0.25">
      <c r="A22" s="14">
        <f t="shared" si="2"/>
        <v>7</v>
      </c>
      <c r="B22" s="15">
        <v>0.98799999999999999</v>
      </c>
      <c r="C22" s="15">
        <v>0.98799999999999999</v>
      </c>
      <c r="D22" s="15">
        <v>0.98699999999999999</v>
      </c>
      <c r="E22" s="15">
        <v>0.98599999999999999</v>
      </c>
      <c r="F22" s="15">
        <v>0.98499999999999999</v>
      </c>
      <c r="G22" s="15">
        <v>0.98399999999999999</v>
      </c>
      <c r="H22" s="15">
        <v>0.98299999999999998</v>
      </c>
      <c r="I22" s="15">
        <v>0.98099999999999998</v>
      </c>
      <c r="J22" s="15">
        <v>0.98</v>
      </c>
      <c r="K22" s="15">
        <v>0.97899999999999998</v>
      </c>
      <c r="L22" s="15">
        <v>0.97699999999999998</v>
      </c>
      <c r="M22" s="15">
        <v>0.97499999999999998</v>
      </c>
      <c r="N22" s="15">
        <v>0.97399999999999998</v>
      </c>
      <c r="O22" s="15">
        <v>0.97199999999999998</v>
      </c>
      <c r="P22" s="15">
        <v>0.97</v>
      </c>
      <c r="Q22" s="15">
        <v>0.96799999999999997</v>
      </c>
      <c r="R22" s="15">
        <v>0.96599999999999997</v>
      </c>
      <c r="S22" s="15">
        <v>0.96399999999999997</v>
      </c>
      <c r="T22" s="15">
        <v>0.96099999999999997</v>
      </c>
      <c r="U22" s="15">
        <v>0.95799999999999996</v>
      </c>
      <c r="V22" s="15">
        <v>0.95599999999999996</v>
      </c>
      <c r="W22" s="15">
        <v>0.95299999999999996</v>
      </c>
      <c r="X22" s="15">
        <v>0.95</v>
      </c>
      <c r="Y22" s="15">
        <v>0.94599999999999995</v>
      </c>
      <c r="Z22" s="15">
        <v>0.94299999999999995</v>
      </c>
      <c r="AA22" s="15">
        <v>0.93899999999999995</v>
      </c>
      <c r="AB22" s="15">
        <v>0.93500000000000005</v>
      </c>
      <c r="AC22" s="15">
        <v>0.93100000000000005</v>
      </c>
      <c r="AD22" s="15">
        <v>0.92700000000000005</v>
      </c>
      <c r="AE22" s="15">
        <v>0.92200000000000004</v>
      </c>
      <c r="AF22" s="15">
        <v>0.91800000000000004</v>
      </c>
      <c r="AG22" s="15">
        <v>0.91200000000000003</v>
      </c>
      <c r="AH22" s="15">
        <v>0.90700000000000003</v>
      </c>
      <c r="AI22" s="15">
        <v>0.90200000000000002</v>
      </c>
      <c r="AJ22" s="15">
        <v>0.89600000000000002</v>
      </c>
      <c r="AK22" s="15">
        <v>0.88900000000000001</v>
      </c>
      <c r="AL22" s="15">
        <v>0.88300000000000001</v>
      </c>
      <c r="AM22" s="15">
        <v>0.876</v>
      </c>
      <c r="AN22" s="15">
        <v>0.86899999999999999</v>
      </c>
      <c r="AO22" s="15">
        <v>0.86199999999999999</v>
      </c>
      <c r="AP22" s="15">
        <v>0.85399999999999998</v>
      </c>
      <c r="AQ22" s="15">
        <v>0.84599999999999997</v>
      </c>
      <c r="AR22" s="15">
        <v>0.83799999999999997</v>
      </c>
      <c r="AS22" s="15">
        <v>0.82899999999999996</v>
      </c>
      <c r="AT22" s="15">
        <v>0.82</v>
      </c>
      <c r="AU22" s="15">
        <v>0.81</v>
      </c>
      <c r="AV22" s="15">
        <v>0.8</v>
      </c>
      <c r="AW22" s="15">
        <v>0.78900000000000003</v>
      </c>
      <c r="AX22" s="15">
        <v>0.77800000000000002</v>
      </c>
      <c r="AY22" s="15">
        <v>0.76700000000000002</v>
      </c>
      <c r="AZ22" s="15">
        <v>0.755</v>
      </c>
      <c r="BA22" s="15">
        <v>0.74199999999999999</v>
      </c>
      <c r="BB22" s="15">
        <v>0.72899999999999998</v>
      </c>
      <c r="BC22" s="15">
        <v>0.71499999999999997</v>
      </c>
      <c r="BD22" s="15">
        <v>0.70099999999999996</v>
      </c>
      <c r="BE22" s="15">
        <v>0.68700000000000006</v>
      </c>
      <c r="BF22" s="15">
        <v>0.67200000000000004</v>
      </c>
      <c r="BG22" s="15">
        <v>0.65600000000000003</v>
      </c>
      <c r="BH22" s="15">
        <v>0.64</v>
      </c>
      <c r="BI22" s="15">
        <v>0.624</v>
      </c>
      <c r="BJ22" s="15">
        <v>0.60699999999999998</v>
      </c>
      <c r="BK22" s="15">
        <v>0.59</v>
      </c>
      <c r="BL22" s="15">
        <v>0.57199999999999995</v>
      </c>
      <c r="BM22" s="15">
        <v>0.55400000000000005</v>
      </c>
      <c r="BN22" s="15">
        <v>0.53600000000000003</v>
      </c>
      <c r="BO22" s="15">
        <v>0.51800000000000002</v>
      </c>
      <c r="BP22" s="15">
        <v>0.5</v>
      </c>
      <c r="BQ22" s="15">
        <v>0.48099999999999998</v>
      </c>
      <c r="BR22" s="15">
        <v>0.46300000000000002</v>
      </c>
      <c r="BS22" s="15">
        <v>0.44500000000000001</v>
      </c>
      <c r="BT22" s="15">
        <v>0.42799999999999999</v>
      </c>
      <c r="BU22" s="15">
        <v>0.41</v>
      </c>
      <c r="BV22" s="15">
        <v>0.39300000000000002</v>
      </c>
      <c r="BW22" s="15">
        <v>0.377</v>
      </c>
      <c r="BX22" s="15">
        <v>0.36099999999999999</v>
      </c>
      <c r="BY22" s="15">
        <v>0.34599999999999997</v>
      </c>
      <c r="BZ22" s="15">
        <v>0.33100000000000002</v>
      </c>
      <c r="CA22" s="15">
        <v>0.317</v>
      </c>
      <c r="CB22" s="15">
        <v>0.30399999999999999</v>
      </c>
      <c r="CC22" s="15">
        <v>0.29299999999999998</v>
      </c>
      <c r="CD22" s="15">
        <v>0.28100000000000003</v>
      </c>
      <c r="CE22" s="15">
        <v>0.27100000000000002</v>
      </c>
      <c r="CF22" s="15">
        <v>0.26200000000000001</v>
      </c>
      <c r="CG22" s="15">
        <v>0.253</v>
      </c>
      <c r="CH22" s="15">
        <v>0.245</v>
      </c>
      <c r="CI22" s="15">
        <v>0.23799999999999999</v>
      </c>
      <c r="CJ22" s="15"/>
      <c r="CK22" s="15"/>
      <c r="CL22" s="15"/>
      <c r="CM22" s="15"/>
      <c r="CN22" s="15"/>
      <c r="CO22" s="15"/>
      <c r="CP22" s="15"/>
      <c r="CQ22" s="15"/>
    </row>
    <row r="23" spans="1:95" x14ac:dyDescent="0.25">
      <c r="A23" s="14">
        <f t="shared" si="2"/>
        <v>8</v>
      </c>
      <c r="B23" s="15">
        <v>0.98899999999999999</v>
      </c>
      <c r="C23" s="15">
        <v>0.98799999999999999</v>
      </c>
      <c r="D23" s="15">
        <v>0.98699999999999999</v>
      </c>
      <c r="E23" s="15">
        <v>0.98599999999999999</v>
      </c>
      <c r="F23" s="15">
        <v>0.98499999999999999</v>
      </c>
      <c r="G23" s="15">
        <v>0.98399999999999999</v>
      </c>
      <c r="H23" s="15">
        <v>0.98299999999999998</v>
      </c>
      <c r="I23" s="15">
        <v>0.98199999999999998</v>
      </c>
      <c r="J23" s="15">
        <v>0.98</v>
      </c>
      <c r="K23" s="15">
        <v>0.97899999999999998</v>
      </c>
      <c r="L23" s="15">
        <v>0.97799999999999998</v>
      </c>
      <c r="M23" s="15">
        <v>0.97599999999999998</v>
      </c>
      <c r="N23" s="15">
        <v>0.97399999999999998</v>
      </c>
      <c r="O23" s="15">
        <v>0.97199999999999998</v>
      </c>
      <c r="P23" s="15">
        <v>0.97099999999999997</v>
      </c>
      <c r="Q23" s="15">
        <v>0.96799999999999997</v>
      </c>
      <c r="R23" s="15">
        <v>0.96599999999999997</v>
      </c>
      <c r="S23" s="15">
        <v>0.96399999999999997</v>
      </c>
      <c r="T23" s="15">
        <v>0.96199999999999997</v>
      </c>
      <c r="U23" s="15">
        <v>0.95899999999999996</v>
      </c>
      <c r="V23" s="15">
        <v>0.95599999999999996</v>
      </c>
      <c r="W23" s="15">
        <v>0.95299999999999996</v>
      </c>
      <c r="X23" s="15">
        <v>0.95</v>
      </c>
      <c r="Y23" s="15">
        <v>0.94699999999999995</v>
      </c>
      <c r="Z23" s="15">
        <v>0.94299999999999995</v>
      </c>
      <c r="AA23" s="15">
        <v>0.94</v>
      </c>
      <c r="AB23" s="15">
        <v>0.93600000000000005</v>
      </c>
      <c r="AC23" s="15">
        <v>0.93200000000000005</v>
      </c>
      <c r="AD23" s="15">
        <v>0.92700000000000005</v>
      </c>
      <c r="AE23" s="15">
        <v>0.92300000000000004</v>
      </c>
      <c r="AF23" s="15">
        <v>0.91800000000000004</v>
      </c>
      <c r="AG23" s="15">
        <v>0.91300000000000003</v>
      </c>
      <c r="AH23" s="15">
        <v>0.90800000000000003</v>
      </c>
      <c r="AI23" s="15">
        <v>0.90200000000000002</v>
      </c>
      <c r="AJ23" s="15">
        <v>0.89600000000000002</v>
      </c>
      <c r="AK23" s="15">
        <v>0.89</v>
      </c>
      <c r="AL23" s="15">
        <v>0.88400000000000001</v>
      </c>
      <c r="AM23" s="15">
        <v>0.877</v>
      </c>
      <c r="AN23" s="15">
        <v>0.87</v>
      </c>
      <c r="AO23" s="15">
        <v>0.86199999999999999</v>
      </c>
      <c r="AP23" s="15">
        <v>0.85499999999999998</v>
      </c>
      <c r="AQ23" s="15">
        <v>0.84699999999999998</v>
      </c>
      <c r="AR23" s="15">
        <v>0.83799999999999997</v>
      </c>
      <c r="AS23" s="15">
        <v>0.82899999999999996</v>
      </c>
      <c r="AT23" s="15">
        <v>0.82</v>
      </c>
      <c r="AU23" s="15">
        <v>0.81100000000000005</v>
      </c>
      <c r="AV23" s="15">
        <v>0.8</v>
      </c>
      <c r="AW23" s="15">
        <v>0.79</v>
      </c>
      <c r="AX23" s="15">
        <v>0.77900000000000003</v>
      </c>
      <c r="AY23" s="15">
        <v>0.76700000000000002</v>
      </c>
      <c r="AZ23" s="15">
        <v>0.755</v>
      </c>
      <c r="BA23" s="15">
        <v>0.74299999999999999</v>
      </c>
      <c r="BB23" s="15">
        <v>0.73</v>
      </c>
      <c r="BC23" s="15">
        <v>0.71599999999999997</v>
      </c>
      <c r="BD23" s="15">
        <v>0.70199999999999996</v>
      </c>
      <c r="BE23" s="15">
        <v>0.68700000000000006</v>
      </c>
      <c r="BF23" s="15">
        <v>0.67200000000000004</v>
      </c>
      <c r="BG23" s="15">
        <v>0.65700000000000003</v>
      </c>
      <c r="BH23" s="15">
        <v>0.64100000000000001</v>
      </c>
      <c r="BI23" s="15">
        <v>0.624</v>
      </c>
      <c r="BJ23" s="15">
        <v>0.60699999999999998</v>
      </c>
      <c r="BK23" s="15">
        <v>0.59</v>
      </c>
      <c r="BL23" s="15">
        <v>0.57299999999999995</v>
      </c>
      <c r="BM23" s="15">
        <v>0.55500000000000005</v>
      </c>
      <c r="BN23" s="15">
        <v>0.53700000000000003</v>
      </c>
      <c r="BO23" s="15">
        <v>0.51800000000000002</v>
      </c>
      <c r="BP23" s="15">
        <v>0.5</v>
      </c>
      <c r="BQ23" s="15">
        <v>0.48199999999999998</v>
      </c>
      <c r="BR23" s="15">
        <v>0.46400000000000002</v>
      </c>
      <c r="BS23" s="15">
        <v>0.44600000000000001</v>
      </c>
      <c r="BT23" s="15">
        <v>0.42799999999999999</v>
      </c>
      <c r="BU23" s="15">
        <v>0.41</v>
      </c>
      <c r="BV23" s="15">
        <v>0.39300000000000002</v>
      </c>
      <c r="BW23" s="15">
        <v>0.377</v>
      </c>
      <c r="BX23" s="15">
        <v>0.36099999999999999</v>
      </c>
      <c r="BY23" s="15">
        <v>0.34599999999999997</v>
      </c>
      <c r="BZ23" s="15">
        <v>0.33100000000000002</v>
      </c>
      <c r="CA23" s="15">
        <v>0.318</v>
      </c>
      <c r="CB23" s="15">
        <v>0.30499999999999999</v>
      </c>
      <c r="CC23" s="15">
        <v>0.29299999999999998</v>
      </c>
      <c r="CD23" s="15">
        <v>0.28199999999999997</v>
      </c>
      <c r="CE23" s="15">
        <v>0.27100000000000002</v>
      </c>
      <c r="CF23" s="15">
        <v>0.26200000000000001</v>
      </c>
      <c r="CG23" s="15">
        <v>0.254</v>
      </c>
      <c r="CH23" s="15">
        <v>0.246</v>
      </c>
      <c r="CI23" s="15">
        <v>0.23899999999999999</v>
      </c>
      <c r="CJ23" s="15"/>
      <c r="CK23" s="15"/>
      <c r="CL23" s="15"/>
      <c r="CM23" s="15"/>
      <c r="CN23" s="15"/>
      <c r="CO23" s="15"/>
      <c r="CP23" s="15"/>
      <c r="CQ23" s="15"/>
    </row>
    <row r="24" spans="1:95" x14ac:dyDescent="0.25">
      <c r="A24" s="14">
        <f t="shared" si="2"/>
        <v>9</v>
      </c>
      <c r="B24" s="15">
        <v>0.98899999999999999</v>
      </c>
      <c r="C24" s="15">
        <v>0.98799999999999999</v>
      </c>
      <c r="D24" s="15">
        <v>0.98699999999999999</v>
      </c>
      <c r="E24" s="15">
        <v>0.98599999999999999</v>
      </c>
      <c r="F24" s="15">
        <v>0.98499999999999999</v>
      </c>
      <c r="G24" s="15">
        <v>0.98399999999999999</v>
      </c>
      <c r="H24" s="15">
        <v>0.98299999999999998</v>
      </c>
      <c r="I24" s="15">
        <v>0.98199999999999998</v>
      </c>
      <c r="J24" s="15">
        <v>0.98099999999999998</v>
      </c>
      <c r="K24" s="15">
        <v>0.97899999999999998</v>
      </c>
      <c r="L24" s="15">
        <v>0.97799999999999998</v>
      </c>
      <c r="M24" s="15">
        <v>0.97599999999999998</v>
      </c>
      <c r="N24" s="15">
        <v>0.97499999999999998</v>
      </c>
      <c r="O24" s="15">
        <v>0.97299999999999998</v>
      </c>
      <c r="P24" s="15">
        <v>0.97099999999999997</v>
      </c>
      <c r="Q24" s="15">
        <v>0.96899999999999997</v>
      </c>
      <c r="R24" s="15">
        <v>0.96699999999999997</v>
      </c>
      <c r="S24" s="15">
        <v>0.96399999999999997</v>
      </c>
      <c r="T24" s="15">
        <v>0.96199999999999997</v>
      </c>
      <c r="U24" s="15">
        <v>0.95899999999999996</v>
      </c>
      <c r="V24" s="15">
        <v>0.95699999999999996</v>
      </c>
      <c r="W24" s="15">
        <v>0.95399999999999996</v>
      </c>
      <c r="X24" s="15">
        <v>0.95099999999999996</v>
      </c>
      <c r="Y24" s="15">
        <v>0.94699999999999995</v>
      </c>
      <c r="Z24" s="15">
        <v>0.94399999999999995</v>
      </c>
      <c r="AA24" s="15">
        <v>0.94</v>
      </c>
      <c r="AB24" s="15">
        <v>0.93600000000000005</v>
      </c>
      <c r="AC24" s="15">
        <v>0.93200000000000005</v>
      </c>
      <c r="AD24" s="15">
        <v>0.92800000000000005</v>
      </c>
      <c r="AE24" s="15">
        <v>0.92300000000000004</v>
      </c>
      <c r="AF24" s="15">
        <v>0.91900000000000004</v>
      </c>
      <c r="AG24" s="15">
        <v>0.91400000000000003</v>
      </c>
      <c r="AH24" s="15">
        <v>0.90800000000000003</v>
      </c>
      <c r="AI24" s="15">
        <v>0.90300000000000002</v>
      </c>
      <c r="AJ24" s="15">
        <v>0.89700000000000002</v>
      </c>
      <c r="AK24" s="15">
        <v>0.89100000000000001</v>
      </c>
      <c r="AL24" s="15">
        <v>0.88400000000000001</v>
      </c>
      <c r="AM24" s="15">
        <v>0.877</v>
      </c>
      <c r="AN24" s="15">
        <v>0.87</v>
      </c>
      <c r="AO24" s="15">
        <v>0.86299999999999999</v>
      </c>
      <c r="AP24" s="15">
        <v>0.85499999999999998</v>
      </c>
      <c r="AQ24" s="15">
        <v>0.84699999999999998</v>
      </c>
      <c r="AR24" s="15">
        <v>0.83899999999999997</v>
      </c>
      <c r="AS24" s="15">
        <v>0.83</v>
      </c>
      <c r="AT24" s="15">
        <v>0.82099999999999995</v>
      </c>
      <c r="AU24" s="15">
        <v>0.81100000000000005</v>
      </c>
      <c r="AV24" s="15">
        <v>0.80100000000000005</v>
      </c>
      <c r="AW24" s="15">
        <v>0.79</v>
      </c>
      <c r="AX24" s="15">
        <v>0.77900000000000003</v>
      </c>
      <c r="AY24" s="15">
        <v>0.76800000000000002</v>
      </c>
      <c r="AZ24" s="15">
        <v>0.75600000000000001</v>
      </c>
      <c r="BA24" s="15">
        <v>0.74299999999999999</v>
      </c>
      <c r="BB24" s="15">
        <v>0.73</v>
      </c>
      <c r="BC24" s="15">
        <v>0.71599999999999997</v>
      </c>
      <c r="BD24" s="15">
        <v>0.70199999999999996</v>
      </c>
      <c r="BE24" s="15">
        <v>0.68799999999999994</v>
      </c>
      <c r="BF24" s="15">
        <v>0.67300000000000004</v>
      </c>
      <c r="BG24" s="15">
        <v>0.65700000000000003</v>
      </c>
      <c r="BH24" s="15">
        <v>0.64100000000000001</v>
      </c>
      <c r="BI24" s="15">
        <v>0.625</v>
      </c>
      <c r="BJ24" s="15">
        <v>0.60799999999999998</v>
      </c>
      <c r="BK24" s="15">
        <v>0.59099999999999997</v>
      </c>
      <c r="BL24" s="15">
        <v>0.57299999999999995</v>
      </c>
      <c r="BM24" s="15">
        <v>0.55500000000000005</v>
      </c>
      <c r="BN24" s="15">
        <v>0.53700000000000003</v>
      </c>
      <c r="BO24" s="15">
        <v>0.51900000000000002</v>
      </c>
      <c r="BP24" s="15">
        <v>0.501</v>
      </c>
      <c r="BQ24" s="15">
        <v>0.48199999999999998</v>
      </c>
      <c r="BR24" s="15">
        <v>0.46400000000000002</v>
      </c>
      <c r="BS24" s="15">
        <v>0.44600000000000001</v>
      </c>
      <c r="BT24" s="15">
        <v>0.42799999999999999</v>
      </c>
      <c r="BU24" s="15">
        <v>0.41099999999999998</v>
      </c>
      <c r="BV24" s="15">
        <v>0.39400000000000002</v>
      </c>
      <c r="BW24" s="15">
        <v>0.377</v>
      </c>
      <c r="BX24" s="15">
        <v>0.36099999999999999</v>
      </c>
      <c r="BY24" s="15">
        <v>0.34599999999999997</v>
      </c>
      <c r="BZ24" s="15">
        <v>0.33200000000000002</v>
      </c>
      <c r="CA24" s="15">
        <v>0.318</v>
      </c>
      <c r="CB24" s="15">
        <v>0.30499999999999999</v>
      </c>
      <c r="CC24" s="15">
        <v>0.29299999999999998</v>
      </c>
      <c r="CD24" s="15">
        <v>0.28199999999999997</v>
      </c>
      <c r="CE24" s="15">
        <v>0.27200000000000002</v>
      </c>
      <c r="CF24" s="15">
        <v>0.26200000000000001</v>
      </c>
      <c r="CG24" s="15">
        <v>0.254</v>
      </c>
      <c r="CH24" s="15">
        <v>0.246</v>
      </c>
      <c r="CI24" s="15">
        <v>0.23899999999999999</v>
      </c>
      <c r="CJ24" s="15"/>
      <c r="CK24" s="15"/>
      <c r="CL24" s="15"/>
      <c r="CM24" s="15"/>
      <c r="CN24" s="15"/>
      <c r="CO24" s="15"/>
      <c r="CP24" s="15"/>
      <c r="CQ24" s="15"/>
    </row>
    <row r="25" spans="1:95" x14ac:dyDescent="0.25">
      <c r="A25" s="14">
        <f t="shared" si="2"/>
        <v>10</v>
      </c>
      <c r="B25" s="15">
        <v>0.98899999999999999</v>
      </c>
      <c r="C25" s="15">
        <v>0.98899999999999999</v>
      </c>
      <c r="D25" s="15">
        <v>0.98799999999999999</v>
      </c>
      <c r="E25" s="15">
        <v>0.98699999999999999</v>
      </c>
      <c r="F25" s="15">
        <v>0.98599999999999999</v>
      </c>
      <c r="G25" s="15">
        <v>0.98499999999999999</v>
      </c>
      <c r="H25" s="15">
        <v>0.98399999999999999</v>
      </c>
      <c r="I25" s="15">
        <v>0.98199999999999998</v>
      </c>
      <c r="J25" s="15">
        <v>0.98099999999999998</v>
      </c>
      <c r="K25" s="15">
        <v>0.98</v>
      </c>
      <c r="L25" s="15">
        <v>0.97799999999999998</v>
      </c>
      <c r="M25" s="15">
        <v>0.97699999999999998</v>
      </c>
      <c r="N25" s="15">
        <v>0.97499999999999998</v>
      </c>
      <c r="O25" s="15">
        <v>0.97299999999999998</v>
      </c>
      <c r="P25" s="15">
        <v>0.97099999999999997</v>
      </c>
      <c r="Q25" s="15">
        <v>0.96899999999999997</v>
      </c>
      <c r="R25" s="15">
        <v>0.96699999999999997</v>
      </c>
      <c r="S25" s="15">
        <v>0.96499999999999997</v>
      </c>
      <c r="T25" s="15">
        <v>0.96299999999999997</v>
      </c>
      <c r="U25" s="15">
        <v>0.96</v>
      </c>
      <c r="V25" s="15">
        <v>0.95699999999999996</v>
      </c>
      <c r="W25" s="15">
        <v>0.95399999999999996</v>
      </c>
      <c r="X25" s="15">
        <v>0.95099999999999996</v>
      </c>
      <c r="Y25" s="15">
        <v>0.94799999999999995</v>
      </c>
      <c r="Z25" s="15">
        <v>0.94499999999999995</v>
      </c>
      <c r="AA25" s="15">
        <v>0.94099999999999995</v>
      </c>
      <c r="AB25" s="15">
        <v>0.93700000000000006</v>
      </c>
      <c r="AC25" s="15">
        <v>0.93300000000000005</v>
      </c>
      <c r="AD25" s="15">
        <v>0.92900000000000005</v>
      </c>
      <c r="AE25" s="15">
        <v>0.92400000000000004</v>
      </c>
      <c r="AF25" s="15">
        <v>0.91900000000000004</v>
      </c>
      <c r="AG25" s="15">
        <v>0.91400000000000003</v>
      </c>
      <c r="AH25" s="15">
        <v>0.90900000000000003</v>
      </c>
      <c r="AI25" s="15">
        <v>0.90300000000000002</v>
      </c>
      <c r="AJ25" s="15">
        <v>0.89700000000000002</v>
      </c>
      <c r="AK25" s="15">
        <v>0.89100000000000001</v>
      </c>
      <c r="AL25" s="15">
        <v>0.88500000000000001</v>
      </c>
      <c r="AM25" s="15">
        <v>0.878</v>
      </c>
      <c r="AN25" s="15">
        <v>0.871</v>
      </c>
      <c r="AO25" s="15">
        <v>0.86399999999999999</v>
      </c>
      <c r="AP25" s="15">
        <v>0.85599999999999998</v>
      </c>
      <c r="AQ25" s="15">
        <v>0.84799999999999998</v>
      </c>
      <c r="AR25" s="15">
        <v>0.83899999999999997</v>
      </c>
      <c r="AS25" s="15">
        <v>0.83099999999999996</v>
      </c>
      <c r="AT25" s="15">
        <v>0.82099999999999995</v>
      </c>
      <c r="AU25" s="15">
        <v>0.81200000000000006</v>
      </c>
      <c r="AV25" s="15">
        <v>0.80200000000000005</v>
      </c>
      <c r="AW25" s="15">
        <v>0.79100000000000004</v>
      </c>
      <c r="AX25" s="15">
        <v>0.78</v>
      </c>
      <c r="AY25" s="15">
        <v>0.76800000000000002</v>
      </c>
      <c r="AZ25" s="15">
        <v>0.75600000000000001</v>
      </c>
      <c r="BA25" s="15">
        <v>0.74399999999999999</v>
      </c>
      <c r="BB25" s="15">
        <v>0.73099999999999998</v>
      </c>
      <c r="BC25" s="15">
        <v>0.71699999999999997</v>
      </c>
      <c r="BD25" s="15">
        <v>0.70299999999999996</v>
      </c>
      <c r="BE25" s="15">
        <v>0.68799999999999994</v>
      </c>
      <c r="BF25" s="15">
        <v>0.67300000000000004</v>
      </c>
      <c r="BG25" s="15">
        <v>0.65800000000000003</v>
      </c>
      <c r="BH25" s="15">
        <v>0.64200000000000002</v>
      </c>
      <c r="BI25" s="15">
        <v>0.625</v>
      </c>
      <c r="BJ25" s="15">
        <v>0.60799999999999998</v>
      </c>
      <c r="BK25" s="15">
        <v>0.59099999999999997</v>
      </c>
      <c r="BL25" s="15">
        <v>0.57399999999999995</v>
      </c>
      <c r="BM25" s="15">
        <v>0.55600000000000005</v>
      </c>
      <c r="BN25" s="15">
        <v>0.53800000000000003</v>
      </c>
      <c r="BO25" s="15">
        <v>0.51900000000000002</v>
      </c>
      <c r="BP25" s="15">
        <v>0.501</v>
      </c>
      <c r="BQ25" s="15">
        <v>0.48299999999999998</v>
      </c>
      <c r="BR25" s="15">
        <v>0.46400000000000002</v>
      </c>
      <c r="BS25" s="15">
        <v>0.44600000000000001</v>
      </c>
      <c r="BT25" s="15">
        <v>0.42899999999999999</v>
      </c>
      <c r="BU25" s="15">
        <v>0.41099999999999998</v>
      </c>
      <c r="BV25" s="15">
        <v>0.39400000000000002</v>
      </c>
      <c r="BW25" s="15">
        <v>0.378</v>
      </c>
      <c r="BX25" s="15">
        <v>0.36199999999999999</v>
      </c>
      <c r="BY25" s="15">
        <v>0.34699999999999998</v>
      </c>
      <c r="BZ25" s="15">
        <v>0.33200000000000002</v>
      </c>
      <c r="CA25" s="15">
        <v>0.318</v>
      </c>
      <c r="CB25" s="15">
        <v>0.30499999999999999</v>
      </c>
      <c r="CC25" s="15">
        <v>0.29299999999999998</v>
      </c>
      <c r="CD25" s="15">
        <v>0.28199999999999997</v>
      </c>
      <c r="CE25" s="15">
        <v>0.27200000000000002</v>
      </c>
      <c r="CF25" s="15">
        <v>0.26300000000000001</v>
      </c>
      <c r="CG25" s="15">
        <v>0.254</v>
      </c>
      <c r="CH25" s="15">
        <v>0.246</v>
      </c>
      <c r="CI25" s="15">
        <v>0.23899999999999999</v>
      </c>
      <c r="CJ25" s="15"/>
      <c r="CK25" s="15"/>
      <c r="CL25" s="15"/>
      <c r="CM25" s="15"/>
      <c r="CN25" s="15"/>
      <c r="CO25" s="15"/>
      <c r="CP25" s="15"/>
      <c r="CQ25" s="15"/>
    </row>
    <row r="26" spans="1:95" x14ac:dyDescent="0.25">
      <c r="A26" s="14">
        <f t="shared" si="2"/>
        <v>11</v>
      </c>
      <c r="B26" s="15">
        <v>0.99</v>
      </c>
      <c r="C26" s="15">
        <v>0.98899999999999999</v>
      </c>
      <c r="D26" s="15">
        <v>0.98799999999999999</v>
      </c>
      <c r="E26" s="15">
        <v>0.98699999999999999</v>
      </c>
      <c r="F26" s="15">
        <v>0.98599999999999999</v>
      </c>
      <c r="G26" s="15">
        <v>0.98499999999999999</v>
      </c>
      <c r="H26" s="15">
        <v>0.98399999999999999</v>
      </c>
      <c r="I26" s="15">
        <v>0.98299999999999998</v>
      </c>
      <c r="J26" s="15">
        <v>0.98199999999999998</v>
      </c>
      <c r="K26" s="15">
        <v>0.98</v>
      </c>
      <c r="L26" s="15">
        <v>0.97899999999999998</v>
      </c>
      <c r="M26" s="15">
        <v>0.97699999999999998</v>
      </c>
      <c r="N26" s="15">
        <v>0.97599999999999998</v>
      </c>
      <c r="O26" s="15">
        <v>0.97399999999999998</v>
      </c>
      <c r="P26" s="15">
        <v>0.97199999999999998</v>
      </c>
      <c r="Q26" s="15">
        <v>0.97</v>
      </c>
      <c r="R26" s="15">
        <v>0.96799999999999997</v>
      </c>
      <c r="S26" s="15">
        <v>0.96599999999999997</v>
      </c>
      <c r="T26" s="15">
        <v>0.96299999999999997</v>
      </c>
      <c r="U26" s="15">
        <v>0.96099999999999997</v>
      </c>
      <c r="V26" s="15">
        <v>0.95799999999999996</v>
      </c>
      <c r="W26" s="15">
        <v>0.95499999999999996</v>
      </c>
      <c r="X26" s="15">
        <v>0.95199999999999996</v>
      </c>
      <c r="Y26" s="15">
        <v>0.94899999999999995</v>
      </c>
      <c r="Z26" s="15">
        <v>0.94499999999999995</v>
      </c>
      <c r="AA26" s="15">
        <v>0.94099999999999995</v>
      </c>
      <c r="AB26" s="15">
        <v>0.93799999999999994</v>
      </c>
      <c r="AC26" s="15">
        <v>0.93400000000000005</v>
      </c>
      <c r="AD26" s="15">
        <v>0.92900000000000005</v>
      </c>
      <c r="AE26" s="15">
        <v>0.92500000000000004</v>
      </c>
      <c r="AF26" s="15">
        <v>0.92</v>
      </c>
      <c r="AG26" s="15">
        <v>0.91500000000000004</v>
      </c>
      <c r="AH26" s="15">
        <v>0.90900000000000003</v>
      </c>
      <c r="AI26" s="15">
        <v>0.90400000000000003</v>
      </c>
      <c r="AJ26" s="15">
        <v>0.89800000000000002</v>
      </c>
      <c r="AK26" s="15">
        <v>0.89200000000000002</v>
      </c>
      <c r="AL26" s="15">
        <v>0.88500000000000001</v>
      </c>
      <c r="AM26" s="15">
        <v>0.879</v>
      </c>
      <c r="AN26" s="15">
        <v>0.872</v>
      </c>
      <c r="AO26" s="15">
        <v>0.86399999999999999</v>
      </c>
      <c r="AP26" s="15">
        <v>0.85699999999999998</v>
      </c>
      <c r="AQ26" s="15">
        <v>0.84799999999999998</v>
      </c>
      <c r="AR26" s="15">
        <v>0.84</v>
      </c>
      <c r="AS26" s="15">
        <v>0.83099999999999996</v>
      </c>
      <c r="AT26" s="15">
        <v>0.82199999999999995</v>
      </c>
      <c r="AU26" s="15">
        <v>0.81200000000000006</v>
      </c>
      <c r="AV26" s="15">
        <v>0.80200000000000005</v>
      </c>
      <c r="AW26" s="15">
        <v>0.79200000000000004</v>
      </c>
      <c r="AX26" s="15">
        <v>0.78100000000000003</v>
      </c>
      <c r="AY26" s="15">
        <v>0.76900000000000002</v>
      </c>
      <c r="AZ26" s="15">
        <v>0.75700000000000001</v>
      </c>
      <c r="BA26" s="15">
        <v>0.74399999999999999</v>
      </c>
      <c r="BB26" s="15">
        <v>0.73099999999999998</v>
      </c>
      <c r="BC26" s="15">
        <v>0.71799999999999997</v>
      </c>
      <c r="BD26" s="15">
        <v>0.70299999999999996</v>
      </c>
      <c r="BE26" s="15">
        <v>0.68899999999999995</v>
      </c>
      <c r="BF26" s="15">
        <v>0.67400000000000004</v>
      </c>
      <c r="BG26" s="15">
        <v>0.65800000000000003</v>
      </c>
      <c r="BH26" s="15">
        <v>0.64200000000000002</v>
      </c>
      <c r="BI26" s="15">
        <v>0.626</v>
      </c>
      <c r="BJ26" s="15">
        <v>0.60899999999999999</v>
      </c>
      <c r="BK26" s="15">
        <v>0.59199999999999997</v>
      </c>
      <c r="BL26" s="15">
        <v>0.57399999999999995</v>
      </c>
      <c r="BM26" s="15">
        <v>0.55600000000000005</v>
      </c>
      <c r="BN26" s="15">
        <v>0.53800000000000003</v>
      </c>
      <c r="BO26" s="15">
        <v>0.52</v>
      </c>
      <c r="BP26" s="15">
        <v>0.501</v>
      </c>
      <c r="BQ26" s="15">
        <v>0.48299999999999998</v>
      </c>
      <c r="BR26" s="15">
        <v>0.46500000000000002</v>
      </c>
      <c r="BS26" s="15">
        <v>0.44700000000000001</v>
      </c>
      <c r="BT26" s="15">
        <v>0.42899999999999999</v>
      </c>
      <c r="BU26" s="15">
        <v>0.41199999999999998</v>
      </c>
      <c r="BV26" s="15">
        <v>0.39500000000000002</v>
      </c>
      <c r="BW26" s="15">
        <v>0.378</v>
      </c>
      <c r="BX26" s="15">
        <v>0.36199999999999999</v>
      </c>
      <c r="BY26" s="15">
        <v>0.34699999999999998</v>
      </c>
      <c r="BZ26" s="15">
        <v>0.33200000000000002</v>
      </c>
      <c r="CA26" s="15">
        <v>0.31900000000000001</v>
      </c>
      <c r="CB26" s="15">
        <v>0.30599999999999999</v>
      </c>
      <c r="CC26" s="15">
        <v>0.29399999999999998</v>
      </c>
      <c r="CD26" s="15">
        <v>0.28299999999999997</v>
      </c>
      <c r="CE26" s="15">
        <v>0.27200000000000002</v>
      </c>
      <c r="CF26" s="15">
        <v>0.26300000000000001</v>
      </c>
      <c r="CG26" s="15">
        <v>0.254</v>
      </c>
      <c r="CH26" s="15">
        <v>0.246</v>
      </c>
      <c r="CI26" s="15">
        <v>0.23899999999999999</v>
      </c>
      <c r="CJ26" s="15"/>
      <c r="CK26" s="15"/>
      <c r="CL26" s="15"/>
      <c r="CM26" s="15"/>
      <c r="CN26" s="15"/>
      <c r="CO26" s="15"/>
      <c r="CP26" s="15"/>
      <c r="CQ26" s="15"/>
    </row>
    <row r="27" spans="1:95" x14ac:dyDescent="0.25">
      <c r="A27" s="14">
        <f t="shared" si="2"/>
        <v>12</v>
      </c>
      <c r="B27" s="15">
        <v>0.99</v>
      </c>
      <c r="C27" s="15">
        <v>0.98899999999999999</v>
      </c>
      <c r="D27" s="15">
        <v>0.98799999999999999</v>
      </c>
      <c r="E27" s="15">
        <v>0.98799999999999999</v>
      </c>
      <c r="F27" s="15">
        <v>0.98699999999999999</v>
      </c>
      <c r="G27" s="15">
        <v>0.98599999999999999</v>
      </c>
      <c r="H27" s="15">
        <v>0.98399999999999999</v>
      </c>
      <c r="I27" s="15">
        <v>0.98299999999999998</v>
      </c>
      <c r="J27" s="15">
        <v>0.98199999999999998</v>
      </c>
      <c r="K27" s="15">
        <v>0.98099999999999998</v>
      </c>
      <c r="L27" s="15">
        <v>0.97899999999999998</v>
      </c>
      <c r="M27" s="15">
        <v>0.97799999999999998</v>
      </c>
      <c r="N27" s="15">
        <v>0.97599999999999998</v>
      </c>
      <c r="O27" s="15">
        <v>0.97399999999999998</v>
      </c>
      <c r="P27" s="15">
        <v>0.97199999999999998</v>
      </c>
      <c r="Q27" s="15">
        <v>0.97</v>
      </c>
      <c r="R27" s="15">
        <v>0.96799999999999997</v>
      </c>
      <c r="S27" s="15">
        <v>0.96599999999999997</v>
      </c>
      <c r="T27" s="15">
        <v>0.96399999999999997</v>
      </c>
      <c r="U27" s="15">
        <v>0.96099999999999997</v>
      </c>
      <c r="V27" s="15">
        <v>0.95799999999999996</v>
      </c>
      <c r="W27" s="15">
        <v>0.95599999999999996</v>
      </c>
      <c r="X27" s="15">
        <v>0.95199999999999996</v>
      </c>
      <c r="Y27" s="15">
        <v>0.94899999999999995</v>
      </c>
      <c r="Z27" s="15">
        <v>0.94599999999999995</v>
      </c>
      <c r="AA27" s="15">
        <v>0.94199999999999995</v>
      </c>
      <c r="AB27" s="15">
        <v>0.93799999999999994</v>
      </c>
      <c r="AC27" s="15">
        <v>0.93400000000000005</v>
      </c>
      <c r="AD27" s="15">
        <v>0.93</v>
      </c>
      <c r="AE27" s="15">
        <v>0.92500000000000004</v>
      </c>
      <c r="AF27" s="15">
        <v>0.92</v>
      </c>
      <c r="AG27" s="15">
        <v>0.91500000000000004</v>
      </c>
      <c r="AH27" s="15">
        <v>0.91</v>
      </c>
      <c r="AI27" s="15">
        <v>0.90500000000000003</v>
      </c>
      <c r="AJ27" s="15">
        <v>0.89900000000000002</v>
      </c>
      <c r="AK27" s="15">
        <v>0.89200000000000002</v>
      </c>
      <c r="AL27" s="15">
        <v>0.88600000000000001</v>
      </c>
      <c r="AM27" s="15">
        <v>0.879</v>
      </c>
      <c r="AN27" s="15">
        <v>0.872</v>
      </c>
      <c r="AO27" s="15">
        <v>0.86499999999999999</v>
      </c>
      <c r="AP27" s="15">
        <v>0.85699999999999998</v>
      </c>
      <c r="AQ27" s="15">
        <v>0.84899999999999998</v>
      </c>
      <c r="AR27" s="15">
        <v>0.84099999999999997</v>
      </c>
      <c r="AS27" s="15">
        <v>0.83199999999999996</v>
      </c>
      <c r="AT27" s="15">
        <v>0.82299999999999995</v>
      </c>
      <c r="AU27" s="15">
        <v>0.81299999999999994</v>
      </c>
      <c r="AV27" s="15">
        <v>0.80300000000000005</v>
      </c>
      <c r="AW27" s="15">
        <v>0.79200000000000004</v>
      </c>
      <c r="AX27" s="15">
        <v>0.78100000000000003</v>
      </c>
      <c r="AY27" s="15">
        <v>0.77</v>
      </c>
      <c r="AZ27" s="15">
        <v>0.75800000000000001</v>
      </c>
      <c r="BA27" s="15">
        <v>0.745</v>
      </c>
      <c r="BB27" s="15">
        <v>0.73199999999999998</v>
      </c>
      <c r="BC27" s="15">
        <v>0.71799999999999997</v>
      </c>
      <c r="BD27" s="15">
        <v>0.70399999999999996</v>
      </c>
      <c r="BE27" s="15">
        <v>0.68899999999999995</v>
      </c>
      <c r="BF27" s="15">
        <v>0.67400000000000004</v>
      </c>
      <c r="BG27" s="15">
        <v>0.65900000000000003</v>
      </c>
      <c r="BH27" s="15">
        <v>0.64300000000000002</v>
      </c>
      <c r="BI27" s="15">
        <v>0.626</v>
      </c>
      <c r="BJ27" s="15">
        <v>0.60899999999999999</v>
      </c>
      <c r="BK27" s="15">
        <v>0.59199999999999997</v>
      </c>
      <c r="BL27" s="15">
        <v>0.57499999999999996</v>
      </c>
      <c r="BM27" s="15">
        <v>0.55700000000000005</v>
      </c>
      <c r="BN27" s="15">
        <v>0.53900000000000003</v>
      </c>
      <c r="BO27" s="15">
        <v>0.52</v>
      </c>
      <c r="BP27" s="15">
        <v>0.502</v>
      </c>
      <c r="BQ27" s="15">
        <v>0.48399999999999999</v>
      </c>
      <c r="BR27" s="15">
        <v>0.46500000000000002</v>
      </c>
      <c r="BS27" s="15">
        <v>0.44700000000000001</v>
      </c>
      <c r="BT27" s="15">
        <v>0.43</v>
      </c>
      <c r="BU27" s="15">
        <v>0.41199999999999998</v>
      </c>
      <c r="BV27" s="15">
        <v>0.39500000000000002</v>
      </c>
      <c r="BW27" s="15">
        <v>0.379</v>
      </c>
      <c r="BX27" s="15">
        <v>0.36299999999999999</v>
      </c>
      <c r="BY27" s="15">
        <v>0.34699999999999998</v>
      </c>
      <c r="BZ27" s="15">
        <v>0.33300000000000002</v>
      </c>
      <c r="CA27" s="15">
        <v>0.31900000000000001</v>
      </c>
      <c r="CB27" s="15">
        <v>0.30599999999999999</v>
      </c>
      <c r="CC27" s="15">
        <v>0.29399999999999998</v>
      </c>
      <c r="CD27" s="15">
        <v>0.28299999999999997</v>
      </c>
      <c r="CE27" s="15">
        <v>0.27300000000000002</v>
      </c>
      <c r="CF27" s="15">
        <v>0.26300000000000001</v>
      </c>
      <c r="CG27" s="15">
        <v>0.255</v>
      </c>
      <c r="CH27" s="15">
        <v>0.247</v>
      </c>
      <c r="CI27" s="15">
        <v>0.24</v>
      </c>
      <c r="CJ27" s="15"/>
      <c r="CK27" s="15"/>
      <c r="CL27" s="15"/>
      <c r="CM27" s="15"/>
      <c r="CN27" s="15"/>
      <c r="CO27" s="15"/>
      <c r="CP27" s="15"/>
      <c r="CQ27" s="15"/>
    </row>
    <row r="28" spans="1:95" x14ac:dyDescent="0.25">
      <c r="A28" s="14">
        <f t="shared" si="2"/>
        <v>13</v>
      </c>
      <c r="B28" s="15">
        <v>0.99</v>
      </c>
      <c r="C28" s="15">
        <v>0.98899999999999999</v>
      </c>
      <c r="D28" s="15">
        <v>0.98899999999999999</v>
      </c>
      <c r="E28" s="15">
        <v>0.98799999999999999</v>
      </c>
      <c r="F28" s="15">
        <v>0.98699999999999999</v>
      </c>
      <c r="G28" s="15">
        <v>0.98599999999999999</v>
      </c>
      <c r="H28" s="15">
        <v>0.98499999999999999</v>
      </c>
      <c r="I28" s="15">
        <v>0.98399999999999999</v>
      </c>
      <c r="J28" s="15">
        <v>0.98299999999999998</v>
      </c>
      <c r="K28" s="15">
        <v>0.98099999999999998</v>
      </c>
      <c r="L28" s="15">
        <v>0.98</v>
      </c>
      <c r="M28" s="15">
        <v>0.97799999999999998</v>
      </c>
      <c r="N28" s="15">
        <v>0.97699999999999998</v>
      </c>
      <c r="O28" s="15">
        <v>0.97499999999999998</v>
      </c>
      <c r="P28" s="15">
        <v>0.97299999999999998</v>
      </c>
      <c r="Q28" s="15">
        <v>0.97099999999999997</v>
      </c>
      <c r="R28" s="15">
        <v>0.96899999999999997</v>
      </c>
      <c r="S28" s="15">
        <v>0.96699999999999997</v>
      </c>
      <c r="T28" s="15">
        <v>0.96399999999999997</v>
      </c>
      <c r="U28" s="15">
        <v>0.96199999999999997</v>
      </c>
      <c r="V28" s="15">
        <v>0.95899999999999996</v>
      </c>
      <c r="W28" s="15">
        <v>0.95599999999999996</v>
      </c>
      <c r="X28" s="15">
        <v>0.95299999999999996</v>
      </c>
      <c r="Y28" s="15">
        <v>0.95</v>
      </c>
      <c r="Z28" s="15">
        <v>0.94599999999999995</v>
      </c>
      <c r="AA28" s="15">
        <v>0.94299999999999995</v>
      </c>
      <c r="AB28" s="15">
        <v>0.93899999999999995</v>
      </c>
      <c r="AC28" s="15">
        <v>0.93500000000000005</v>
      </c>
      <c r="AD28" s="15">
        <v>0.93100000000000005</v>
      </c>
      <c r="AE28" s="15">
        <v>0.92600000000000005</v>
      </c>
      <c r="AF28" s="15">
        <v>0.92100000000000004</v>
      </c>
      <c r="AG28" s="15">
        <v>0.91600000000000004</v>
      </c>
      <c r="AH28" s="15">
        <v>0.91100000000000003</v>
      </c>
      <c r="AI28" s="15">
        <v>0.90500000000000003</v>
      </c>
      <c r="AJ28" s="15">
        <v>0.89900000000000002</v>
      </c>
      <c r="AK28" s="15">
        <v>0.89300000000000002</v>
      </c>
      <c r="AL28" s="15">
        <v>0.88700000000000001</v>
      </c>
      <c r="AM28" s="15">
        <v>0.88</v>
      </c>
      <c r="AN28" s="15">
        <v>0.873</v>
      </c>
      <c r="AO28" s="15">
        <v>0.86599999999999999</v>
      </c>
      <c r="AP28" s="15">
        <v>0.85799999999999998</v>
      </c>
      <c r="AQ28" s="15">
        <v>0.85</v>
      </c>
      <c r="AR28" s="15">
        <v>0.84099999999999997</v>
      </c>
      <c r="AS28" s="15">
        <v>0.83299999999999996</v>
      </c>
      <c r="AT28" s="15">
        <v>0.82299999999999995</v>
      </c>
      <c r="AU28" s="15">
        <v>0.81399999999999995</v>
      </c>
      <c r="AV28" s="15">
        <v>0.80400000000000005</v>
      </c>
      <c r="AW28" s="15">
        <v>0.79300000000000004</v>
      </c>
      <c r="AX28" s="15">
        <v>0.78200000000000003</v>
      </c>
      <c r="AY28" s="15">
        <v>0.77</v>
      </c>
      <c r="AZ28" s="15">
        <v>0.75800000000000001</v>
      </c>
      <c r="BA28" s="15">
        <v>0.746</v>
      </c>
      <c r="BB28" s="15">
        <v>0.73199999999999998</v>
      </c>
      <c r="BC28" s="15">
        <v>0.71899999999999997</v>
      </c>
      <c r="BD28" s="15">
        <v>0.70499999999999996</v>
      </c>
      <c r="BE28" s="15">
        <v>0.69</v>
      </c>
      <c r="BF28" s="15">
        <v>0.67500000000000004</v>
      </c>
      <c r="BG28" s="15">
        <v>0.65900000000000003</v>
      </c>
      <c r="BH28" s="15">
        <v>0.64300000000000002</v>
      </c>
      <c r="BI28" s="15">
        <v>0.627</v>
      </c>
      <c r="BJ28" s="15">
        <v>0.61</v>
      </c>
      <c r="BK28" s="15">
        <v>0.59299999999999997</v>
      </c>
      <c r="BL28" s="15">
        <v>0.57499999999999996</v>
      </c>
      <c r="BM28" s="15">
        <v>0.55700000000000005</v>
      </c>
      <c r="BN28" s="15">
        <v>0.53900000000000003</v>
      </c>
      <c r="BO28" s="15">
        <v>0.52100000000000002</v>
      </c>
      <c r="BP28" s="15">
        <v>0.502</v>
      </c>
      <c r="BQ28" s="15">
        <v>0.48399999999999999</v>
      </c>
      <c r="BR28" s="15">
        <v>0.46600000000000003</v>
      </c>
      <c r="BS28" s="15">
        <v>0.44800000000000001</v>
      </c>
      <c r="BT28" s="15">
        <v>0.43</v>
      </c>
      <c r="BU28" s="15">
        <v>0.41199999999999998</v>
      </c>
      <c r="BV28" s="15">
        <v>0.39500000000000002</v>
      </c>
      <c r="BW28" s="15">
        <v>0.379</v>
      </c>
      <c r="BX28" s="15">
        <v>0.36299999999999999</v>
      </c>
      <c r="BY28" s="15">
        <v>0.34799999999999998</v>
      </c>
      <c r="BZ28" s="15">
        <v>0.33300000000000002</v>
      </c>
      <c r="CA28" s="15">
        <v>0.31900000000000001</v>
      </c>
      <c r="CB28" s="15">
        <v>0.30599999999999999</v>
      </c>
      <c r="CC28" s="15">
        <v>0.29399999999999998</v>
      </c>
      <c r="CD28" s="15">
        <v>0.28299999999999997</v>
      </c>
      <c r="CE28" s="15">
        <v>0.27300000000000002</v>
      </c>
      <c r="CF28" s="15">
        <v>0.26400000000000001</v>
      </c>
      <c r="CG28" s="15">
        <v>0.255</v>
      </c>
      <c r="CH28" s="15">
        <v>0.247</v>
      </c>
      <c r="CI28" s="15">
        <v>0.24</v>
      </c>
      <c r="CJ28" s="15"/>
      <c r="CK28" s="15"/>
      <c r="CL28" s="15"/>
      <c r="CM28" s="15"/>
      <c r="CN28" s="15"/>
      <c r="CO28" s="15"/>
      <c r="CP28" s="15"/>
      <c r="CQ28" s="15"/>
    </row>
    <row r="29" spans="1:95" x14ac:dyDescent="0.25">
      <c r="A29" s="14">
        <f t="shared" si="2"/>
        <v>14</v>
      </c>
      <c r="B29" s="15">
        <v>0.99099999999999999</v>
      </c>
      <c r="C29" s="15">
        <v>0.99</v>
      </c>
      <c r="D29" s="15">
        <v>0.98899999999999999</v>
      </c>
      <c r="E29" s="15">
        <v>0.98799999999999999</v>
      </c>
      <c r="F29" s="15">
        <v>0.98699999999999999</v>
      </c>
      <c r="G29" s="15">
        <v>0.98599999999999999</v>
      </c>
      <c r="H29" s="15">
        <v>0.98499999999999999</v>
      </c>
      <c r="I29" s="15">
        <v>0.98399999999999999</v>
      </c>
      <c r="J29" s="15">
        <v>0.98299999999999998</v>
      </c>
      <c r="K29" s="15">
        <v>0.98199999999999998</v>
      </c>
      <c r="L29" s="15">
        <v>0.98</v>
      </c>
      <c r="M29" s="15">
        <v>0.97899999999999998</v>
      </c>
      <c r="N29" s="15">
        <v>0.97699999999999998</v>
      </c>
      <c r="O29" s="15">
        <v>0.97499999999999998</v>
      </c>
      <c r="P29" s="15">
        <v>0.97399999999999998</v>
      </c>
      <c r="Q29" s="15">
        <v>0.97199999999999998</v>
      </c>
      <c r="R29" s="15">
        <v>0.97</v>
      </c>
      <c r="S29" s="15">
        <v>0.96699999999999997</v>
      </c>
      <c r="T29" s="15">
        <v>0.96499999999999997</v>
      </c>
      <c r="U29" s="15">
        <v>0.96199999999999997</v>
      </c>
      <c r="V29" s="15">
        <v>0.96</v>
      </c>
      <c r="W29" s="15">
        <v>0.95699999999999996</v>
      </c>
      <c r="X29" s="15">
        <v>0.95399999999999996</v>
      </c>
      <c r="Y29" s="15">
        <v>0.95099999999999996</v>
      </c>
      <c r="Z29" s="15">
        <v>0.94699999999999995</v>
      </c>
      <c r="AA29" s="15">
        <v>0.94299999999999995</v>
      </c>
      <c r="AB29" s="15">
        <v>0.94</v>
      </c>
      <c r="AC29" s="15">
        <v>0.93600000000000005</v>
      </c>
      <c r="AD29" s="15">
        <v>0.93100000000000005</v>
      </c>
      <c r="AE29" s="15">
        <v>0.92700000000000005</v>
      </c>
      <c r="AF29" s="15">
        <v>0.92200000000000004</v>
      </c>
      <c r="AG29" s="15">
        <v>0.91700000000000004</v>
      </c>
      <c r="AH29" s="15">
        <v>0.91200000000000003</v>
      </c>
      <c r="AI29" s="15">
        <v>0.90600000000000003</v>
      </c>
      <c r="AJ29" s="15">
        <v>0.9</v>
      </c>
      <c r="AK29" s="15">
        <v>0.89400000000000002</v>
      </c>
      <c r="AL29" s="15">
        <v>0.88700000000000001</v>
      </c>
      <c r="AM29" s="15">
        <v>0.88100000000000001</v>
      </c>
      <c r="AN29" s="15">
        <v>0.874</v>
      </c>
      <c r="AO29" s="15">
        <v>0.86599999999999999</v>
      </c>
      <c r="AP29" s="15">
        <v>0.85899999999999999</v>
      </c>
      <c r="AQ29" s="15">
        <v>0.85099999999999998</v>
      </c>
      <c r="AR29" s="15">
        <v>0.84199999999999997</v>
      </c>
      <c r="AS29" s="15">
        <v>0.83299999999999996</v>
      </c>
      <c r="AT29" s="15">
        <v>0.82399999999999995</v>
      </c>
      <c r="AU29" s="15">
        <v>0.81399999999999995</v>
      </c>
      <c r="AV29" s="15">
        <v>0.80400000000000005</v>
      </c>
      <c r="AW29" s="15">
        <v>0.79400000000000004</v>
      </c>
      <c r="AX29" s="15">
        <v>0.78300000000000003</v>
      </c>
      <c r="AY29" s="15">
        <v>0.77100000000000002</v>
      </c>
      <c r="AZ29" s="15">
        <v>0.75900000000000001</v>
      </c>
      <c r="BA29" s="15">
        <v>0.746</v>
      </c>
      <c r="BB29" s="15">
        <v>0.73299999999999998</v>
      </c>
      <c r="BC29" s="15">
        <v>0.72</v>
      </c>
      <c r="BD29" s="15">
        <v>0.70499999999999996</v>
      </c>
      <c r="BE29" s="15">
        <v>0.69099999999999995</v>
      </c>
      <c r="BF29" s="15">
        <v>0.67600000000000005</v>
      </c>
      <c r="BG29" s="15">
        <v>0.66</v>
      </c>
      <c r="BH29" s="15">
        <v>0.64400000000000002</v>
      </c>
      <c r="BI29" s="15">
        <v>0.628</v>
      </c>
      <c r="BJ29" s="15">
        <v>0.61099999999999999</v>
      </c>
      <c r="BK29" s="15">
        <v>0.59299999999999997</v>
      </c>
      <c r="BL29" s="15">
        <v>0.57599999999999996</v>
      </c>
      <c r="BM29" s="15">
        <v>0.55800000000000005</v>
      </c>
      <c r="BN29" s="15">
        <v>0.54</v>
      </c>
      <c r="BO29" s="15">
        <v>0.52100000000000002</v>
      </c>
      <c r="BP29" s="15">
        <v>0.503</v>
      </c>
      <c r="BQ29" s="15">
        <v>0.48499999999999999</v>
      </c>
      <c r="BR29" s="15">
        <v>0.46600000000000003</v>
      </c>
      <c r="BS29" s="15">
        <v>0.44800000000000001</v>
      </c>
      <c r="BT29" s="15">
        <v>0.43</v>
      </c>
      <c r="BU29" s="15">
        <v>0.41299999999999998</v>
      </c>
      <c r="BV29" s="15">
        <v>0.39600000000000002</v>
      </c>
      <c r="BW29" s="15">
        <v>0.379</v>
      </c>
      <c r="BX29" s="15">
        <v>0.36299999999999999</v>
      </c>
      <c r="BY29" s="15">
        <v>0.34799999999999998</v>
      </c>
      <c r="BZ29" s="15">
        <v>0.33300000000000002</v>
      </c>
      <c r="CA29" s="15">
        <v>0.32</v>
      </c>
      <c r="CB29" s="15">
        <v>0.307</v>
      </c>
      <c r="CC29" s="15">
        <v>0.29499999999999998</v>
      </c>
      <c r="CD29" s="15">
        <v>0.28399999999999997</v>
      </c>
      <c r="CE29" s="15">
        <v>0.27300000000000002</v>
      </c>
      <c r="CF29" s="15">
        <v>0.26400000000000001</v>
      </c>
      <c r="CG29" s="15">
        <v>0.255</v>
      </c>
      <c r="CH29" s="15">
        <v>0.247</v>
      </c>
      <c r="CI29" s="15">
        <v>0.24</v>
      </c>
      <c r="CJ29" s="15"/>
      <c r="CK29" s="15"/>
      <c r="CL29" s="15"/>
      <c r="CM29" s="15"/>
      <c r="CN29" s="15"/>
      <c r="CO29" s="15"/>
      <c r="CP29" s="15"/>
      <c r="CQ29" s="15"/>
    </row>
    <row r="30" spans="1:95" x14ac:dyDescent="0.25">
      <c r="A30" s="14">
        <f t="shared" si="2"/>
        <v>15</v>
      </c>
      <c r="B30" s="15">
        <v>0.99099999999999999</v>
      </c>
      <c r="C30" s="15">
        <v>0.99</v>
      </c>
      <c r="D30" s="15">
        <v>0.98899999999999999</v>
      </c>
      <c r="E30" s="15">
        <v>0.98899999999999999</v>
      </c>
      <c r="F30" s="15">
        <v>0.98799999999999999</v>
      </c>
      <c r="G30" s="15">
        <v>0.98699999999999999</v>
      </c>
      <c r="H30" s="15">
        <v>0.98599999999999999</v>
      </c>
      <c r="I30" s="15">
        <v>0.98499999999999999</v>
      </c>
      <c r="J30" s="15">
        <v>0.98299999999999998</v>
      </c>
      <c r="K30" s="15">
        <v>0.98199999999999998</v>
      </c>
      <c r="L30" s="15">
        <v>0.98099999999999998</v>
      </c>
      <c r="M30" s="15">
        <v>0.97899999999999998</v>
      </c>
      <c r="N30" s="15">
        <v>0.97799999999999998</v>
      </c>
      <c r="O30" s="15">
        <v>0.97599999999999998</v>
      </c>
      <c r="P30" s="15">
        <v>0.97399999999999998</v>
      </c>
      <c r="Q30" s="15">
        <v>0.97199999999999998</v>
      </c>
      <c r="R30" s="15">
        <v>0.97</v>
      </c>
      <c r="S30" s="15">
        <v>0.96799999999999997</v>
      </c>
      <c r="T30" s="15">
        <v>0.96599999999999997</v>
      </c>
      <c r="U30" s="15">
        <v>0.96299999999999997</v>
      </c>
      <c r="V30" s="15">
        <v>0.96</v>
      </c>
      <c r="W30" s="15">
        <v>0.95699999999999996</v>
      </c>
      <c r="X30" s="15">
        <v>0.95399999999999996</v>
      </c>
      <c r="Y30" s="15">
        <v>0.95099999999999996</v>
      </c>
      <c r="Z30" s="15">
        <v>0.94799999999999995</v>
      </c>
      <c r="AA30" s="15">
        <v>0.94399999999999995</v>
      </c>
      <c r="AB30" s="15">
        <v>0.94</v>
      </c>
      <c r="AC30" s="15">
        <v>0.93600000000000005</v>
      </c>
      <c r="AD30" s="15">
        <v>0.93200000000000005</v>
      </c>
      <c r="AE30" s="15">
        <v>0.92700000000000005</v>
      </c>
      <c r="AF30" s="15">
        <v>0.92300000000000004</v>
      </c>
      <c r="AG30" s="15">
        <v>0.91800000000000004</v>
      </c>
      <c r="AH30" s="15">
        <v>0.91200000000000003</v>
      </c>
      <c r="AI30" s="15">
        <v>0.90700000000000003</v>
      </c>
      <c r="AJ30" s="15">
        <v>0.90100000000000002</v>
      </c>
      <c r="AK30" s="15">
        <v>0.89500000000000002</v>
      </c>
      <c r="AL30" s="15">
        <v>0.88800000000000001</v>
      </c>
      <c r="AM30" s="15">
        <v>0.88100000000000001</v>
      </c>
      <c r="AN30" s="15">
        <v>0.874</v>
      </c>
      <c r="AO30" s="15">
        <v>0.86699999999999999</v>
      </c>
      <c r="AP30" s="15">
        <v>0.85899999999999999</v>
      </c>
      <c r="AQ30" s="15">
        <v>0.85099999999999998</v>
      </c>
      <c r="AR30" s="15">
        <v>0.84299999999999997</v>
      </c>
      <c r="AS30" s="15">
        <v>0.83399999999999996</v>
      </c>
      <c r="AT30" s="15">
        <v>0.82499999999999996</v>
      </c>
      <c r="AU30" s="15">
        <v>0.81499999999999995</v>
      </c>
      <c r="AV30" s="15">
        <v>0.80500000000000005</v>
      </c>
      <c r="AW30" s="15">
        <v>0.79400000000000004</v>
      </c>
      <c r="AX30" s="15">
        <v>0.78300000000000003</v>
      </c>
      <c r="AY30" s="15">
        <v>0.77200000000000002</v>
      </c>
      <c r="AZ30" s="15">
        <v>0.76</v>
      </c>
      <c r="BA30" s="15">
        <v>0.747</v>
      </c>
      <c r="BB30" s="15">
        <v>0.73399999999999999</v>
      </c>
      <c r="BC30" s="15">
        <v>0.72</v>
      </c>
      <c r="BD30" s="15">
        <v>0.70599999999999996</v>
      </c>
      <c r="BE30" s="15">
        <v>0.69099999999999995</v>
      </c>
      <c r="BF30" s="15">
        <v>0.67600000000000005</v>
      </c>
      <c r="BG30" s="15">
        <v>0.66100000000000003</v>
      </c>
      <c r="BH30" s="15">
        <v>0.64500000000000002</v>
      </c>
      <c r="BI30" s="15">
        <v>0.628</v>
      </c>
      <c r="BJ30" s="15">
        <v>0.61099999999999999</v>
      </c>
      <c r="BK30" s="15">
        <v>0.59399999999999997</v>
      </c>
      <c r="BL30" s="15">
        <v>0.57599999999999996</v>
      </c>
      <c r="BM30" s="15">
        <v>0.55800000000000005</v>
      </c>
      <c r="BN30" s="15">
        <v>0.54</v>
      </c>
      <c r="BO30" s="15">
        <v>0.52200000000000002</v>
      </c>
      <c r="BP30" s="15">
        <v>0.503</v>
      </c>
      <c r="BQ30" s="15">
        <v>0.48499999999999999</v>
      </c>
      <c r="BR30" s="15">
        <v>0.46700000000000003</v>
      </c>
      <c r="BS30" s="15">
        <v>0.44900000000000001</v>
      </c>
      <c r="BT30" s="15">
        <v>0.43099999999999999</v>
      </c>
      <c r="BU30" s="15">
        <v>0.41299999999999998</v>
      </c>
      <c r="BV30" s="15">
        <v>0.39600000000000002</v>
      </c>
      <c r="BW30" s="15">
        <v>0.38</v>
      </c>
      <c r="BX30" s="15">
        <v>0.36399999999999999</v>
      </c>
      <c r="BY30" s="15">
        <v>0.34799999999999998</v>
      </c>
      <c r="BZ30" s="15">
        <v>0.33400000000000002</v>
      </c>
      <c r="CA30" s="15">
        <v>0.32</v>
      </c>
      <c r="CB30" s="15">
        <v>0.307</v>
      </c>
      <c r="CC30" s="15">
        <v>0.29499999999999998</v>
      </c>
      <c r="CD30" s="15">
        <v>0.28399999999999997</v>
      </c>
      <c r="CE30" s="15">
        <v>0.27400000000000002</v>
      </c>
      <c r="CF30" s="15">
        <v>0.26400000000000001</v>
      </c>
      <c r="CG30" s="15">
        <v>0.25600000000000001</v>
      </c>
      <c r="CH30" s="15">
        <v>0.248</v>
      </c>
      <c r="CI30" s="15">
        <v>0.24</v>
      </c>
      <c r="CJ30" s="15"/>
      <c r="CK30" s="15"/>
      <c r="CL30" s="15"/>
      <c r="CM30" s="15"/>
      <c r="CN30" s="15"/>
      <c r="CO30" s="15"/>
      <c r="CP30" s="15"/>
      <c r="CQ30" s="15"/>
    </row>
    <row r="31" spans="1:95" x14ac:dyDescent="0.25">
      <c r="A31" s="14">
        <f t="shared" si="2"/>
        <v>16</v>
      </c>
      <c r="B31" s="15">
        <v>0.99099999999999999</v>
      </c>
      <c r="C31" s="15">
        <v>0.99</v>
      </c>
      <c r="D31" s="15">
        <v>0.99</v>
      </c>
      <c r="E31" s="15">
        <v>0.98899999999999999</v>
      </c>
      <c r="F31" s="15">
        <v>0.98799999999999999</v>
      </c>
      <c r="G31" s="15">
        <v>0.98699999999999999</v>
      </c>
      <c r="H31" s="15">
        <v>0.98599999999999999</v>
      </c>
      <c r="I31" s="15">
        <v>0.98499999999999999</v>
      </c>
      <c r="J31" s="15">
        <v>0.98399999999999999</v>
      </c>
      <c r="K31" s="15">
        <v>0.98299999999999998</v>
      </c>
      <c r="L31" s="15">
        <v>0.98099999999999998</v>
      </c>
      <c r="M31" s="15">
        <v>0.98</v>
      </c>
      <c r="N31" s="15">
        <v>0.97799999999999998</v>
      </c>
      <c r="O31" s="15">
        <v>0.97699999999999998</v>
      </c>
      <c r="P31" s="15">
        <v>0.97499999999999998</v>
      </c>
      <c r="Q31" s="15">
        <v>0.97299999999999998</v>
      </c>
      <c r="R31" s="15">
        <v>0.97099999999999997</v>
      </c>
      <c r="S31" s="15">
        <v>0.96899999999999997</v>
      </c>
      <c r="T31" s="15">
        <v>0.96599999999999997</v>
      </c>
      <c r="U31" s="15">
        <v>0.96399999999999997</v>
      </c>
      <c r="V31" s="15">
        <v>0.96099999999999997</v>
      </c>
      <c r="W31" s="15">
        <v>0.95799999999999996</v>
      </c>
      <c r="X31" s="15">
        <v>0.95499999999999996</v>
      </c>
      <c r="Y31" s="15">
        <v>0.95199999999999996</v>
      </c>
      <c r="Z31" s="15">
        <v>0.94899999999999995</v>
      </c>
      <c r="AA31" s="15">
        <v>0.94499999999999995</v>
      </c>
      <c r="AB31" s="15">
        <v>0.94099999999999995</v>
      </c>
      <c r="AC31" s="15">
        <v>0.93700000000000006</v>
      </c>
      <c r="AD31" s="15">
        <v>0.93300000000000005</v>
      </c>
      <c r="AE31" s="15">
        <v>0.92800000000000005</v>
      </c>
      <c r="AF31" s="15">
        <v>0.92300000000000004</v>
      </c>
      <c r="AG31" s="15">
        <v>0.91800000000000004</v>
      </c>
      <c r="AH31" s="15">
        <v>0.91300000000000003</v>
      </c>
      <c r="AI31" s="15">
        <v>0.90700000000000003</v>
      </c>
      <c r="AJ31" s="15">
        <v>0.90200000000000002</v>
      </c>
      <c r="AK31" s="15">
        <v>0.89500000000000002</v>
      </c>
      <c r="AL31" s="15">
        <v>0.88900000000000001</v>
      </c>
      <c r="AM31" s="15">
        <v>0.88200000000000001</v>
      </c>
      <c r="AN31" s="15">
        <v>0.875</v>
      </c>
      <c r="AO31" s="15">
        <v>0.86799999999999999</v>
      </c>
      <c r="AP31" s="15">
        <v>0.86</v>
      </c>
      <c r="AQ31" s="15">
        <v>0.85199999999999998</v>
      </c>
      <c r="AR31" s="15">
        <v>0.84399999999999997</v>
      </c>
      <c r="AS31" s="15">
        <v>0.83499999999999996</v>
      </c>
      <c r="AT31" s="15">
        <v>0.82599999999999996</v>
      </c>
      <c r="AU31" s="15">
        <v>0.81599999999999995</v>
      </c>
      <c r="AV31" s="15">
        <v>0.80600000000000005</v>
      </c>
      <c r="AW31" s="15">
        <v>0.79500000000000004</v>
      </c>
      <c r="AX31" s="15">
        <v>0.78400000000000003</v>
      </c>
      <c r="AY31" s="15">
        <v>0.77200000000000002</v>
      </c>
      <c r="AZ31" s="15">
        <v>0.76</v>
      </c>
      <c r="BA31" s="15">
        <v>0.748</v>
      </c>
      <c r="BB31" s="15">
        <v>0.73499999999999999</v>
      </c>
      <c r="BC31" s="15">
        <v>0.72099999999999997</v>
      </c>
      <c r="BD31" s="15">
        <v>0.70699999999999996</v>
      </c>
      <c r="BE31" s="15">
        <v>0.69199999999999995</v>
      </c>
      <c r="BF31" s="15">
        <v>0.67700000000000005</v>
      </c>
      <c r="BG31" s="15">
        <v>0.66100000000000003</v>
      </c>
      <c r="BH31" s="15">
        <v>0.64500000000000002</v>
      </c>
      <c r="BI31" s="15">
        <v>0.629</v>
      </c>
      <c r="BJ31" s="15">
        <v>0.61199999999999999</v>
      </c>
      <c r="BK31" s="15">
        <v>0.59499999999999997</v>
      </c>
      <c r="BL31" s="15">
        <v>0.57699999999999996</v>
      </c>
      <c r="BM31" s="15">
        <v>0.55900000000000005</v>
      </c>
      <c r="BN31" s="15">
        <v>0.54100000000000004</v>
      </c>
      <c r="BO31" s="15">
        <v>0.52200000000000002</v>
      </c>
      <c r="BP31" s="15">
        <v>0.504</v>
      </c>
      <c r="BQ31" s="15">
        <v>0.48599999999999999</v>
      </c>
      <c r="BR31" s="15">
        <v>0.46700000000000003</v>
      </c>
      <c r="BS31" s="15">
        <v>0.44900000000000001</v>
      </c>
      <c r="BT31" s="15">
        <v>0.43099999999999999</v>
      </c>
      <c r="BU31" s="15">
        <v>0.41399999999999998</v>
      </c>
      <c r="BV31" s="15">
        <v>0.39700000000000002</v>
      </c>
      <c r="BW31" s="15">
        <v>0.38</v>
      </c>
      <c r="BX31" s="15">
        <v>0.36399999999999999</v>
      </c>
      <c r="BY31" s="15">
        <v>0.34899999999999998</v>
      </c>
      <c r="BZ31" s="15">
        <v>0.33400000000000002</v>
      </c>
      <c r="CA31" s="15">
        <v>0.32</v>
      </c>
      <c r="CB31" s="15">
        <v>0.307</v>
      </c>
      <c r="CC31" s="15">
        <v>0.29499999999999998</v>
      </c>
      <c r="CD31" s="15">
        <v>0.28399999999999997</v>
      </c>
      <c r="CE31" s="15">
        <v>0.27400000000000002</v>
      </c>
      <c r="CF31" s="15">
        <v>0.26500000000000001</v>
      </c>
      <c r="CG31" s="15">
        <v>0.25600000000000001</v>
      </c>
      <c r="CH31" s="15">
        <v>0.248</v>
      </c>
      <c r="CI31" s="15">
        <v>0.24099999999999999</v>
      </c>
      <c r="CJ31" s="15"/>
      <c r="CK31" s="15"/>
      <c r="CL31" s="15"/>
      <c r="CM31" s="15"/>
      <c r="CN31" s="15"/>
      <c r="CO31" s="15"/>
      <c r="CP31" s="15"/>
      <c r="CQ31" s="15"/>
    </row>
    <row r="32" spans="1:95" x14ac:dyDescent="0.25">
      <c r="A32" s="14">
        <f t="shared" si="2"/>
        <v>17</v>
      </c>
      <c r="B32" s="15">
        <v>0.99099999999999999</v>
      </c>
      <c r="C32" s="15">
        <v>0.99099999999999999</v>
      </c>
      <c r="D32" s="15">
        <v>0.99</v>
      </c>
      <c r="E32" s="15">
        <v>0.98899999999999999</v>
      </c>
      <c r="F32" s="15">
        <v>0.98799999999999999</v>
      </c>
      <c r="G32" s="15">
        <v>0.98799999999999999</v>
      </c>
      <c r="H32" s="15">
        <v>0.98699999999999999</v>
      </c>
      <c r="I32" s="15">
        <v>0.98499999999999999</v>
      </c>
      <c r="J32" s="15">
        <v>0.98399999999999999</v>
      </c>
      <c r="K32" s="15">
        <v>0.98299999999999998</v>
      </c>
      <c r="L32" s="15">
        <v>0.98199999999999998</v>
      </c>
      <c r="M32" s="15">
        <v>0.98</v>
      </c>
      <c r="N32" s="15">
        <v>0.97899999999999998</v>
      </c>
      <c r="O32" s="15">
        <v>0.97699999999999998</v>
      </c>
      <c r="P32" s="15">
        <v>0.97499999999999998</v>
      </c>
      <c r="Q32" s="15">
        <v>0.97299999999999998</v>
      </c>
      <c r="R32" s="15">
        <v>0.97099999999999997</v>
      </c>
      <c r="S32" s="15">
        <v>0.96899999999999997</v>
      </c>
      <c r="T32" s="15">
        <v>0.96699999999999997</v>
      </c>
      <c r="U32" s="15">
        <v>0.96399999999999997</v>
      </c>
      <c r="V32" s="15">
        <v>0.96199999999999997</v>
      </c>
      <c r="W32" s="15">
        <v>0.95899999999999996</v>
      </c>
      <c r="X32" s="15">
        <v>0.95599999999999996</v>
      </c>
      <c r="Y32" s="15">
        <v>0.95299999999999996</v>
      </c>
      <c r="Z32" s="15">
        <v>0.94899999999999995</v>
      </c>
      <c r="AA32" s="15">
        <v>0.94599999999999995</v>
      </c>
      <c r="AB32" s="15">
        <v>0.94199999999999995</v>
      </c>
      <c r="AC32" s="15">
        <v>0.93799999999999994</v>
      </c>
      <c r="AD32" s="15">
        <v>0.93400000000000005</v>
      </c>
      <c r="AE32" s="15">
        <v>0.92900000000000005</v>
      </c>
      <c r="AF32" s="15">
        <v>0.92400000000000004</v>
      </c>
      <c r="AG32" s="15">
        <v>0.91900000000000004</v>
      </c>
      <c r="AH32" s="15">
        <v>0.91400000000000003</v>
      </c>
      <c r="AI32" s="15">
        <v>0.90800000000000003</v>
      </c>
      <c r="AJ32" s="15">
        <v>0.90200000000000002</v>
      </c>
      <c r="AK32" s="15">
        <v>0.89600000000000002</v>
      </c>
      <c r="AL32" s="15">
        <v>0.89</v>
      </c>
      <c r="AM32" s="15">
        <v>0.88300000000000001</v>
      </c>
      <c r="AN32" s="15">
        <v>0.876</v>
      </c>
      <c r="AO32" s="15">
        <v>0.86899999999999999</v>
      </c>
      <c r="AP32" s="15">
        <v>0.86099999999999999</v>
      </c>
      <c r="AQ32" s="15">
        <v>0.85299999999999998</v>
      </c>
      <c r="AR32" s="15">
        <v>0.84499999999999997</v>
      </c>
      <c r="AS32" s="15">
        <v>0.83599999999999997</v>
      </c>
      <c r="AT32" s="15">
        <v>0.82599999999999996</v>
      </c>
      <c r="AU32" s="15">
        <v>0.81699999999999995</v>
      </c>
      <c r="AV32" s="15">
        <v>0.80700000000000005</v>
      </c>
      <c r="AW32" s="15">
        <v>0.79600000000000004</v>
      </c>
      <c r="AX32" s="15">
        <v>0.78500000000000003</v>
      </c>
      <c r="AY32" s="15">
        <v>0.77300000000000002</v>
      </c>
      <c r="AZ32" s="15">
        <v>0.76100000000000001</v>
      </c>
      <c r="BA32" s="15">
        <v>0.749</v>
      </c>
      <c r="BB32" s="15">
        <v>0.73499999999999999</v>
      </c>
      <c r="BC32" s="15">
        <v>0.72199999999999998</v>
      </c>
      <c r="BD32" s="15">
        <v>0.70799999999999996</v>
      </c>
      <c r="BE32" s="15">
        <v>0.69299999999999995</v>
      </c>
      <c r="BF32" s="15">
        <v>0.67800000000000005</v>
      </c>
      <c r="BG32" s="15">
        <v>0.66200000000000003</v>
      </c>
      <c r="BH32" s="15">
        <v>0.64600000000000002</v>
      </c>
      <c r="BI32" s="15">
        <v>0.63</v>
      </c>
      <c r="BJ32" s="15">
        <v>0.61299999999999999</v>
      </c>
      <c r="BK32" s="15">
        <v>0.59499999999999997</v>
      </c>
      <c r="BL32" s="15">
        <v>0.57799999999999996</v>
      </c>
      <c r="BM32" s="15">
        <v>0.56000000000000005</v>
      </c>
      <c r="BN32" s="15">
        <v>0.54100000000000004</v>
      </c>
      <c r="BO32" s="15">
        <v>0.52300000000000002</v>
      </c>
      <c r="BP32" s="15">
        <v>0.505</v>
      </c>
      <c r="BQ32" s="15">
        <v>0.48599999999999999</v>
      </c>
      <c r="BR32" s="15">
        <v>0.46800000000000003</v>
      </c>
      <c r="BS32" s="15">
        <v>0.45</v>
      </c>
      <c r="BT32" s="15">
        <v>0.432</v>
      </c>
      <c r="BU32" s="15">
        <v>0.41399999999999998</v>
      </c>
      <c r="BV32" s="15">
        <v>0.39700000000000002</v>
      </c>
      <c r="BW32" s="15">
        <v>0.38100000000000001</v>
      </c>
      <c r="BX32" s="15">
        <v>0.36499999999999999</v>
      </c>
      <c r="BY32" s="15">
        <v>0.34899999999999998</v>
      </c>
      <c r="BZ32" s="15">
        <v>0.33500000000000002</v>
      </c>
      <c r="CA32" s="15">
        <v>0.32100000000000001</v>
      </c>
      <c r="CB32" s="15">
        <v>0.308</v>
      </c>
      <c r="CC32" s="15">
        <v>0.29599999999999999</v>
      </c>
      <c r="CD32" s="15">
        <v>0.28499999999999998</v>
      </c>
      <c r="CE32" s="15">
        <v>0.27400000000000002</v>
      </c>
      <c r="CF32" s="15">
        <v>0.26500000000000001</v>
      </c>
      <c r="CG32" s="15">
        <v>0.25600000000000001</v>
      </c>
      <c r="CH32" s="15">
        <v>0.248</v>
      </c>
      <c r="CI32" s="15">
        <v>0.24099999999999999</v>
      </c>
      <c r="CJ32" s="15"/>
      <c r="CK32" s="15"/>
      <c r="CL32" s="15"/>
      <c r="CM32" s="15"/>
      <c r="CN32" s="15"/>
      <c r="CO32" s="15"/>
      <c r="CP32" s="15"/>
      <c r="CQ32" s="15"/>
    </row>
    <row r="33" spans="1:95" x14ac:dyDescent="0.25">
      <c r="A33" s="14">
        <f t="shared" si="2"/>
        <v>18</v>
      </c>
      <c r="B33" s="15">
        <v>0.99199999999999999</v>
      </c>
      <c r="C33" s="15">
        <v>0.99099999999999999</v>
      </c>
      <c r="D33" s="15">
        <v>0.99</v>
      </c>
      <c r="E33" s="15">
        <v>0.99</v>
      </c>
      <c r="F33" s="15">
        <v>0.98899999999999999</v>
      </c>
      <c r="G33" s="15">
        <v>0.98799999999999999</v>
      </c>
      <c r="H33" s="15">
        <v>0.98699999999999999</v>
      </c>
      <c r="I33" s="15">
        <v>0.98599999999999999</v>
      </c>
      <c r="J33" s="15">
        <v>0.98499999999999999</v>
      </c>
      <c r="K33" s="15">
        <v>0.98399999999999999</v>
      </c>
      <c r="L33" s="15">
        <v>0.98199999999999998</v>
      </c>
      <c r="M33" s="15">
        <v>0.98099999999999998</v>
      </c>
      <c r="N33" s="15">
        <v>0.97899999999999998</v>
      </c>
      <c r="O33" s="15">
        <v>0.97799999999999998</v>
      </c>
      <c r="P33" s="15">
        <v>0.97599999999999998</v>
      </c>
      <c r="Q33" s="15">
        <v>0.97399999999999998</v>
      </c>
      <c r="R33" s="15">
        <v>0.97199999999999998</v>
      </c>
      <c r="S33" s="15">
        <v>0.97</v>
      </c>
      <c r="T33" s="15">
        <v>0.96799999999999997</v>
      </c>
      <c r="U33" s="15">
        <v>0.96499999999999997</v>
      </c>
      <c r="V33" s="15">
        <v>0.96199999999999997</v>
      </c>
      <c r="W33" s="15">
        <v>0.96</v>
      </c>
      <c r="X33" s="15">
        <v>0.95699999999999996</v>
      </c>
      <c r="Y33" s="15">
        <v>0.95299999999999996</v>
      </c>
      <c r="Z33" s="15">
        <v>0.95</v>
      </c>
      <c r="AA33" s="15">
        <v>0.94599999999999995</v>
      </c>
      <c r="AB33" s="15">
        <v>0.94299999999999995</v>
      </c>
      <c r="AC33" s="15">
        <v>0.93899999999999995</v>
      </c>
      <c r="AD33" s="15">
        <v>0.93400000000000005</v>
      </c>
      <c r="AE33" s="15">
        <v>0.93</v>
      </c>
      <c r="AF33" s="15">
        <v>0.92500000000000004</v>
      </c>
      <c r="AG33" s="15">
        <v>0.92</v>
      </c>
      <c r="AH33" s="15">
        <v>0.91500000000000004</v>
      </c>
      <c r="AI33" s="15">
        <v>0.90900000000000003</v>
      </c>
      <c r="AJ33" s="15">
        <v>0.90300000000000002</v>
      </c>
      <c r="AK33" s="15">
        <v>0.89700000000000002</v>
      </c>
      <c r="AL33" s="15">
        <v>0.89100000000000001</v>
      </c>
      <c r="AM33" s="15">
        <v>0.88400000000000001</v>
      </c>
      <c r="AN33" s="15">
        <v>0.877</v>
      </c>
      <c r="AO33" s="15">
        <v>0.87</v>
      </c>
      <c r="AP33" s="15">
        <v>0.86199999999999999</v>
      </c>
      <c r="AQ33" s="15">
        <v>0.85399999999999998</v>
      </c>
      <c r="AR33" s="15">
        <v>0.84499999999999997</v>
      </c>
      <c r="AS33" s="15">
        <v>0.83699999999999997</v>
      </c>
      <c r="AT33" s="15">
        <v>0.82699999999999996</v>
      </c>
      <c r="AU33" s="15">
        <v>0.81799999999999995</v>
      </c>
      <c r="AV33" s="15">
        <v>0.80800000000000005</v>
      </c>
      <c r="AW33" s="15">
        <v>0.79700000000000004</v>
      </c>
      <c r="AX33" s="15">
        <v>0.78600000000000003</v>
      </c>
      <c r="AY33" s="15">
        <v>0.77400000000000002</v>
      </c>
      <c r="AZ33" s="15">
        <v>0.76200000000000001</v>
      </c>
      <c r="BA33" s="15">
        <v>0.749</v>
      </c>
      <c r="BB33" s="15">
        <v>0.73599999999999999</v>
      </c>
      <c r="BC33" s="15">
        <v>0.72299999999999998</v>
      </c>
      <c r="BD33" s="15">
        <v>0.70799999999999996</v>
      </c>
      <c r="BE33" s="15">
        <v>0.69399999999999995</v>
      </c>
      <c r="BF33" s="15">
        <v>0.67900000000000005</v>
      </c>
      <c r="BG33" s="15">
        <v>0.66300000000000003</v>
      </c>
      <c r="BH33" s="15">
        <v>0.64700000000000002</v>
      </c>
      <c r="BI33" s="15">
        <v>0.63</v>
      </c>
      <c r="BJ33" s="15">
        <v>0.61299999999999999</v>
      </c>
      <c r="BK33" s="15">
        <v>0.59599999999999997</v>
      </c>
      <c r="BL33" s="15">
        <v>0.57799999999999996</v>
      </c>
      <c r="BM33" s="15">
        <v>0.56000000000000005</v>
      </c>
      <c r="BN33" s="15">
        <v>0.54200000000000004</v>
      </c>
      <c r="BO33" s="15">
        <v>0.52400000000000002</v>
      </c>
      <c r="BP33" s="15">
        <v>0.505</v>
      </c>
      <c r="BQ33" s="15">
        <v>0.48699999999999999</v>
      </c>
      <c r="BR33" s="15">
        <v>0.46899999999999997</v>
      </c>
      <c r="BS33" s="15">
        <v>0.45</v>
      </c>
      <c r="BT33" s="15">
        <v>0.432</v>
      </c>
      <c r="BU33" s="15">
        <v>0.41499999999999998</v>
      </c>
      <c r="BV33" s="15">
        <v>0.39800000000000002</v>
      </c>
      <c r="BW33" s="15">
        <v>0.38100000000000001</v>
      </c>
      <c r="BX33" s="15">
        <v>0.36499999999999999</v>
      </c>
      <c r="BY33" s="15">
        <v>0.35</v>
      </c>
      <c r="BZ33" s="15">
        <v>0.33500000000000002</v>
      </c>
      <c r="CA33" s="15">
        <v>0.32100000000000001</v>
      </c>
      <c r="CB33" s="15">
        <v>0.308</v>
      </c>
      <c r="CC33" s="15">
        <v>0.29599999999999999</v>
      </c>
      <c r="CD33" s="15">
        <v>0.28499999999999998</v>
      </c>
      <c r="CE33" s="15">
        <v>0.27500000000000002</v>
      </c>
      <c r="CF33" s="15">
        <v>0.26500000000000001</v>
      </c>
      <c r="CG33" s="15">
        <v>0.25700000000000001</v>
      </c>
      <c r="CH33" s="15">
        <v>0.249</v>
      </c>
      <c r="CI33" s="15">
        <v>0.24099999999999999</v>
      </c>
      <c r="CJ33" s="15"/>
      <c r="CK33" s="15"/>
      <c r="CL33" s="15"/>
      <c r="CM33" s="15"/>
      <c r="CN33" s="15"/>
      <c r="CO33" s="15"/>
      <c r="CP33" s="15"/>
      <c r="CQ33" s="15"/>
    </row>
    <row r="34" spans="1:95" x14ac:dyDescent="0.25">
      <c r="A34" s="14">
        <f t="shared" si="2"/>
        <v>19</v>
      </c>
      <c r="B34" s="15">
        <v>0.99199999999999999</v>
      </c>
      <c r="C34" s="15">
        <v>0.99099999999999999</v>
      </c>
      <c r="D34" s="15">
        <v>0.99099999999999999</v>
      </c>
      <c r="E34" s="15">
        <v>0.99</v>
      </c>
      <c r="F34" s="15">
        <v>0.98899999999999999</v>
      </c>
      <c r="G34" s="15">
        <v>0.98799999999999999</v>
      </c>
      <c r="H34" s="15">
        <v>0.98699999999999999</v>
      </c>
      <c r="I34" s="15">
        <v>0.98599999999999999</v>
      </c>
      <c r="J34" s="15">
        <v>0.98499999999999999</v>
      </c>
      <c r="K34" s="15">
        <v>0.98399999999999999</v>
      </c>
      <c r="L34" s="15">
        <v>0.98299999999999998</v>
      </c>
      <c r="M34" s="15">
        <v>0.98099999999999998</v>
      </c>
      <c r="N34" s="15">
        <v>0.98</v>
      </c>
      <c r="O34" s="15">
        <v>0.97799999999999998</v>
      </c>
      <c r="P34" s="15">
        <v>0.97699999999999998</v>
      </c>
      <c r="Q34" s="15">
        <v>0.97499999999999998</v>
      </c>
      <c r="R34" s="15">
        <v>0.97299999999999998</v>
      </c>
      <c r="S34" s="15">
        <v>0.97099999999999997</v>
      </c>
      <c r="T34" s="15">
        <v>0.96799999999999997</v>
      </c>
      <c r="U34" s="15">
        <v>0.96599999999999997</v>
      </c>
      <c r="V34" s="15">
        <v>0.96299999999999997</v>
      </c>
      <c r="W34" s="15">
        <v>0.96</v>
      </c>
      <c r="X34" s="15">
        <v>0.95699999999999996</v>
      </c>
      <c r="Y34" s="15">
        <v>0.95399999999999996</v>
      </c>
      <c r="Z34" s="15">
        <v>0.95099999999999996</v>
      </c>
      <c r="AA34" s="15">
        <v>0.94699999999999995</v>
      </c>
      <c r="AB34" s="15">
        <v>0.94399999999999995</v>
      </c>
      <c r="AC34" s="15">
        <v>0.93899999999999995</v>
      </c>
      <c r="AD34" s="15">
        <v>0.93500000000000005</v>
      </c>
      <c r="AE34" s="15">
        <v>0.93100000000000005</v>
      </c>
      <c r="AF34" s="15">
        <v>0.92600000000000005</v>
      </c>
      <c r="AG34" s="15">
        <v>0.92100000000000004</v>
      </c>
      <c r="AH34" s="15">
        <v>0.91600000000000004</v>
      </c>
      <c r="AI34" s="15">
        <v>0.91</v>
      </c>
      <c r="AJ34" s="15">
        <v>0.90400000000000003</v>
      </c>
      <c r="AK34" s="15">
        <v>0.89800000000000002</v>
      </c>
      <c r="AL34" s="15">
        <v>0.89200000000000002</v>
      </c>
      <c r="AM34" s="15">
        <v>0.88500000000000001</v>
      </c>
      <c r="AN34" s="15">
        <v>0.878</v>
      </c>
      <c r="AO34" s="15">
        <v>0.871</v>
      </c>
      <c r="AP34" s="15">
        <v>0.86299999999999999</v>
      </c>
      <c r="AQ34" s="15">
        <v>0.85499999999999998</v>
      </c>
      <c r="AR34" s="15">
        <v>0.84599999999999997</v>
      </c>
      <c r="AS34" s="15">
        <v>0.83799999999999997</v>
      </c>
      <c r="AT34" s="15">
        <v>0.82799999999999996</v>
      </c>
      <c r="AU34" s="15">
        <v>0.81899999999999995</v>
      </c>
      <c r="AV34" s="15">
        <v>0.80800000000000005</v>
      </c>
      <c r="AW34" s="15">
        <v>0.79800000000000004</v>
      </c>
      <c r="AX34" s="15">
        <v>0.78700000000000003</v>
      </c>
      <c r="AY34" s="15">
        <v>0.77500000000000002</v>
      </c>
      <c r="AZ34" s="15">
        <v>0.76300000000000001</v>
      </c>
      <c r="BA34" s="15">
        <v>0.75</v>
      </c>
      <c r="BB34" s="15">
        <v>0.73699999999999999</v>
      </c>
      <c r="BC34" s="15">
        <v>0.72299999999999998</v>
      </c>
      <c r="BD34" s="15">
        <v>0.70899999999999996</v>
      </c>
      <c r="BE34" s="15">
        <v>0.69499999999999995</v>
      </c>
      <c r="BF34" s="15">
        <v>0.67900000000000005</v>
      </c>
      <c r="BG34" s="15">
        <v>0.66400000000000003</v>
      </c>
      <c r="BH34" s="15">
        <v>0.64800000000000002</v>
      </c>
      <c r="BI34" s="15">
        <v>0.63100000000000001</v>
      </c>
      <c r="BJ34" s="15">
        <v>0.61399999999999999</v>
      </c>
      <c r="BK34" s="15">
        <v>0.59699999999999998</v>
      </c>
      <c r="BL34" s="15">
        <v>0.57899999999999996</v>
      </c>
      <c r="BM34" s="15">
        <v>0.56100000000000005</v>
      </c>
      <c r="BN34" s="15">
        <v>0.54300000000000004</v>
      </c>
      <c r="BO34" s="15">
        <v>0.52400000000000002</v>
      </c>
      <c r="BP34" s="15">
        <v>0.50600000000000001</v>
      </c>
      <c r="BQ34" s="15">
        <v>0.48799999999999999</v>
      </c>
      <c r="BR34" s="15">
        <v>0.46899999999999997</v>
      </c>
      <c r="BS34" s="15">
        <v>0.45100000000000001</v>
      </c>
      <c r="BT34" s="15">
        <v>0.433</v>
      </c>
      <c r="BU34" s="15">
        <v>0.41599999999999998</v>
      </c>
      <c r="BV34" s="15">
        <v>0.39800000000000002</v>
      </c>
      <c r="BW34" s="15">
        <v>0.38200000000000001</v>
      </c>
      <c r="BX34" s="15">
        <v>0.36599999999999999</v>
      </c>
      <c r="BY34" s="15">
        <v>0.35</v>
      </c>
      <c r="BZ34" s="15">
        <v>0.33600000000000002</v>
      </c>
      <c r="CA34" s="15">
        <v>0.32200000000000001</v>
      </c>
      <c r="CB34" s="15">
        <v>0.309</v>
      </c>
      <c r="CC34" s="15">
        <v>0.29699999999999999</v>
      </c>
      <c r="CD34" s="15">
        <v>0.28499999999999998</v>
      </c>
      <c r="CE34" s="15">
        <v>0.27500000000000002</v>
      </c>
      <c r="CF34" s="15">
        <v>0.26600000000000001</v>
      </c>
      <c r="CG34" s="15">
        <v>0.25700000000000001</v>
      </c>
      <c r="CH34" s="15">
        <v>0.249</v>
      </c>
      <c r="CI34" s="15">
        <v>0.24199999999999999</v>
      </c>
      <c r="CJ34" s="15"/>
      <c r="CK34" s="15"/>
      <c r="CL34" s="15"/>
      <c r="CM34" s="15"/>
      <c r="CN34" s="15"/>
      <c r="CO34" s="15"/>
      <c r="CP34" s="15"/>
      <c r="CQ34" s="15"/>
    </row>
    <row r="35" spans="1:95" x14ac:dyDescent="0.25">
      <c r="A35" s="14">
        <f t="shared" si="2"/>
        <v>20</v>
      </c>
      <c r="B35" s="15">
        <v>0.99199999999999999</v>
      </c>
      <c r="C35" s="15">
        <v>0.99199999999999999</v>
      </c>
      <c r="D35" s="15">
        <v>0.99099999999999999</v>
      </c>
      <c r="E35" s="15">
        <v>0.99</v>
      </c>
      <c r="F35" s="15">
        <v>0.99</v>
      </c>
      <c r="G35" s="15">
        <v>0.98899999999999999</v>
      </c>
      <c r="H35" s="15">
        <v>0.98799999999999999</v>
      </c>
      <c r="I35" s="15">
        <v>0.98699999999999999</v>
      </c>
      <c r="J35" s="15">
        <v>0.98599999999999999</v>
      </c>
      <c r="K35" s="15">
        <v>0.98499999999999999</v>
      </c>
      <c r="L35" s="15">
        <v>0.98299999999999998</v>
      </c>
      <c r="M35" s="15">
        <v>0.98199999999999998</v>
      </c>
      <c r="N35" s="15">
        <v>0.98099999999999998</v>
      </c>
      <c r="O35" s="15">
        <v>0.97899999999999998</v>
      </c>
      <c r="P35" s="15">
        <v>0.97699999999999998</v>
      </c>
      <c r="Q35" s="15">
        <v>0.97499999999999998</v>
      </c>
      <c r="R35" s="15">
        <v>0.97299999999999998</v>
      </c>
      <c r="S35" s="15">
        <v>0.97099999999999997</v>
      </c>
      <c r="T35" s="15">
        <v>0.96899999999999997</v>
      </c>
      <c r="U35" s="15">
        <v>0.96699999999999997</v>
      </c>
      <c r="V35" s="15">
        <v>0.96399999999999997</v>
      </c>
      <c r="W35" s="15">
        <v>0.96099999999999997</v>
      </c>
      <c r="X35" s="15">
        <v>0.95799999999999996</v>
      </c>
      <c r="Y35" s="15">
        <v>0.95499999999999996</v>
      </c>
      <c r="Z35" s="15">
        <v>0.95199999999999996</v>
      </c>
      <c r="AA35" s="15">
        <v>0.94799999999999995</v>
      </c>
      <c r="AB35" s="15">
        <v>0.94399999999999995</v>
      </c>
      <c r="AC35" s="15">
        <v>0.94</v>
      </c>
      <c r="AD35" s="15">
        <v>0.93600000000000005</v>
      </c>
      <c r="AE35" s="15">
        <v>0.93200000000000005</v>
      </c>
      <c r="AF35" s="15">
        <v>0.92700000000000005</v>
      </c>
      <c r="AG35" s="15">
        <v>0.92200000000000004</v>
      </c>
      <c r="AH35" s="15">
        <v>0.91700000000000004</v>
      </c>
      <c r="AI35" s="15">
        <v>0.91100000000000003</v>
      </c>
      <c r="AJ35" s="15">
        <v>0.90500000000000003</v>
      </c>
      <c r="AK35" s="15">
        <v>0.89900000000000002</v>
      </c>
      <c r="AL35" s="15">
        <v>0.89300000000000002</v>
      </c>
      <c r="AM35" s="15">
        <v>0.88600000000000001</v>
      </c>
      <c r="AN35" s="15">
        <v>0.879</v>
      </c>
      <c r="AO35" s="15">
        <v>0.872</v>
      </c>
      <c r="AP35" s="15">
        <v>0.86399999999999999</v>
      </c>
      <c r="AQ35" s="15">
        <v>0.85599999999999998</v>
      </c>
      <c r="AR35" s="15">
        <v>0.84699999999999998</v>
      </c>
      <c r="AS35" s="15">
        <v>0.83899999999999997</v>
      </c>
      <c r="AT35" s="15">
        <v>0.82899999999999996</v>
      </c>
      <c r="AU35" s="15">
        <v>0.82</v>
      </c>
      <c r="AV35" s="15">
        <v>0.80900000000000005</v>
      </c>
      <c r="AW35" s="15">
        <v>0.79900000000000004</v>
      </c>
      <c r="AX35" s="15">
        <v>0.78800000000000003</v>
      </c>
      <c r="AY35" s="15">
        <v>0.77600000000000002</v>
      </c>
      <c r="AZ35" s="15">
        <v>0.76400000000000001</v>
      </c>
      <c r="BA35" s="15">
        <v>0.751</v>
      </c>
      <c r="BB35" s="15">
        <v>0.73799999999999999</v>
      </c>
      <c r="BC35" s="15">
        <v>0.72399999999999998</v>
      </c>
      <c r="BD35" s="15">
        <v>0.71</v>
      </c>
      <c r="BE35" s="15">
        <v>0.69599999999999995</v>
      </c>
      <c r="BF35" s="15">
        <v>0.68</v>
      </c>
      <c r="BG35" s="15">
        <v>0.66500000000000004</v>
      </c>
      <c r="BH35" s="15">
        <v>0.64900000000000002</v>
      </c>
      <c r="BI35" s="15">
        <v>0.63200000000000001</v>
      </c>
      <c r="BJ35" s="15">
        <v>0.61499999999999999</v>
      </c>
      <c r="BK35" s="15">
        <v>0.59799999999999998</v>
      </c>
      <c r="BL35" s="15">
        <v>0.57999999999999996</v>
      </c>
      <c r="BM35" s="15">
        <v>0.56200000000000006</v>
      </c>
      <c r="BN35" s="15">
        <v>0.54400000000000004</v>
      </c>
      <c r="BO35" s="15">
        <v>0.52500000000000002</v>
      </c>
      <c r="BP35" s="15">
        <v>0.50700000000000001</v>
      </c>
      <c r="BQ35" s="15">
        <v>0.48799999999999999</v>
      </c>
      <c r="BR35" s="15">
        <v>0.47</v>
      </c>
      <c r="BS35" s="15">
        <v>0.45200000000000001</v>
      </c>
      <c r="BT35" s="15">
        <v>0.434</v>
      </c>
      <c r="BU35" s="15">
        <v>0.41599999999999998</v>
      </c>
      <c r="BV35" s="15">
        <v>0.39900000000000002</v>
      </c>
      <c r="BW35" s="15">
        <v>0.38200000000000001</v>
      </c>
      <c r="BX35" s="15">
        <v>0.36599999999999999</v>
      </c>
      <c r="BY35" s="15">
        <v>0.35099999999999998</v>
      </c>
      <c r="BZ35" s="15">
        <v>0.33600000000000002</v>
      </c>
      <c r="CA35" s="15">
        <v>0.32200000000000001</v>
      </c>
      <c r="CB35" s="15">
        <v>0.309</v>
      </c>
      <c r="CC35" s="15">
        <v>0.29699999999999999</v>
      </c>
      <c r="CD35" s="15">
        <v>0.28599999999999998</v>
      </c>
      <c r="CE35" s="15">
        <v>0.27600000000000002</v>
      </c>
      <c r="CF35" s="15">
        <v>0.26600000000000001</v>
      </c>
      <c r="CG35" s="15">
        <v>0.25700000000000001</v>
      </c>
      <c r="CH35" s="15">
        <v>0.249</v>
      </c>
      <c r="CI35" s="15">
        <v>0.24199999999999999</v>
      </c>
      <c r="CJ35" s="15"/>
      <c r="CK35" s="15"/>
      <c r="CL35" s="15"/>
      <c r="CM35" s="15"/>
      <c r="CN35" s="15"/>
      <c r="CO35" s="15"/>
      <c r="CP35" s="15"/>
      <c r="CQ35" s="15"/>
    </row>
    <row r="36" spans="1:95" x14ac:dyDescent="0.25">
      <c r="A36" s="14">
        <f t="shared" si="2"/>
        <v>21</v>
      </c>
      <c r="B36" s="15">
        <v>0.99199999999999999</v>
      </c>
      <c r="C36" s="15">
        <v>0.99199999999999999</v>
      </c>
      <c r="D36" s="15">
        <v>0.99099999999999999</v>
      </c>
      <c r="E36" s="15">
        <v>0.99099999999999999</v>
      </c>
      <c r="F36" s="15">
        <v>0.99</v>
      </c>
      <c r="G36" s="15">
        <v>0.98899999999999999</v>
      </c>
      <c r="H36" s="15">
        <v>0.98799999999999999</v>
      </c>
      <c r="I36" s="15">
        <v>0.98699999999999999</v>
      </c>
      <c r="J36" s="15">
        <v>0.98599999999999999</v>
      </c>
      <c r="K36" s="15">
        <v>0.98499999999999999</v>
      </c>
      <c r="L36" s="15">
        <v>0.98399999999999999</v>
      </c>
      <c r="M36" s="15">
        <v>0.98299999999999998</v>
      </c>
      <c r="N36" s="15">
        <v>0.98099999999999998</v>
      </c>
      <c r="O36" s="15">
        <v>0.98</v>
      </c>
      <c r="P36" s="15">
        <v>0.97799999999999998</v>
      </c>
      <c r="Q36" s="15">
        <v>0.97599999999999998</v>
      </c>
      <c r="R36" s="15">
        <v>0.97399999999999998</v>
      </c>
      <c r="S36" s="15">
        <v>0.97199999999999998</v>
      </c>
      <c r="T36" s="15">
        <v>0.97</v>
      </c>
      <c r="U36" s="15">
        <v>0.96699999999999997</v>
      </c>
      <c r="V36" s="15">
        <v>0.96499999999999997</v>
      </c>
      <c r="W36" s="15">
        <v>0.96199999999999997</v>
      </c>
      <c r="X36" s="15">
        <v>0.95899999999999996</v>
      </c>
      <c r="Y36" s="15">
        <v>0.95599999999999996</v>
      </c>
      <c r="Z36" s="15">
        <v>0.95299999999999996</v>
      </c>
      <c r="AA36" s="15">
        <v>0.94899999999999995</v>
      </c>
      <c r="AB36" s="15">
        <v>0.94499999999999995</v>
      </c>
      <c r="AC36" s="15">
        <v>0.94099999999999995</v>
      </c>
      <c r="AD36" s="15">
        <v>0.93700000000000006</v>
      </c>
      <c r="AE36" s="15">
        <v>0.93300000000000005</v>
      </c>
      <c r="AF36" s="15">
        <v>0.92800000000000005</v>
      </c>
      <c r="AG36" s="15">
        <v>0.92300000000000004</v>
      </c>
      <c r="AH36" s="15">
        <v>0.91800000000000004</v>
      </c>
      <c r="AI36" s="15">
        <v>0.91200000000000003</v>
      </c>
      <c r="AJ36" s="15">
        <v>0.90600000000000003</v>
      </c>
      <c r="AK36" s="15">
        <v>0.9</v>
      </c>
      <c r="AL36" s="15">
        <v>0.89400000000000002</v>
      </c>
      <c r="AM36" s="15">
        <v>0.88700000000000001</v>
      </c>
      <c r="AN36" s="15">
        <v>0.88</v>
      </c>
      <c r="AO36" s="15">
        <v>0.873</v>
      </c>
      <c r="AP36" s="15">
        <v>0.86499999999999999</v>
      </c>
      <c r="AQ36" s="15">
        <v>0.85699999999999998</v>
      </c>
      <c r="AR36" s="15">
        <v>0.84799999999999998</v>
      </c>
      <c r="AS36" s="15">
        <v>0.84</v>
      </c>
      <c r="AT36" s="15">
        <v>0.83</v>
      </c>
      <c r="AU36" s="15">
        <v>0.82099999999999995</v>
      </c>
      <c r="AV36" s="15">
        <v>0.81</v>
      </c>
      <c r="AW36" s="15">
        <v>0.8</v>
      </c>
      <c r="AX36" s="15">
        <v>0.78900000000000003</v>
      </c>
      <c r="AY36" s="15">
        <v>0.77700000000000002</v>
      </c>
      <c r="AZ36" s="15">
        <v>0.76500000000000001</v>
      </c>
      <c r="BA36" s="15">
        <v>0.752</v>
      </c>
      <c r="BB36" s="15">
        <v>0.73899999999999999</v>
      </c>
      <c r="BC36" s="15">
        <v>0.72499999999999998</v>
      </c>
      <c r="BD36" s="15">
        <v>0.71099999999999997</v>
      </c>
      <c r="BE36" s="15">
        <v>0.69599999999999995</v>
      </c>
      <c r="BF36" s="15">
        <v>0.68100000000000005</v>
      </c>
      <c r="BG36" s="15">
        <v>0.66600000000000004</v>
      </c>
      <c r="BH36" s="15">
        <v>0.64900000000000002</v>
      </c>
      <c r="BI36" s="15">
        <v>0.63300000000000001</v>
      </c>
      <c r="BJ36" s="15">
        <v>0.61599999999999999</v>
      </c>
      <c r="BK36" s="15">
        <v>0.59799999999999998</v>
      </c>
      <c r="BL36" s="15">
        <v>0.58099999999999996</v>
      </c>
      <c r="BM36" s="15">
        <v>0.56299999999999994</v>
      </c>
      <c r="BN36" s="15">
        <v>0.54400000000000004</v>
      </c>
      <c r="BO36" s="15">
        <v>0.52600000000000002</v>
      </c>
      <c r="BP36" s="15">
        <v>0.50700000000000001</v>
      </c>
      <c r="BQ36" s="15">
        <v>0.48899999999999999</v>
      </c>
      <c r="BR36" s="15">
        <v>0.47099999999999997</v>
      </c>
      <c r="BS36" s="15">
        <v>0.45200000000000001</v>
      </c>
      <c r="BT36" s="15">
        <v>0.434</v>
      </c>
      <c r="BU36" s="15">
        <v>0.41699999999999998</v>
      </c>
      <c r="BV36" s="15">
        <v>0.4</v>
      </c>
      <c r="BW36" s="15">
        <v>0.38300000000000001</v>
      </c>
      <c r="BX36" s="15">
        <v>0.36699999999999999</v>
      </c>
      <c r="BY36" s="15">
        <v>0.35099999999999998</v>
      </c>
      <c r="BZ36" s="15">
        <v>0.33700000000000002</v>
      </c>
      <c r="CA36" s="15">
        <v>0.32300000000000001</v>
      </c>
      <c r="CB36" s="15">
        <v>0.31</v>
      </c>
      <c r="CC36" s="15">
        <v>0.29799999999999999</v>
      </c>
      <c r="CD36" s="15">
        <v>0.28599999999999998</v>
      </c>
      <c r="CE36" s="15">
        <v>0.27600000000000002</v>
      </c>
      <c r="CF36" s="15">
        <v>0.26600000000000001</v>
      </c>
      <c r="CG36" s="15">
        <v>0.25800000000000001</v>
      </c>
      <c r="CH36" s="15">
        <v>0.25</v>
      </c>
      <c r="CI36" s="15">
        <v>0.24299999999999999</v>
      </c>
      <c r="CJ36" s="15"/>
      <c r="CK36" s="15"/>
      <c r="CL36" s="15"/>
      <c r="CM36" s="15"/>
      <c r="CN36" s="15"/>
      <c r="CO36" s="15"/>
      <c r="CP36" s="15"/>
      <c r="CQ36" s="15"/>
    </row>
    <row r="37" spans="1:95" x14ac:dyDescent="0.25">
      <c r="A37" s="14">
        <f t="shared" si="2"/>
        <v>22</v>
      </c>
      <c r="B37" s="15">
        <v>0.99299999999999999</v>
      </c>
      <c r="C37" s="15">
        <v>0.99199999999999999</v>
      </c>
      <c r="D37" s="15">
        <v>0.99199999999999999</v>
      </c>
      <c r="E37" s="15">
        <v>0.99099999999999999</v>
      </c>
      <c r="F37" s="15">
        <v>0.99</v>
      </c>
      <c r="G37" s="15">
        <v>0.98899999999999999</v>
      </c>
      <c r="H37" s="15">
        <v>0.98899999999999999</v>
      </c>
      <c r="I37" s="15">
        <v>0.98799999999999999</v>
      </c>
      <c r="J37" s="15">
        <v>0.98699999999999999</v>
      </c>
      <c r="K37" s="15">
        <v>0.98599999999999999</v>
      </c>
      <c r="L37" s="15">
        <v>0.98399999999999999</v>
      </c>
      <c r="M37" s="15">
        <v>0.98299999999999998</v>
      </c>
      <c r="N37" s="15">
        <v>0.98199999999999998</v>
      </c>
      <c r="O37" s="15">
        <v>0.98</v>
      </c>
      <c r="P37" s="15">
        <v>0.97899999999999998</v>
      </c>
      <c r="Q37" s="15">
        <v>0.97699999999999998</v>
      </c>
      <c r="R37" s="15">
        <v>0.97499999999999998</v>
      </c>
      <c r="S37" s="15">
        <v>0.97299999999999998</v>
      </c>
      <c r="T37" s="15">
        <v>0.97099999999999997</v>
      </c>
      <c r="U37" s="15">
        <v>0.96799999999999997</v>
      </c>
      <c r="V37" s="15">
        <v>0.96599999999999997</v>
      </c>
      <c r="W37" s="15">
        <v>0.96299999999999997</v>
      </c>
      <c r="X37" s="15">
        <v>0.96</v>
      </c>
      <c r="Y37" s="15">
        <v>0.95699999999999996</v>
      </c>
      <c r="Z37" s="15">
        <v>0.95399999999999996</v>
      </c>
      <c r="AA37" s="15">
        <v>0.95</v>
      </c>
      <c r="AB37" s="15">
        <v>0.94599999999999995</v>
      </c>
      <c r="AC37" s="15">
        <v>0.94199999999999995</v>
      </c>
      <c r="AD37" s="15">
        <v>0.93799999999999994</v>
      </c>
      <c r="AE37" s="15">
        <v>0.93400000000000005</v>
      </c>
      <c r="AF37" s="15">
        <v>0.92900000000000005</v>
      </c>
      <c r="AG37" s="15">
        <v>0.92400000000000004</v>
      </c>
      <c r="AH37" s="15">
        <v>0.91900000000000004</v>
      </c>
      <c r="AI37" s="15">
        <v>0.91300000000000003</v>
      </c>
      <c r="AJ37" s="15">
        <v>0.90700000000000003</v>
      </c>
      <c r="AK37" s="15">
        <v>0.90100000000000002</v>
      </c>
      <c r="AL37" s="15">
        <v>0.89500000000000002</v>
      </c>
      <c r="AM37" s="15">
        <v>0.88800000000000001</v>
      </c>
      <c r="AN37" s="15">
        <v>0.88100000000000001</v>
      </c>
      <c r="AO37" s="15">
        <v>0.874</v>
      </c>
      <c r="AP37" s="15">
        <v>0.86599999999999999</v>
      </c>
      <c r="AQ37" s="15">
        <v>0.85799999999999998</v>
      </c>
      <c r="AR37" s="15">
        <v>0.85</v>
      </c>
      <c r="AS37" s="15">
        <v>0.84099999999999997</v>
      </c>
      <c r="AT37" s="15">
        <v>0.83099999999999996</v>
      </c>
      <c r="AU37" s="15">
        <v>0.82199999999999995</v>
      </c>
      <c r="AV37" s="15">
        <v>0.81200000000000006</v>
      </c>
      <c r="AW37" s="15">
        <v>0.80100000000000005</v>
      </c>
      <c r="AX37" s="15">
        <v>0.79</v>
      </c>
      <c r="AY37" s="15">
        <v>0.77800000000000002</v>
      </c>
      <c r="AZ37" s="15">
        <v>0.76600000000000001</v>
      </c>
      <c r="BA37" s="15">
        <v>0.753</v>
      </c>
      <c r="BB37" s="15">
        <v>0.74</v>
      </c>
      <c r="BC37" s="15">
        <v>0.72599999999999998</v>
      </c>
      <c r="BD37" s="15">
        <v>0.71199999999999997</v>
      </c>
      <c r="BE37" s="15">
        <v>0.69799999999999995</v>
      </c>
      <c r="BF37" s="15">
        <v>0.68200000000000005</v>
      </c>
      <c r="BG37" s="15">
        <v>0.66700000000000004</v>
      </c>
      <c r="BH37" s="15">
        <v>0.65</v>
      </c>
      <c r="BI37" s="15">
        <v>0.63400000000000001</v>
      </c>
      <c r="BJ37" s="15">
        <v>0.61699999999999999</v>
      </c>
      <c r="BK37" s="15">
        <v>0.59899999999999998</v>
      </c>
      <c r="BL37" s="15">
        <v>0.58199999999999996</v>
      </c>
      <c r="BM37" s="15">
        <v>0.56399999999999995</v>
      </c>
      <c r="BN37" s="15">
        <v>0.54500000000000004</v>
      </c>
      <c r="BO37" s="15">
        <v>0.52700000000000002</v>
      </c>
      <c r="BP37" s="15">
        <v>0.50800000000000001</v>
      </c>
      <c r="BQ37" s="15">
        <v>0.49</v>
      </c>
      <c r="BR37" s="15">
        <v>0.47099999999999997</v>
      </c>
      <c r="BS37" s="15">
        <v>0.45300000000000001</v>
      </c>
      <c r="BT37" s="15">
        <v>0.435</v>
      </c>
      <c r="BU37" s="15">
        <v>0.41699999999999998</v>
      </c>
      <c r="BV37" s="15">
        <v>0.4</v>
      </c>
      <c r="BW37" s="15">
        <v>0.38400000000000001</v>
      </c>
      <c r="BX37" s="15">
        <v>0.36699999999999999</v>
      </c>
      <c r="BY37" s="15">
        <v>0.35199999999999998</v>
      </c>
      <c r="BZ37" s="15">
        <v>0.33700000000000002</v>
      </c>
      <c r="CA37" s="15">
        <v>0.32300000000000001</v>
      </c>
      <c r="CB37" s="15">
        <v>0.31</v>
      </c>
      <c r="CC37" s="15">
        <v>0.29799999999999999</v>
      </c>
      <c r="CD37" s="15">
        <v>0.28699999999999998</v>
      </c>
      <c r="CE37" s="15">
        <v>0.27600000000000002</v>
      </c>
      <c r="CF37" s="15">
        <v>0.26700000000000002</v>
      </c>
      <c r="CG37" s="15">
        <v>0.25800000000000001</v>
      </c>
      <c r="CH37" s="15">
        <v>0.25</v>
      </c>
      <c r="CI37" s="15">
        <v>0.24299999999999999</v>
      </c>
      <c r="CJ37" s="15"/>
      <c r="CK37" s="15"/>
      <c r="CL37" s="15"/>
      <c r="CM37" s="15"/>
      <c r="CN37" s="15"/>
      <c r="CO37" s="15"/>
      <c r="CP37" s="15"/>
      <c r="CQ37" s="15"/>
    </row>
    <row r="38" spans="1:95" x14ac:dyDescent="0.25">
      <c r="A38" s="14">
        <f t="shared" si="2"/>
        <v>23</v>
      </c>
      <c r="B38" s="15">
        <v>0.99299999999999999</v>
      </c>
      <c r="C38" s="15">
        <v>0.99199999999999999</v>
      </c>
      <c r="D38" s="15">
        <v>0.99199999999999999</v>
      </c>
      <c r="E38" s="15">
        <v>0.99099999999999999</v>
      </c>
      <c r="F38" s="15">
        <v>0.99099999999999999</v>
      </c>
      <c r="G38" s="15">
        <v>0.99</v>
      </c>
      <c r="H38" s="15">
        <v>0.98899999999999999</v>
      </c>
      <c r="I38" s="15">
        <v>0.98799999999999999</v>
      </c>
      <c r="J38" s="15">
        <v>0.98699999999999999</v>
      </c>
      <c r="K38" s="15">
        <v>0.98599999999999999</v>
      </c>
      <c r="L38" s="15">
        <v>0.98499999999999999</v>
      </c>
      <c r="M38" s="15">
        <v>0.98399999999999999</v>
      </c>
      <c r="N38" s="15">
        <v>0.98199999999999998</v>
      </c>
      <c r="O38" s="15">
        <v>0.98099999999999998</v>
      </c>
      <c r="P38" s="15">
        <v>0.97899999999999998</v>
      </c>
      <c r="Q38" s="15">
        <v>0.97699999999999998</v>
      </c>
      <c r="R38" s="15">
        <v>0.97599999999999998</v>
      </c>
      <c r="S38" s="15">
        <v>0.97299999999999998</v>
      </c>
      <c r="T38" s="15">
        <v>0.97099999999999997</v>
      </c>
      <c r="U38" s="15">
        <v>0.96899999999999997</v>
      </c>
      <c r="V38" s="15">
        <v>0.96599999999999997</v>
      </c>
      <c r="W38" s="15">
        <v>0.96399999999999997</v>
      </c>
      <c r="X38" s="15">
        <v>0.96099999999999997</v>
      </c>
      <c r="Y38" s="15">
        <v>0.95799999999999996</v>
      </c>
      <c r="Z38" s="15">
        <v>0.95399999999999996</v>
      </c>
      <c r="AA38" s="15">
        <v>0.95099999999999996</v>
      </c>
      <c r="AB38" s="15">
        <v>0.94699999999999995</v>
      </c>
      <c r="AC38" s="15">
        <v>0.94299999999999995</v>
      </c>
      <c r="AD38" s="15">
        <v>0.93899999999999995</v>
      </c>
      <c r="AE38" s="15">
        <v>0.93500000000000005</v>
      </c>
      <c r="AF38" s="15">
        <v>0.93</v>
      </c>
      <c r="AG38" s="15">
        <v>0.92500000000000004</v>
      </c>
      <c r="AH38" s="15">
        <v>0.92</v>
      </c>
      <c r="AI38" s="15">
        <v>0.91400000000000003</v>
      </c>
      <c r="AJ38" s="15">
        <v>0.90800000000000003</v>
      </c>
      <c r="AK38" s="15">
        <v>0.90200000000000002</v>
      </c>
      <c r="AL38" s="15">
        <v>0.89600000000000002</v>
      </c>
      <c r="AM38" s="15">
        <v>0.88900000000000001</v>
      </c>
      <c r="AN38" s="15">
        <v>0.88200000000000001</v>
      </c>
      <c r="AO38" s="15">
        <v>0.875</v>
      </c>
      <c r="AP38" s="15">
        <v>0.86699999999999999</v>
      </c>
      <c r="AQ38" s="15">
        <v>0.85899999999999999</v>
      </c>
      <c r="AR38" s="15">
        <v>0.85099999999999998</v>
      </c>
      <c r="AS38" s="15">
        <v>0.84199999999999997</v>
      </c>
      <c r="AT38" s="15">
        <v>0.83299999999999996</v>
      </c>
      <c r="AU38" s="15">
        <v>0.82299999999999995</v>
      </c>
      <c r="AV38" s="15">
        <v>0.81299999999999994</v>
      </c>
      <c r="AW38" s="15">
        <v>0.80200000000000005</v>
      </c>
      <c r="AX38" s="15">
        <v>0.79100000000000004</v>
      </c>
      <c r="AY38" s="15">
        <v>0.77900000000000003</v>
      </c>
      <c r="AZ38" s="15">
        <v>0.76700000000000002</v>
      </c>
      <c r="BA38" s="15">
        <v>0.754</v>
      </c>
      <c r="BB38" s="15">
        <v>0.74099999999999999</v>
      </c>
      <c r="BC38" s="15">
        <v>0.72799999999999998</v>
      </c>
      <c r="BD38" s="15">
        <v>0.71299999999999997</v>
      </c>
      <c r="BE38" s="15">
        <v>0.69899999999999995</v>
      </c>
      <c r="BF38" s="15">
        <v>0.68300000000000005</v>
      </c>
      <c r="BG38" s="15">
        <v>0.66800000000000004</v>
      </c>
      <c r="BH38" s="15">
        <v>0.65100000000000002</v>
      </c>
      <c r="BI38" s="15">
        <v>0.63500000000000001</v>
      </c>
      <c r="BJ38" s="15">
        <v>0.61799999999999999</v>
      </c>
      <c r="BK38" s="15">
        <v>0.6</v>
      </c>
      <c r="BL38" s="15">
        <v>0.58299999999999996</v>
      </c>
      <c r="BM38" s="15">
        <v>0.56399999999999995</v>
      </c>
      <c r="BN38" s="15">
        <v>0.54600000000000004</v>
      </c>
      <c r="BO38" s="15">
        <v>0.52800000000000002</v>
      </c>
      <c r="BP38" s="15">
        <v>0.50900000000000001</v>
      </c>
      <c r="BQ38" s="15">
        <v>0.49099999999999999</v>
      </c>
      <c r="BR38" s="15">
        <v>0.47199999999999998</v>
      </c>
      <c r="BS38" s="15">
        <v>0.45400000000000001</v>
      </c>
      <c r="BT38" s="15">
        <v>0.436</v>
      </c>
      <c r="BU38" s="15">
        <v>0.41799999999999998</v>
      </c>
      <c r="BV38" s="15">
        <v>0.40100000000000002</v>
      </c>
      <c r="BW38" s="15">
        <v>0.38400000000000001</v>
      </c>
      <c r="BX38" s="15">
        <v>0.36799999999999999</v>
      </c>
      <c r="BY38" s="15">
        <v>0.35299999999999998</v>
      </c>
      <c r="BZ38" s="15">
        <v>0.33800000000000002</v>
      </c>
      <c r="CA38" s="15">
        <v>0.32400000000000001</v>
      </c>
      <c r="CB38" s="15">
        <v>0.311</v>
      </c>
      <c r="CC38" s="15">
        <v>0.29899999999999999</v>
      </c>
      <c r="CD38" s="15">
        <v>0.28699999999999998</v>
      </c>
      <c r="CE38" s="15">
        <v>0.27700000000000002</v>
      </c>
      <c r="CF38" s="15">
        <v>0.26700000000000002</v>
      </c>
      <c r="CG38" s="15">
        <v>0.25900000000000001</v>
      </c>
      <c r="CH38" s="15">
        <v>0.251</v>
      </c>
      <c r="CI38" s="15">
        <v>0.24299999999999999</v>
      </c>
      <c r="CJ38" s="15"/>
      <c r="CK38" s="15"/>
      <c r="CL38" s="15"/>
      <c r="CM38" s="15"/>
      <c r="CN38" s="15"/>
      <c r="CO38" s="15"/>
      <c r="CP38" s="15"/>
      <c r="CQ38" s="15"/>
    </row>
    <row r="39" spans="1:95" x14ac:dyDescent="0.25">
      <c r="A39" s="14">
        <f t="shared" si="2"/>
        <v>24</v>
      </c>
      <c r="B39" s="15">
        <v>0.99299999999999999</v>
      </c>
      <c r="C39" s="15">
        <v>0.99299999999999999</v>
      </c>
      <c r="D39" s="15">
        <v>0.99199999999999999</v>
      </c>
      <c r="E39" s="15">
        <v>0.99199999999999999</v>
      </c>
      <c r="F39" s="15">
        <v>0.99099999999999999</v>
      </c>
      <c r="G39" s="15">
        <v>0.99</v>
      </c>
      <c r="H39" s="15">
        <v>0.98899999999999999</v>
      </c>
      <c r="I39" s="15">
        <v>0.98899999999999999</v>
      </c>
      <c r="J39" s="15">
        <v>0.98799999999999999</v>
      </c>
      <c r="K39" s="15">
        <v>0.98699999999999999</v>
      </c>
      <c r="L39" s="15">
        <v>0.98499999999999999</v>
      </c>
      <c r="M39" s="15">
        <v>0.98399999999999999</v>
      </c>
      <c r="N39" s="15">
        <v>0.98299999999999998</v>
      </c>
      <c r="O39" s="15">
        <v>0.98099999999999998</v>
      </c>
      <c r="P39" s="15">
        <v>0.98</v>
      </c>
      <c r="Q39" s="15">
        <v>0.97799999999999998</v>
      </c>
      <c r="R39" s="15">
        <v>0.97599999999999998</v>
      </c>
      <c r="S39" s="15">
        <v>0.97399999999999998</v>
      </c>
      <c r="T39" s="15">
        <v>0.97199999999999998</v>
      </c>
      <c r="U39" s="15">
        <v>0.97</v>
      </c>
      <c r="V39" s="15">
        <v>0.96699999999999997</v>
      </c>
      <c r="W39" s="15">
        <v>0.96499999999999997</v>
      </c>
      <c r="X39" s="15">
        <v>0.96199999999999997</v>
      </c>
      <c r="Y39" s="15">
        <v>0.95899999999999996</v>
      </c>
      <c r="Z39" s="15">
        <v>0.95499999999999996</v>
      </c>
      <c r="AA39" s="15">
        <v>0.95199999999999996</v>
      </c>
      <c r="AB39" s="15">
        <v>0.94799999999999995</v>
      </c>
      <c r="AC39" s="15">
        <v>0.94399999999999995</v>
      </c>
      <c r="AD39" s="15">
        <v>0.94</v>
      </c>
      <c r="AE39" s="15">
        <v>0.93600000000000005</v>
      </c>
      <c r="AF39" s="15">
        <v>0.93100000000000005</v>
      </c>
      <c r="AG39" s="15">
        <v>0.92600000000000005</v>
      </c>
      <c r="AH39" s="15">
        <v>0.92100000000000004</v>
      </c>
      <c r="AI39" s="15">
        <v>0.91500000000000004</v>
      </c>
      <c r="AJ39" s="15">
        <v>0.91</v>
      </c>
      <c r="AK39" s="15">
        <v>0.90300000000000002</v>
      </c>
      <c r="AL39" s="15">
        <v>0.89700000000000002</v>
      </c>
      <c r="AM39" s="15">
        <v>0.89</v>
      </c>
      <c r="AN39" s="15">
        <v>0.88300000000000001</v>
      </c>
      <c r="AO39" s="15">
        <v>0.876</v>
      </c>
      <c r="AP39" s="15">
        <v>0.86799999999999999</v>
      </c>
      <c r="AQ39" s="15">
        <v>0.86</v>
      </c>
      <c r="AR39" s="15">
        <v>0.85199999999999998</v>
      </c>
      <c r="AS39" s="15">
        <v>0.84299999999999997</v>
      </c>
      <c r="AT39" s="15">
        <v>0.83399999999999996</v>
      </c>
      <c r="AU39" s="15">
        <v>0.82399999999999995</v>
      </c>
      <c r="AV39" s="15">
        <v>0.81399999999999995</v>
      </c>
      <c r="AW39" s="15">
        <v>0.80300000000000005</v>
      </c>
      <c r="AX39" s="15">
        <v>0.79200000000000004</v>
      </c>
      <c r="AY39" s="15">
        <v>0.78100000000000003</v>
      </c>
      <c r="AZ39" s="15">
        <v>0.76800000000000002</v>
      </c>
      <c r="BA39" s="15">
        <v>0.75600000000000001</v>
      </c>
      <c r="BB39" s="15">
        <v>0.74199999999999999</v>
      </c>
      <c r="BC39" s="15">
        <v>0.72899999999999998</v>
      </c>
      <c r="BD39" s="15">
        <v>0.71399999999999997</v>
      </c>
      <c r="BE39" s="15">
        <v>0.7</v>
      </c>
      <c r="BF39" s="15">
        <v>0.68400000000000005</v>
      </c>
      <c r="BG39" s="15">
        <v>0.66900000000000004</v>
      </c>
      <c r="BH39" s="15">
        <v>0.65300000000000002</v>
      </c>
      <c r="BI39" s="15">
        <v>0.63600000000000001</v>
      </c>
      <c r="BJ39" s="15">
        <v>0.61899999999999999</v>
      </c>
      <c r="BK39" s="15">
        <v>0.60099999999999998</v>
      </c>
      <c r="BL39" s="15">
        <v>0.58399999999999996</v>
      </c>
      <c r="BM39" s="15">
        <v>0.56499999999999995</v>
      </c>
      <c r="BN39" s="15">
        <v>0.54700000000000004</v>
      </c>
      <c r="BO39" s="15">
        <v>0.52900000000000003</v>
      </c>
      <c r="BP39" s="15">
        <v>0.51</v>
      </c>
      <c r="BQ39" s="15">
        <v>0.49099999999999999</v>
      </c>
      <c r="BR39" s="15">
        <v>0.47299999999999998</v>
      </c>
      <c r="BS39" s="15">
        <v>0.45500000000000002</v>
      </c>
      <c r="BT39" s="15">
        <v>0.437</v>
      </c>
      <c r="BU39" s="15">
        <v>0.41899999999999998</v>
      </c>
      <c r="BV39" s="15">
        <v>0.40200000000000002</v>
      </c>
      <c r="BW39" s="15">
        <v>0.38500000000000001</v>
      </c>
      <c r="BX39" s="15">
        <v>0.36899999999999999</v>
      </c>
      <c r="BY39" s="15">
        <v>0.35299999999999998</v>
      </c>
      <c r="BZ39" s="15">
        <v>0.33800000000000002</v>
      </c>
      <c r="CA39" s="15">
        <v>0.32400000000000001</v>
      </c>
      <c r="CB39" s="15">
        <v>0.311</v>
      </c>
      <c r="CC39" s="15">
        <v>0.29899999999999999</v>
      </c>
      <c r="CD39" s="15">
        <v>0.28799999999999998</v>
      </c>
      <c r="CE39" s="15">
        <v>0.27700000000000002</v>
      </c>
      <c r="CF39" s="15">
        <v>0.26800000000000002</v>
      </c>
      <c r="CG39" s="15">
        <v>0.25900000000000001</v>
      </c>
      <c r="CH39" s="15">
        <v>0.251</v>
      </c>
      <c r="CI39" s="15">
        <v>0.24399999999999999</v>
      </c>
      <c r="CJ39" s="15"/>
      <c r="CK39" s="15"/>
      <c r="CL39" s="15"/>
      <c r="CM39" s="15"/>
      <c r="CN39" s="15"/>
      <c r="CO39" s="15"/>
      <c r="CP39" s="15"/>
      <c r="CQ39" s="15"/>
    </row>
    <row r="40" spans="1:95" x14ac:dyDescent="0.25">
      <c r="A40" s="14">
        <f t="shared" si="2"/>
        <v>25</v>
      </c>
      <c r="B40" s="15">
        <v>0.99299999999999999</v>
      </c>
      <c r="C40" s="15">
        <v>0.99299999999999999</v>
      </c>
      <c r="D40" s="15">
        <v>0.99199999999999999</v>
      </c>
      <c r="E40" s="15">
        <v>0.99199999999999999</v>
      </c>
      <c r="F40" s="15">
        <v>0.99099999999999999</v>
      </c>
      <c r="G40" s="15">
        <v>0.99099999999999999</v>
      </c>
      <c r="H40" s="15">
        <v>0.99</v>
      </c>
      <c r="I40" s="15">
        <v>0.98899999999999999</v>
      </c>
      <c r="J40" s="15">
        <v>0.98799999999999999</v>
      </c>
      <c r="K40" s="15">
        <v>0.98699999999999999</v>
      </c>
      <c r="L40" s="15">
        <v>0.98599999999999999</v>
      </c>
      <c r="M40" s="15">
        <v>0.98499999999999999</v>
      </c>
      <c r="N40" s="15">
        <v>0.98299999999999998</v>
      </c>
      <c r="O40" s="15">
        <v>0.98199999999999998</v>
      </c>
      <c r="P40" s="15">
        <v>0.98099999999999998</v>
      </c>
      <c r="Q40" s="15">
        <v>0.97899999999999998</v>
      </c>
      <c r="R40" s="15">
        <v>0.97699999999999998</v>
      </c>
      <c r="S40" s="15">
        <v>0.97499999999999998</v>
      </c>
      <c r="T40" s="15">
        <v>0.97299999999999998</v>
      </c>
      <c r="U40" s="15">
        <v>0.97099999999999997</v>
      </c>
      <c r="V40" s="15">
        <v>0.96799999999999997</v>
      </c>
      <c r="W40" s="15">
        <v>0.96599999999999997</v>
      </c>
      <c r="X40" s="15">
        <v>0.96299999999999997</v>
      </c>
      <c r="Y40" s="15">
        <v>0.96</v>
      </c>
      <c r="Z40" s="15">
        <v>0.95599999999999996</v>
      </c>
      <c r="AA40" s="15">
        <v>0.95299999999999996</v>
      </c>
      <c r="AB40" s="15">
        <v>0.94899999999999995</v>
      </c>
      <c r="AC40" s="15">
        <v>0.94499999999999995</v>
      </c>
      <c r="AD40" s="15">
        <v>0.94099999999999995</v>
      </c>
      <c r="AE40" s="15">
        <v>0.93700000000000006</v>
      </c>
      <c r="AF40" s="15">
        <v>0.93200000000000005</v>
      </c>
      <c r="AG40" s="15">
        <v>0.92700000000000005</v>
      </c>
      <c r="AH40" s="15">
        <v>0.92200000000000004</v>
      </c>
      <c r="AI40" s="15">
        <v>0.91700000000000004</v>
      </c>
      <c r="AJ40" s="15">
        <v>0.91100000000000003</v>
      </c>
      <c r="AK40" s="15">
        <v>0.90500000000000003</v>
      </c>
      <c r="AL40" s="15">
        <v>0.89800000000000002</v>
      </c>
      <c r="AM40" s="15">
        <v>0.89200000000000002</v>
      </c>
      <c r="AN40" s="15">
        <v>0.88500000000000001</v>
      </c>
      <c r="AO40" s="15">
        <v>0.877</v>
      </c>
      <c r="AP40" s="15">
        <v>0.87</v>
      </c>
      <c r="AQ40" s="15">
        <v>0.86199999999999999</v>
      </c>
      <c r="AR40" s="15">
        <v>0.85299999999999998</v>
      </c>
      <c r="AS40" s="15">
        <v>0.84399999999999997</v>
      </c>
      <c r="AT40" s="15">
        <v>0.83499999999999996</v>
      </c>
      <c r="AU40" s="15">
        <v>0.82499999999999996</v>
      </c>
      <c r="AV40" s="15">
        <v>0.81499999999999995</v>
      </c>
      <c r="AW40" s="15">
        <v>0.80500000000000005</v>
      </c>
      <c r="AX40" s="15">
        <v>0.79300000000000004</v>
      </c>
      <c r="AY40" s="15">
        <v>0.78200000000000003</v>
      </c>
      <c r="AZ40" s="15">
        <v>0.77</v>
      </c>
      <c r="BA40" s="15">
        <v>0.75700000000000001</v>
      </c>
      <c r="BB40" s="15">
        <v>0.74399999999999999</v>
      </c>
      <c r="BC40" s="15">
        <v>0.73</v>
      </c>
      <c r="BD40" s="15">
        <v>0.71599999999999997</v>
      </c>
      <c r="BE40" s="15">
        <v>0.70099999999999996</v>
      </c>
      <c r="BF40" s="15">
        <v>0.68600000000000005</v>
      </c>
      <c r="BG40" s="15">
        <v>0.67</v>
      </c>
      <c r="BH40" s="15">
        <v>0.65400000000000003</v>
      </c>
      <c r="BI40" s="15">
        <v>0.63700000000000001</v>
      </c>
      <c r="BJ40" s="15">
        <v>0.62</v>
      </c>
      <c r="BK40" s="15">
        <v>0.60199999999999998</v>
      </c>
      <c r="BL40" s="15">
        <v>0.58499999999999996</v>
      </c>
      <c r="BM40" s="15">
        <v>0.56699999999999995</v>
      </c>
      <c r="BN40" s="15">
        <v>0.54800000000000004</v>
      </c>
      <c r="BO40" s="15">
        <v>0.53</v>
      </c>
      <c r="BP40" s="15">
        <v>0.51100000000000001</v>
      </c>
      <c r="BQ40" s="15">
        <v>0.49199999999999999</v>
      </c>
      <c r="BR40" s="15">
        <v>0.47399999999999998</v>
      </c>
      <c r="BS40" s="15">
        <v>0.45600000000000002</v>
      </c>
      <c r="BT40" s="15">
        <v>0.437</v>
      </c>
      <c r="BU40" s="15">
        <v>0.42</v>
      </c>
      <c r="BV40" s="15">
        <v>0.40200000000000002</v>
      </c>
      <c r="BW40" s="15">
        <v>0.38600000000000001</v>
      </c>
      <c r="BX40" s="15">
        <v>0.36899999999999999</v>
      </c>
      <c r="BY40" s="15">
        <v>0.35399999999999998</v>
      </c>
      <c r="BZ40" s="15">
        <v>0.33900000000000002</v>
      </c>
      <c r="CA40" s="15">
        <v>0.32500000000000001</v>
      </c>
      <c r="CB40" s="15">
        <v>0.312</v>
      </c>
      <c r="CC40" s="15">
        <v>0.3</v>
      </c>
      <c r="CD40" s="15">
        <v>0.28799999999999998</v>
      </c>
      <c r="CE40" s="15">
        <v>0.27800000000000002</v>
      </c>
      <c r="CF40" s="15">
        <v>0.26800000000000002</v>
      </c>
      <c r="CG40" s="15">
        <v>0.26</v>
      </c>
      <c r="CH40" s="15">
        <v>0.252</v>
      </c>
      <c r="CI40" s="15">
        <v>0.24399999999999999</v>
      </c>
      <c r="CJ40" s="15"/>
      <c r="CK40" s="15"/>
      <c r="CL40" s="15"/>
      <c r="CM40" s="15"/>
      <c r="CN40" s="15"/>
      <c r="CO40" s="15"/>
      <c r="CP40" s="15"/>
      <c r="CQ40" s="15"/>
    </row>
    <row r="41" spans="1:95" x14ac:dyDescent="0.25">
      <c r="A41" s="14">
        <f t="shared" si="2"/>
        <v>26</v>
      </c>
      <c r="B41" s="15">
        <v>0.99399999999999999</v>
      </c>
      <c r="C41" s="15">
        <v>0.99299999999999999</v>
      </c>
      <c r="D41" s="15">
        <v>0.99299999999999999</v>
      </c>
      <c r="E41" s="15">
        <v>0.99199999999999999</v>
      </c>
      <c r="F41" s="15">
        <v>0.99199999999999999</v>
      </c>
      <c r="G41" s="15">
        <v>0.99099999999999999</v>
      </c>
      <c r="H41" s="15">
        <v>0.99</v>
      </c>
      <c r="I41" s="15">
        <v>0.98899999999999999</v>
      </c>
      <c r="J41" s="15">
        <v>0.98899999999999999</v>
      </c>
      <c r="K41" s="15">
        <v>0.98799999999999999</v>
      </c>
      <c r="L41" s="15">
        <v>0.98699999999999999</v>
      </c>
      <c r="M41" s="15">
        <v>0.98499999999999999</v>
      </c>
      <c r="N41" s="15">
        <v>0.98399999999999999</v>
      </c>
      <c r="O41" s="15">
        <v>0.98299999999999998</v>
      </c>
      <c r="P41" s="15">
        <v>0.98099999999999998</v>
      </c>
      <c r="Q41" s="15">
        <v>0.98</v>
      </c>
      <c r="R41" s="15">
        <v>0.97799999999999998</v>
      </c>
      <c r="S41" s="15">
        <v>0.97599999999999998</v>
      </c>
      <c r="T41" s="15">
        <v>0.97399999999999998</v>
      </c>
      <c r="U41" s="15">
        <v>0.97099999999999997</v>
      </c>
      <c r="V41" s="15">
        <v>0.96899999999999997</v>
      </c>
      <c r="W41" s="15">
        <v>0.96599999999999997</v>
      </c>
      <c r="X41" s="15">
        <v>0.96399999999999997</v>
      </c>
      <c r="Y41" s="15">
        <v>0.96099999999999997</v>
      </c>
      <c r="Z41" s="15">
        <v>0.95699999999999996</v>
      </c>
      <c r="AA41" s="15">
        <v>0.95399999999999996</v>
      </c>
      <c r="AB41" s="15">
        <v>0.95</v>
      </c>
      <c r="AC41" s="15">
        <v>0.94699999999999995</v>
      </c>
      <c r="AD41" s="15">
        <v>0.94199999999999995</v>
      </c>
      <c r="AE41" s="15">
        <v>0.93799999999999994</v>
      </c>
      <c r="AF41" s="15">
        <v>0.93300000000000005</v>
      </c>
      <c r="AG41" s="15">
        <v>0.92800000000000005</v>
      </c>
      <c r="AH41" s="15">
        <v>0.92300000000000004</v>
      </c>
      <c r="AI41" s="15">
        <v>0.91800000000000004</v>
      </c>
      <c r="AJ41" s="15">
        <v>0.91200000000000003</v>
      </c>
      <c r="AK41" s="15">
        <v>0.90600000000000003</v>
      </c>
      <c r="AL41" s="15">
        <v>0.9</v>
      </c>
      <c r="AM41" s="15">
        <v>0.89300000000000002</v>
      </c>
      <c r="AN41" s="15">
        <v>0.88600000000000001</v>
      </c>
      <c r="AO41" s="15">
        <v>0.879</v>
      </c>
      <c r="AP41" s="15">
        <v>0.871</v>
      </c>
      <c r="AQ41" s="15">
        <v>0.86299999999999999</v>
      </c>
      <c r="AR41" s="15">
        <v>0.85499999999999998</v>
      </c>
      <c r="AS41" s="15">
        <v>0.84599999999999997</v>
      </c>
      <c r="AT41" s="15">
        <v>0.83599999999999997</v>
      </c>
      <c r="AU41" s="15">
        <v>0.82699999999999996</v>
      </c>
      <c r="AV41" s="15">
        <v>0.81699999999999995</v>
      </c>
      <c r="AW41" s="15">
        <v>0.80600000000000005</v>
      </c>
      <c r="AX41" s="15">
        <v>0.79500000000000004</v>
      </c>
      <c r="AY41" s="15">
        <v>0.78300000000000003</v>
      </c>
      <c r="AZ41" s="15">
        <v>0.77100000000000002</v>
      </c>
      <c r="BA41" s="15">
        <v>0.75800000000000001</v>
      </c>
      <c r="BB41" s="15">
        <v>0.745</v>
      </c>
      <c r="BC41" s="15">
        <v>0.73099999999999998</v>
      </c>
      <c r="BD41" s="15">
        <v>0.71699999999999997</v>
      </c>
      <c r="BE41" s="15">
        <v>0.70199999999999996</v>
      </c>
      <c r="BF41" s="15">
        <v>0.68700000000000006</v>
      </c>
      <c r="BG41" s="15">
        <v>0.67100000000000004</v>
      </c>
      <c r="BH41" s="15">
        <v>0.65500000000000003</v>
      </c>
      <c r="BI41" s="15">
        <v>0.63800000000000001</v>
      </c>
      <c r="BJ41" s="15">
        <v>0.621</v>
      </c>
      <c r="BK41" s="15">
        <v>0.60399999999999998</v>
      </c>
      <c r="BL41" s="15">
        <v>0.58599999999999997</v>
      </c>
      <c r="BM41" s="15">
        <v>0.56799999999999995</v>
      </c>
      <c r="BN41" s="15">
        <v>0.54900000000000004</v>
      </c>
      <c r="BO41" s="15">
        <v>0.53100000000000003</v>
      </c>
      <c r="BP41" s="15">
        <v>0.51200000000000001</v>
      </c>
      <c r="BQ41" s="15">
        <v>0.49299999999999999</v>
      </c>
      <c r="BR41" s="15">
        <v>0.47499999999999998</v>
      </c>
      <c r="BS41" s="15">
        <v>0.45600000000000002</v>
      </c>
      <c r="BT41" s="15">
        <v>0.438</v>
      </c>
      <c r="BU41" s="15">
        <v>0.42099999999999999</v>
      </c>
      <c r="BV41" s="15">
        <v>0.40300000000000002</v>
      </c>
      <c r="BW41" s="15">
        <v>0.38600000000000001</v>
      </c>
      <c r="BX41" s="15">
        <v>0.37</v>
      </c>
      <c r="BY41" s="15">
        <v>0.35499999999999998</v>
      </c>
      <c r="BZ41" s="15">
        <v>0.34</v>
      </c>
      <c r="CA41" s="15">
        <v>0.32600000000000001</v>
      </c>
      <c r="CB41" s="15">
        <v>0.313</v>
      </c>
      <c r="CC41" s="15">
        <v>0.3</v>
      </c>
      <c r="CD41" s="15">
        <v>0.28899999999999998</v>
      </c>
      <c r="CE41" s="15">
        <v>0.27900000000000003</v>
      </c>
      <c r="CF41" s="15">
        <v>0.26900000000000002</v>
      </c>
      <c r="CG41" s="15">
        <v>0.26</v>
      </c>
      <c r="CH41" s="15">
        <v>0.252</v>
      </c>
      <c r="CI41" s="15">
        <v>0.245</v>
      </c>
      <c r="CJ41" s="15"/>
      <c r="CK41" s="15"/>
      <c r="CL41" s="15"/>
      <c r="CM41" s="15"/>
      <c r="CN41" s="15"/>
      <c r="CO41" s="15"/>
      <c r="CP41" s="15"/>
      <c r="CQ41" s="15"/>
    </row>
    <row r="42" spans="1:95" x14ac:dyDescent="0.25">
      <c r="A42" s="14">
        <f t="shared" si="2"/>
        <v>27</v>
      </c>
      <c r="B42" s="15">
        <v>0.99399999999999999</v>
      </c>
      <c r="C42" s="15">
        <v>0.99299999999999999</v>
      </c>
      <c r="D42" s="15">
        <v>0.99299999999999999</v>
      </c>
      <c r="E42" s="15">
        <v>0.99199999999999999</v>
      </c>
      <c r="F42" s="15">
        <v>0.99199999999999999</v>
      </c>
      <c r="G42" s="15">
        <v>0.99099999999999999</v>
      </c>
      <c r="H42" s="15">
        <v>0.99099999999999999</v>
      </c>
      <c r="I42" s="15">
        <v>0.99</v>
      </c>
      <c r="J42" s="15">
        <v>0.98899999999999999</v>
      </c>
      <c r="K42" s="15">
        <v>0.98799999999999999</v>
      </c>
      <c r="L42" s="15">
        <v>0.98699999999999999</v>
      </c>
      <c r="M42" s="15">
        <v>0.98599999999999999</v>
      </c>
      <c r="N42" s="15">
        <v>0.98499999999999999</v>
      </c>
      <c r="O42" s="15">
        <v>0.98299999999999998</v>
      </c>
      <c r="P42" s="15">
        <v>0.98199999999999998</v>
      </c>
      <c r="Q42" s="15">
        <v>0.98</v>
      </c>
      <c r="R42" s="15">
        <v>0.97799999999999998</v>
      </c>
      <c r="S42" s="15">
        <v>0.97699999999999998</v>
      </c>
      <c r="T42" s="15">
        <v>0.97499999999999998</v>
      </c>
      <c r="U42" s="15">
        <v>0.97199999999999998</v>
      </c>
      <c r="V42" s="15">
        <v>0.97</v>
      </c>
      <c r="W42" s="15">
        <v>0.96699999999999997</v>
      </c>
      <c r="X42" s="15">
        <v>0.96499999999999997</v>
      </c>
      <c r="Y42" s="15">
        <v>0.96199999999999997</v>
      </c>
      <c r="Z42" s="15">
        <v>0.95899999999999996</v>
      </c>
      <c r="AA42" s="15">
        <v>0.95499999999999996</v>
      </c>
      <c r="AB42" s="15">
        <v>0.95199999999999996</v>
      </c>
      <c r="AC42" s="15">
        <v>0.94799999999999995</v>
      </c>
      <c r="AD42" s="15">
        <v>0.94399999999999995</v>
      </c>
      <c r="AE42" s="15">
        <v>0.93899999999999995</v>
      </c>
      <c r="AF42" s="15">
        <v>0.93500000000000005</v>
      </c>
      <c r="AG42" s="15">
        <v>0.93</v>
      </c>
      <c r="AH42" s="15">
        <v>0.92500000000000004</v>
      </c>
      <c r="AI42" s="15">
        <v>0.91900000000000004</v>
      </c>
      <c r="AJ42" s="15">
        <v>0.91300000000000003</v>
      </c>
      <c r="AK42" s="15">
        <v>0.90700000000000003</v>
      </c>
      <c r="AL42" s="15">
        <v>0.90100000000000002</v>
      </c>
      <c r="AM42" s="15">
        <v>0.89400000000000002</v>
      </c>
      <c r="AN42" s="15">
        <v>0.88700000000000001</v>
      </c>
      <c r="AO42" s="15">
        <v>0.88</v>
      </c>
      <c r="AP42" s="15">
        <v>0.872</v>
      </c>
      <c r="AQ42" s="15">
        <v>0.86399999999999999</v>
      </c>
      <c r="AR42" s="15">
        <v>0.85599999999999998</v>
      </c>
      <c r="AS42" s="15">
        <v>0.84699999999999998</v>
      </c>
      <c r="AT42" s="15">
        <v>0.83799999999999997</v>
      </c>
      <c r="AU42" s="15">
        <v>0.82799999999999996</v>
      </c>
      <c r="AV42" s="15">
        <v>0.81799999999999995</v>
      </c>
      <c r="AW42" s="15">
        <v>0.80700000000000005</v>
      </c>
      <c r="AX42" s="15">
        <v>0.79600000000000004</v>
      </c>
      <c r="AY42" s="15">
        <v>0.78500000000000003</v>
      </c>
      <c r="AZ42" s="15">
        <v>0.77200000000000002</v>
      </c>
      <c r="BA42" s="15">
        <v>0.76</v>
      </c>
      <c r="BB42" s="15">
        <v>0.746</v>
      </c>
      <c r="BC42" s="15">
        <v>0.73299999999999998</v>
      </c>
      <c r="BD42" s="15">
        <v>0.71799999999999997</v>
      </c>
      <c r="BE42" s="15">
        <v>0.70399999999999996</v>
      </c>
      <c r="BF42" s="15">
        <v>0.68799999999999994</v>
      </c>
      <c r="BG42" s="15">
        <v>0.67200000000000004</v>
      </c>
      <c r="BH42" s="15">
        <v>0.65600000000000003</v>
      </c>
      <c r="BI42" s="15">
        <v>0.63900000000000001</v>
      </c>
      <c r="BJ42" s="15">
        <v>0.622</v>
      </c>
      <c r="BK42" s="15">
        <v>0.60499999999999998</v>
      </c>
      <c r="BL42" s="15">
        <v>0.58699999999999997</v>
      </c>
      <c r="BM42" s="15">
        <v>0.56899999999999995</v>
      </c>
      <c r="BN42" s="15">
        <v>0.55000000000000004</v>
      </c>
      <c r="BO42" s="15">
        <v>0.53200000000000003</v>
      </c>
      <c r="BP42" s="15">
        <v>0.51300000000000001</v>
      </c>
      <c r="BQ42" s="15">
        <v>0.49399999999999999</v>
      </c>
      <c r="BR42" s="15">
        <v>0.47599999999999998</v>
      </c>
      <c r="BS42" s="15">
        <v>0.45700000000000002</v>
      </c>
      <c r="BT42" s="15">
        <v>0.439</v>
      </c>
      <c r="BU42" s="15">
        <v>0.42199999999999999</v>
      </c>
      <c r="BV42" s="15">
        <v>0.40400000000000003</v>
      </c>
      <c r="BW42" s="15">
        <v>0.38700000000000001</v>
      </c>
      <c r="BX42" s="15">
        <v>0.371</v>
      </c>
      <c r="BY42" s="15">
        <v>0.35499999999999998</v>
      </c>
      <c r="BZ42" s="15">
        <v>0.34100000000000003</v>
      </c>
      <c r="CA42" s="15">
        <v>0.32700000000000001</v>
      </c>
      <c r="CB42" s="15">
        <v>0.313</v>
      </c>
      <c r="CC42" s="15">
        <v>0.30099999999999999</v>
      </c>
      <c r="CD42" s="15">
        <v>0.28999999999999998</v>
      </c>
      <c r="CE42" s="15">
        <v>0.27900000000000003</v>
      </c>
      <c r="CF42" s="15">
        <v>0.27</v>
      </c>
      <c r="CG42" s="15">
        <v>0.26100000000000001</v>
      </c>
      <c r="CH42" s="15">
        <v>0.253</v>
      </c>
      <c r="CI42" s="15">
        <v>0.246</v>
      </c>
      <c r="CJ42" s="15"/>
      <c r="CK42" s="15"/>
      <c r="CL42" s="15"/>
      <c r="CM42" s="15"/>
      <c r="CN42" s="15"/>
      <c r="CO42" s="15"/>
      <c r="CP42" s="15"/>
      <c r="CQ42" s="15"/>
    </row>
    <row r="43" spans="1:95" x14ac:dyDescent="0.25">
      <c r="A43" s="14">
        <f t="shared" si="2"/>
        <v>28</v>
      </c>
      <c r="B43" s="15">
        <v>0.99399999999999999</v>
      </c>
      <c r="C43" s="15">
        <v>0.99399999999999999</v>
      </c>
      <c r="D43" s="15">
        <v>0.99299999999999999</v>
      </c>
      <c r="E43" s="15">
        <v>0.99299999999999999</v>
      </c>
      <c r="F43" s="15">
        <v>0.99199999999999999</v>
      </c>
      <c r="G43" s="15">
        <v>0.99199999999999999</v>
      </c>
      <c r="H43" s="15">
        <v>0.99099999999999999</v>
      </c>
      <c r="I43" s="15">
        <v>0.99</v>
      </c>
      <c r="J43" s="15">
        <v>0.98899999999999999</v>
      </c>
      <c r="K43" s="15">
        <v>0.98799999999999999</v>
      </c>
      <c r="L43" s="15">
        <v>0.98799999999999999</v>
      </c>
      <c r="M43" s="15">
        <v>0.98599999999999999</v>
      </c>
      <c r="N43" s="15">
        <v>0.98499999999999999</v>
      </c>
      <c r="O43" s="15">
        <v>0.98399999999999999</v>
      </c>
      <c r="P43" s="15">
        <v>0.98299999999999998</v>
      </c>
      <c r="Q43" s="15">
        <v>0.98099999999999998</v>
      </c>
      <c r="R43" s="15">
        <v>0.97899999999999998</v>
      </c>
      <c r="S43" s="15">
        <v>0.97699999999999998</v>
      </c>
      <c r="T43" s="15">
        <v>0.97499999999999998</v>
      </c>
      <c r="U43" s="15">
        <v>0.97299999999999998</v>
      </c>
      <c r="V43" s="15">
        <v>0.97099999999999997</v>
      </c>
      <c r="W43" s="15">
        <v>0.96799999999999997</v>
      </c>
      <c r="X43" s="15">
        <v>0.96599999999999997</v>
      </c>
      <c r="Y43" s="15">
        <v>0.96299999999999997</v>
      </c>
      <c r="Z43" s="15">
        <v>0.96</v>
      </c>
      <c r="AA43" s="15">
        <v>0.95599999999999996</v>
      </c>
      <c r="AB43" s="15">
        <v>0.95299999999999996</v>
      </c>
      <c r="AC43" s="15">
        <v>0.94899999999999995</v>
      </c>
      <c r="AD43" s="15">
        <v>0.94499999999999995</v>
      </c>
      <c r="AE43" s="15">
        <v>0.94</v>
      </c>
      <c r="AF43" s="15">
        <v>0.93600000000000005</v>
      </c>
      <c r="AG43" s="15">
        <v>0.93100000000000005</v>
      </c>
      <c r="AH43" s="15">
        <v>0.92600000000000005</v>
      </c>
      <c r="AI43" s="15">
        <v>0.92</v>
      </c>
      <c r="AJ43" s="15">
        <v>0.91500000000000004</v>
      </c>
      <c r="AK43" s="15">
        <v>0.90900000000000003</v>
      </c>
      <c r="AL43" s="15">
        <v>0.90200000000000002</v>
      </c>
      <c r="AM43" s="15">
        <v>0.89600000000000002</v>
      </c>
      <c r="AN43" s="15">
        <v>0.88900000000000001</v>
      </c>
      <c r="AO43" s="15">
        <v>0.88100000000000001</v>
      </c>
      <c r="AP43" s="15">
        <v>0.874</v>
      </c>
      <c r="AQ43" s="15">
        <v>0.86599999999999999</v>
      </c>
      <c r="AR43" s="15">
        <v>0.85699999999999998</v>
      </c>
      <c r="AS43" s="15">
        <v>0.84899999999999998</v>
      </c>
      <c r="AT43" s="15">
        <v>0.83899999999999997</v>
      </c>
      <c r="AU43" s="15">
        <v>0.83</v>
      </c>
      <c r="AV43" s="15">
        <v>0.81899999999999995</v>
      </c>
      <c r="AW43" s="15">
        <v>0.80900000000000005</v>
      </c>
      <c r="AX43" s="15">
        <v>0.79800000000000004</v>
      </c>
      <c r="AY43" s="15">
        <v>0.78600000000000003</v>
      </c>
      <c r="AZ43" s="15">
        <v>0.77400000000000002</v>
      </c>
      <c r="BA43" s="15">
        <v>0.76100000000000001</v>
      </c>
      <c r="BB43" s="15">
        <v>0.748</v>
      </c>
      <c r="BC43" s="15">
        <v>0.73399999999999999</v>
      </c>
      <c r="BD43" s="15">
        <v>0.72</v>
      </c>
      <c r="BE43" s="15">
        <v>0.70499999999999996</v>
      </c>
      <c r="BF43" s="15">
        <v>0.69</v>
      </c>
      <c r="BG43" s="15">
        <v>0.67400000000000004</v>
      </c>
      <c r="BH43" s="15">
        <v>0.65800000000000003</v>
      </c>
      <c r="BI43" s="15">
        <v>0.64100000000000001</v>
      </c>
      <c r="BJ43" s="15">
        <v>0.624</v>
      </c>
      <c r="BK43" s="15">
        <v>0.60599999999999998</v>
      </c>
      <c r="BL43" s="15">
        <v>0.58799999999999997</v>
      </c>
      <c r="BM43" s="15">
        <v>0.56999999999999995</v>
      </c>
      <c r="BN43" s="15">
        <v>0.55200000000000005</v>
      </c>
      <c r="BO43" s="15">
        <v>0.53300000000000003</v>
      </c>
      <c r="BP43" s="15">
        <v>0.51400000000000001</v>
      </c>
      <c r="BQ43" s="15">
        <v>0.496</v>
      </c>
      <c r="BR43" s="15">
        <v>0.47699999999999998</v>
      </c>
      <c r="BS43" s="15">
        <v>0.45800000000000002</v>
      </c>
      <c r="BT43" s="15">
        <v>0.44</v>
      </c>
      <c r="BU43" s="15">
        <v>0.42299999999999999</v>
      </c>
      <c r="BV43" s="15">
        <v>0.40500000000000003</v>
      </c>
      <c r="BW43" s="15">
        <v>0.38800000000000001</v>
      </c>
      <c r="BX43" s="15">
        <v>0.372</v>
      </c>
      <c r="BY43" s="15">
        <v>0.35599999999999998</v>
      </c>
      <c r="BZ43" s="15">
        <v>0.34100000000000003</v>
      </c>
      <c r="CA43" s="15">
        <v>0.32700000000000001</v>
      </c>
      <c r="CB43" s="15">
        <v>0.314</v>
      </c>
      <c r="CC43" s="15">
        <v>0.30199999999999999</v>
      </c>
      <c r="CD43" s="15">
        <v>0.28999999999999998</v>
      </c>
      <c r="CE43" s="15">
        <v>0.28000000000000003</v>
      </c>
      <c r="CF43" s="15">
        <v>0.27</v>
      </c>
      <c r="CG43" s="15">
        <v>0.26200000000000001</v>
      </c>
      <c r="CH43" s="15">
        <v>0.254</v>
      </c>
      <c r="CI43" s="15">
        <v>0.246</v>
      </c>
      <c r="CJ43" s="15"/>
      <c r="CK43" s="15"/>
      <c r="CL43" s="15"/>
      <c r="CM43" s="15"/>
      <c r="CN43" s="15"/>
      <c r="CO43" s="15"/>
      <c r="CP43" s="15"/>
      <c r="CQ43" s="15"/>
    </row>
    <row r="44" spans="1:95" x14ac:dyDescent="0.25">
      <c r="A44" s="14">
        <f t="shared" si="2"/>
        <v>29</v>
      </c>
      <c r="B44" s="15">
        <v>0.99399999999999999</v>
      </c>
      <c r="C44" s="15">
        <v>0.99399999999999999</v>
      </c>
      <c r="D44" s="15">
        <v>0.99299999999999999</v>
      </c>
      <c r="E44" s="15">
        <v>0.99299999999999999</v>
      </c>
      <c r="F44" s="15">
        <v>0.99199999999999999</v>
      </c>
      <c r="G44" s="15">
        <v>0.99199999999999999</v>
      </c>
      <c r="H44" s="15">
        <v>0.99099999999999999</v>
      </c>
      <c r="I44" s="15">
        <v>0.99099999999999999</v>
      </c>
      <c r="J44" s="15">
        <v>0.99</v>
      </c>
      <c r="K44" s="15">
        <v>0.98899999999999999</v>
      </c>
      <c r="L44" s="15">
        <v>0.98799999999999999</v>
      </c>
      <c r="M44" s="15">
        <v>0.98699999999999999</v>
      </c>
      <c r="N44" s="15">
        <v>0.98599999999999999</v>
      </c>
      <c r="O44" s="15">
        <v>0.98499999999999999</v>
      </c>
      <c r="P44" s="15">
        <v>0.98299999999999998</v>
      </c>
      <c r="Q44" s="15">
        <v>0.98199999999999998</v>
      </c>
      <c r="R44" s="15">
        <v>0.98</v>
      </c>
      <c r="S44" s="15">
        <v>0.97799999999999998</v>
      </c>
      <c r="T44" s="15">
        <v>0.97599999999999998</v>
      </c>
      <c r="U44" s="15">
        <v>0.97399999999999998</v>
      </c>
      <c r="V44" s="15">
        <v>0.97199999999999998</v>
      </c>
      <c r="W44" s="15">
        <v>0.96899999999999997</v>
      </c>
      <c r="X44" s="15">
        <v>0.96699999999999997</v>
      </c>
      <c r="Y44" s="15">
        <v>0.96399999999999997</v>
      </c>
      <c r="Z44" s="15">
        <v>0.96099999999999997</v>
      </c>
      <c r="AA44" s="15">
        <v>0.95699999999999996</v>
      </c>
      <c r="AB44" s="15">
        <v>0.95399999999999996</v>
      </c>
      <c r="AC44" s="15">
        <v>0.95</v>
      </c>
      <c r="AD44" s="15">
        <v>0.94599999999999995</v>
      </c>
      <c r="AE44" s="15">
        <v>0.94199999999999995</v>
      </c>
      <c r="AF44" s="15">
        <v>0.93700000000000006</v>
      </c>
      <c r="AG44" s="15">
        <v>0.93200000000000005</v>
      </c>
      <c r="AH44" s="15">
        <v>0.92700000000000005</v>
      </c>
      <c r="AI44" s="15">
        <v>0.92200000000000004</v>
      </c>
      <c r="AJ44" s="15">
        <v>0.91600000000000004</v>
      </c>
      <c r="AK44" s="15">
        <v>0.91</v>
      </c>
      <c r="AL44" s="15">
        <v>0.90400000000000003</v>
      </c>
      <c r="AM44" s="15">
        <v>0.89700000000000002</v>
      </c>
      <c r="AN44" s="15">
        <v>0.89</v>
      </c>
      <c r="AO44" s="15">
        <v>0.88300000000000001</v>
      </c>
      <c r="AP44" s="15">
        <v>0.875</v>
      </c>
      <c r="AQ44" s="15">
        <v>0.86699999999999999</v>
      </c>
      <c r="AR44" s="15">
        <v>0.85899999999999999</v>
      </c>
      <c r="AS44" s="15">
        <v>0.85</v>
      </c>
      <c r="AT44" s="15">
        <v>0.84099999999999997</v>
      </c>
      <c r="AU44" s="15">
        <v>0.83099999999999996</v>
      </c>
      <c r="AV44" s="15">
        <v>0.82099999999999995</v>
      </c>
      <c r="AW44" s="15">
        <v>0.81</v>
      </c>
      <c r="AX44" s="15">
        <v>0.79900000000000004</v>
      </c>
      <c r="AY44" s="15">
        <v>0.78800000000000003</v>
      </c>
      <c r="AZ44" s="15">
        <v>0.77500000000000002</v>
      </c>
      <c r="BA44" s="15">
        <v>0.76300000000000001</v>
      </c>
      <c r="BB44" s="15">
        <v>0.749</v>
      </c>
      <c r="BC44" s="15">
        <v>0.73599999999999999</v>
      </c>
      <c r="BD44" s="15">
        <v>0.72099999999999997</v>
      </c>
      <c r="BE44" s="15">
        <v>0.70599999999999996</v>
      </c>
      <c r="BF44" s="15">
        <v>0.69099999999999995</v>
      </c>
      <c r="BG44" s="15">
        <v>0.67500000000000004</v>
      </c>
      <c r="BH44" s="15">
        <v>0.65900000000000003</v>
      </c>
      <c r="BI44" s="15">
        <v>0.64200000000000002</v>
      </c>
      <c r="BJ44" s="15">
        <v>0.625</v>
      </c>
      <c r="BK44" s="15">
        <v>0.60699999999999998</v>
      </c>
      <c r="BL44" s="15">
        <v>0.59</v>
      </c>
      <c r="BM44" s="15">
        <v>0.57099999999999995</v>
      </c>
      <c r="BN44" s="15">
        <v>0.55300000000000005</v>
      </c>
      <c r="BO44" s="15">
        <v>0.53400000000000003</v>
      </c>
      <c r="BP44" s="15">
        <v>0.51500000000000001</v>
      </c>
      <c r="BQ44" s="15">
        <v>0.497</v>
      </c>
      <c r="BR44" s="15">
        <v>0.47799999999999998</v>
      </c>
      <c r="BS44" s="15">
        <v>0.46</v>
      </c>
      <c r="BT44" s="15">
        <v>0.441</v>
      </c>
      <c r="BU44" s="15">
        <v>0.42399999999999999</v>
      </c>
      <c r="BV44" s="15">
        <v>0.40600000000000003</v>
      </c>
      <c r="BW44" s="15">
        <v>0.38900000000000001</v>
      </c>
      <c r="BX44" s="15">
        <v>0.373</v>
      </c>
      <c r="BY44" s="15">
        <v>0.35699999999999998</v>
      </c>
      <c r="BZ44" s="15">
        <v>0.34200000000000003</v>
      </c>
      <c r="CA44" s="15">
        <v>0.32800000000000001</v>
      </c>
      <c r="CB44" s="15">
        <v>0.315</v>
      </c>
      <c r="CC44" s="15">
        <v>0.30299999999999999</v>
      </c>
      <c r="CD44" s="15">
        <v>0.29099999999999998</v>
      </c>
      <c r="CE44" s="15">
        <v>0.28100000000000003</v>
      </c>
      <c r="CF44" s="15">
        <v>0.27100000000000002</v>
      </c>
      <c r="CG44" s="15">
        <v>0.26200000000000001</v>
      </c>
      <c r="CH44" s="15">
        <v>0.254</v>
      </c>
      <c r="CI44" s="15">
        <v>0.247</v>
      </c>
      <c r="CJ44" s="15"/>
      <c r="CK44" s="15"/>
      <c r="CL44" s="15"/>
      <c r="CM44" s="15"/>
      <c r="CN44" s="15"/>
      <c r="CO44" s="15"/>
      <c r="CP44" s="15"/>
      <c r="CQ44" s="15"/>
    </row>
    <row r="45" spans="1:95" x14ac:dyDescent="0.25">
      <c r="A45" s="14">
        <f t="shared" si="2"/>
        <v>30</v>
      </c>
      <c r="B45" s="15">
        <v>0.99399999999999999</v>
      </c>
      <c r="C45" s="15">
        <v>0.99399999999999999</v>
      </c>
      <c r="D45" s="15">
        <v>0.99399999999999999</v>
      </c>
      <c r="E45" s="15">
        <v>0.99299999999999999</v>
      </c>
      <c r="F45" s="15">
        <v>0.99299999999999999</v>
      </c>
      <c r="G45" s="15">
        <v>0.99199999999999999</v>
      </c>
      <c r="H45" s="15">
        <v>0.99199999999999999</v>
      </c>
      <c r="I45" s="15">
        <v>0.99099999999999999</v>
      </c>
      <c r="J45" s="15">
        <v>0.99</v>
      </c>
      <c r="K45" s="15">
        <v>0.98899999999999999</v>
      </c>
      <c r="L45" s="15">
        <v>0.98799999999999999</v>
      </c>
      <c r="M45" s="15">
        <v>0.98699999999999999</v>
      </c>
      <c r="N45" s="15">
        <v>0.98599999999999999</v>
      </c>
      <c r="O45" s="15">
        <v>0.98499999999999999</v>
      </c>
      <c r="P45" s="15">
        <v>0.98399999999999999</v>
      </c>
      <c r="Q45" s="15">
        <v>0.98199999999999998</v>
      </c>
      <c r="R45" s="15">
        <v>0.98099999999999998</v>
      </c>
      <c r="S45" s="15">
        <v>0.97899999999999998</v>
      </c>
      <c r="T45" s="15">
        <v>0.97699999999999998</v>
      </c>
      <c r="U45" s="15">
        <v>0.97499999999999998</v>
      </c>
      <c r="V45" s="15">
        <v>0.97299999999999998</v>
      </c>
      <c r="W45" s="15">
        <v>0.97</v>
      </c>
      <c r="X45" s="15">
        <v>0.96799999999999997</v>
      </c>
      <c r="Y45" s="15">
        <v>0.96499999999999997</v>
      </c>
      <c r="Z45" s="15">
        <v>0.96199999999999997</v>
      </c>
      <c r="AA45" s="15">
        <v>0.95899999999999996</v>
      </c>
      <c r="AB45" s="15">
        <v>0.95499999999999996</v>
      </c>
      <c r="AC45" s="15">
        <v>0.95099999999999996</v>
      </c>
      <c r="AD45" s="15">
        <v>0.94699999999999995</v>
      </c>
      <c r="AE45" s="15">
        <v>0.94299999999999995</v>
      </c>
      <c r="AF45" s="15">
        <v>0.93899999999999995</v>
      </c>
      <c r="AG45" s="15">
        <v>0.93400000000000005</v>
      </c>
      <c r="AH45" s="15">
        <v>0.92900000000000005</v>
      </c>
      <c r="AI45" s="15">
        <v>0.92300000000000004</v>
      </c>
      <c r="AJ45" s="15">
        <v>0.91800000000000004</v>
      </c>
      <c r="AK45" s="15">
        <v>0.91200000000000003</v>
      </c>
      <c r="AL45" s="15">
        <v>0.90500000000000003</v>
      </c>
      <c r="AM45" s="15">
        <v>0.89900000000000002</v>
      </c>
      <c r="AN45" s="15">
        <v>0.89200000000000002</v>
      </c>
      <c r="AO45" s="15">
        <v>0.88500000000000001</v>
      </c>
      <c r="AP45" s="15">
        <v>0.877</v>
      </c>
      <c r="AQ45" s="15">
        <v>0.86899999999999999</v>
      </c>
      <c r="AR45" s="15">
        <v>0.86099999999999999</v>
      </c>
      <c r="AS45" s="15">
        <v>0.85199999999999998</v>
      </c>
      <c r="AT45" s="15">
        <v>0.84299999999999997</v>
      </c>
      <c r="AU45" s="15">
        <v>0.83299999999999996</v>
      </c>
      <c r="AV45" s="15">
        <v>0.82299999999999995</v>
      </c>
      <c r="AW45" s="15">
        <v>0.81200000000000006</v>
      </c>
      <c r="AX45" s="15">
        <v>0.80100000000000005</v>
      </c>
      <c r="AY45" s="15">
        <v>0.78900000000000003</v>
      </c>
      <c r="AZ45" s="15">
        <v>0.77700000000000002</v>
      </c>
      <c r="BA45" s="15">
        <v>0.76400000000000001</v>
      </c>
      <c r="BB45" s="15">
        <v>0.751</v>
      </c>
      <c r="BC45" s="15">
        <v>0.73699999999999999</v>
      </c>
      <c r="BD45" s="15">
        <v>0.72299999999999998</v>
      </c>
      <c r="BE45" s="15">
        <v>0.70799999999999996</v>
      </c>
      <c r="BF45" s="15">
        <v>0.69299999999999995</v>
      </c>
      <c r="BG45" s="15">
        <v>0.67700000000000005</v>
      </c>
      <c r="BH45" s="15">
        <v>0.66100000000000003</v>
      </c>
      <c r="BI45" s="15">
        <v>0.64400000000000002</v>
      </c>
      <c r="BJ45" s="15">
        <v>0.627</v>
      </c>
      <c r="BK45" s="15">
        <v>0.60899999999999999</v>
      </c>
      <c r="BL45" s="15">
        <v>0.59099999999999997</v>
      </c>
      <c r="BM45" s="15">
        <v>0.57299999999999995</v>
      </c>
      <c r="BN45" s="15">
        <v>0.55400000000000005</v>
      </c>
      <c r="BO45" s="15">
        <v>0.53500000000000003</v>
      </c>
      <c r="BP45" s="15">
        <v>0.51700000000000002</v>
      </c>
      <c r="BQ45" s="15">
        <v>0.498</v>
      </c>
      <c r="BR45" s="15">
        <v>0.47899999999999998</v>
      </c>
      <c r="BS45" s="15">
        <v>0.46100000000000002</v>
      </c>
      <c r="BT45" s="15">
        <v>0.443</v>
      </c>
      <c r="BU45" s="15">
        <v>0.42499999999999999</v>
      </c>
      <c r="BV45" s="15">
        <v>0.40699999999999997</v>
      </c>
      <c r="BW45" s="15">
        <v>0.39</v>
      </c>
      <c r="BX45" s="15">
        <v>0.374</v>
      </c>
      <c r="BY45" s="15">
        <v>0.35799999999999998</v>
      </c>
      <c r="BZ45" s="15">
        <v>0.34300000000000003</v>
      </c>
      <c r="CA45" s="15">
        <v>0.32900000000000001</v>
      </c>
      <c r="CB45" s="15">
        <v>0.316</v>
      </c>
      <c r="CC45" s="15">
        <v>0.30299999999999999</v>
      </c>
      <c r="CD45" s="15">
        <v>0.29199999999999998</v>
      </c>
      <c r="CE45" s="15">
        <v>0.28100000000000003</v>
      </c>
      <c r="CF45" s="15">
        <v>0.27200000000000002</v>
      </c>
      <c r="CG45" s="15">
        <v>0.26300000000000001</v>
      </c>
      <c r="CH45" s="15">
        <v>0.255</v>
      </c>
      <c r="CI45" s="15">
        <v>0.247</v>
      </c>
      <c r="CJ45" s="15"/>
      <c r="CK45" s="15"/>
      <c r="CL45" s="15"/>
      <c r="CM45" s="15"/>
      <c r="CN45" s="15"/>
      <c r="CO45" s="15"/>
      <c r="CP45" s="15"/>
      <c r="CQ45" s="15"/>
    </row>
    <row r="46" spans="1:95" x14ac:dyDescent="0.25">
      <c r="A46" s="14">
        <f t="shared" si="2"/>
        <v>31</v>
      </c>
      <c r="B46" s="15">
        <v>0.995</v>
      </c>
      <c r="C46" s="15">
        <v>0.99399999999999999</v>
      </c>
      <c r="D46" s="15">
        <v>0.99399999999999999</v>
      </c>
      <c r="E46" s="15">
        <v>0.99399999999999999</v>
      </c>
      <c r="F46" s="15">
        <v>0.99299999999999999</v>
      </c>
      <c r="G46" s="15">
        <v>0.99199999999999999</v>
      </c>
      <c r="H46" s="15">
        <v>0.99199999999999999</v>
      </c>
      <c r="I46" s="15">
        <v>0.99099999999999999</v>
      </c>
      <c r="J46" s="15">
        <v>0.99099999999999999</v>
      </c>
      <c r="K46" s="15">
        <v>0.99</v>
      </c>
      <c r="L46" s="15">
        <v>0.98899999999999999</v>
      </c>
      <c r="M46" s="15">
        <v>0.98799999999999999</v>
      </c>
      <c r="N46" s="15">
        <v>0.98699999999999999</v>
      </c>
      <c r="O46" s="15">
        <v>0.98599999999999999</v>
      </c>
      <c r="P46" s="15">
        <v>0.98399999999999999</v>
      </c>
      <c r="Q46" s="15">
        <v>0.98299999999999998</v>
      </c>
      <c r="R46" s="15">
        <v>0.98099999999999998</v>
      </c>
      <c r="S46" s="15">
        <v>0.98</v>
      </c>
      <c r="T46" s="15">
        <v>0.97799999999999998</v>
      </c>
      <c r="U46" s="15">
        <v>0.97599999999999998</v>
      </c>
      <c r="V46" s="15">
        <v>0.97399999999999998</v>
      </c>
      <c r="W46" s="15">
        <v>0.97099999999999997</v>
      </c>
      <c r="X46" s="15">
        <v>0.96899999999999997</v>
      </c>
      <c r="Y46" s="15">
        <v>0.96599999999999997</v>
      </c>
      <c r="Z46" s="15">
        <v>0.96299999999999997</v>
      </c>
      <c r="AA46" s="15">
        <v>0.96</v>
      </c>
      <c r="AB46" s="15">
        <v>0.95599999999999996</v>
      </c>
      <c r="AC46" s="15">
        <v>0.95299999999999996</v>
      </c>
      <c r="AD46" s="15">
        <v>0.94899999999999995</v>
      </c>
      <c r="AE46" s="15">
        <v>0.94399999999999995</v>
      </c>
      <c r="AF46" s="15">
        <v>0.94</v>
      </c>
      <c r="AG46" s="15">
        <v>0.93500000000000005</v>
      </c>
      <c r="AH46" s="15">
        <v>0.93</v>
      </c>
      <c r="AI46" s="15">
        <v>0.92500000000000004</v>
      </c>
      <c r="AJ46" s="15">
        <v>0.91900000000000004</v>
      </c>
      <c r="AK46" s="15">
        <v>0.91300000000000003</v>
      </c>
      <c r="AL46" s="15">
        <v>0.90700000000000003</v>
      </c>
      <c r="AM46" s="15">
        <v>0.9</v>
      </c>
      <c r="AN46" s="15">
        <v>0.89300000000000002</v>
      </c>
      <c r="AO46" s="15">
        <v>0.88600000000000001</v>
      </c>
      <c r="AP46" s="15">
        <v>0.879</v>
      </c>
      <c r="AQ46" s="15">
        <v>0.871</v>
      </c>
      <c r="AR46" s="15">
        <v>0.86199999999999999</v>
      </c>
      <c r="AS46" s="15">
        <v>0.85399999999999998</v>
      </c>
      <c r="AT46" s="15">
        <v>0.84399999999999997</v>
      </c>
      <c r="AU46" s="15">
        <v>0.83499999999999996</v>
      </c>
      <c r="AV46" s="15">
        <v>0.82399999999999995</v>
      </c>
      <c r="AW46" s="15">
        <v>0.81399999999999995</v>
      </c>
      <c r="AX46" s="15">
        <v>0.80300000000000005</v>
      </c>
      <c r="AY46" s="15">
        <v>0.79100000000000004</v>
      </c>
      <c r="AZ46" s="15">
        <v>0.77900000000000003</v>
      </c>
      <c r="BA46" s="15">
        <v>0.76600000000000001</v>
      </c>
      <c r="BB46" s="15">
        <v>0.753</v>
      </c>
      <c r="BC46" s="15">
        <v>0.73899999999999999</v>
      </c>
      <c r="BD46" s="15">
        <v>0.72499999999999998</v>
      </c>
      <c r="BE46" s="15">
        <v>0.71</v>
      </c>
      <c r="BF46" s="15">
        <v>0.69399999999999995</v>
      </c>
      <c r="BG46" s="15">
        <v>0.67800000000000005</v>
      </c>
      <c r="BH46" s="15">
        <v>0.66200000000000003</v>
      </c>
      <c r="BI46" s="15">
        <v>0.64500000000000002</v>
      </c>
      <c r="BJ46" s="15">
        <v>0.628</v>
      </c>
      <c r="BK46" s="15">
        <v>0.61</v>
      </c>
      <c r="BL46" s="15">
        <v>0.59199999999999997</v>
      </c>
      <c r="BM46" s="15">
        <v>0.57399999999999995</v>
      </c>
      <c r="BN46" s="15">
        <v>0.55600000000000005</v>
      </c>
      <c r="BO46" s="15">
        <v>0.53700000000000003</v>
      </c>
      <c r="BP46" s="15">
        <v>0.51800000000000002</v>
      </c>
      <c r="BQ46" s="15">
        <v>0.499</v>
      </c>
      <c r="BR46" s="15">
        <v>0.48099999999999998</v>
      </c>
      <c r="BS46" s="15">
        <v>0.46200000000000002</v>
      </c>
      <c r="BT46" s="15">
        <v>0.44400000000000001</v>
      </c>
      <c r="BU46" s="15">
        <v>0.42599999999999999</v>
      </c>
      <c r="BV46" s="15">
        <v>0.40799999999999997</v>
      </c>
      <c r="BW46" s="15">
        <v>0.39100000000000001</v>
      </c>
      <c r="BX46" s="15">
        <v>0.375</v>
      </c>
      <c r="BY46" s="15">
        <v>0.35899999999999999</v>
      </c>
      <c r="BZ46" s="15">
        <v>0.34399999999999997</v>
      </c>
      <c r="CA46" s="15">
        <v>0.33</v>
      </c>
      <c r="CB46" s="15">
        <v>0.317</v>
      </c>
      <c r="CC46" s="15">
        <v>0.30399999999999999</v>
      </c>
      <c r="CD46" s="15">
        <v>0.29299999999999998</v>
      </c>
      <c r="CE46" s="15">
        <v>0.28199999999999997</v>
      </c>
      <c r="CF46" s="15">
        <v>0.27300000000000002</v>
      </c>
      <c r="CG46" s="15">
        <v>0.26400000000000001</v>
      </c>
      <c r="CH46" s="15">
        <v>0.25600000000000001</v>
      </c>
      <c r="CI46" s="15">
        <v>0.248</v>
      </c>
      <c r="CJ46" s="15"/>
      <c r="CK46" s="15"/>
      <c r="CL46" s="15"/>
      <c r="CM46" s="15"/>
      <c r="CN46" s="15"/>
      <c r="CO46" s="15"/>
      <c r="CP46" s="15"/>
      <c r="CQ46" s="15"/>
    </row>
    <row r="47" spans="1:95" x14ac:dyDescent="0.25">
      <c r="A47" s="14">
        <f t="shared" si="2"/>
        <v>32</v>
      </c>
      <c r="B47" s="15">
        <v>0.995</v>
      </c>
      <c r="C47" s="15">
        <v>0.99399999999999999</v>
      </c>
      <c r="D47" s="15">
        <v>0.99399999999999999</v>
      </c>
      <c r="E47" s="15">
        <v>0.99399999999999999</v>
      </c>
      <c r="F47" s="15">
        <v>0.99299999999999999</v>
      </c>
      <c r="G47" s="15">
        <v>0.99299999999999999</v>
      </c>
      <c r="H47" s="15">
        <v>0.99199999999999999</v>
      </c>
      <c r="I47" s="15">
        <v>0.99199999999999999</v>
      </c>
      <c r="J47" s="15">
        <v>0.99099999999999999</v>
      </c>
      <c r="K47" s="15">
        <v>0.99</v>
      </c>
      <c r="L47" s="15">
        <v>0.98899999999999999</v>
      </c>
      <c r="M47" s="15">
        <v>0.98799999999999999</v>
      </c>
      <c r="N47" s="15">
        <v>0.98699999999999999</v>
      </c>
      <c r="O47" s="15">
        <v>0.98599999999999999</v>
      </c>
      <c r="P47" s="15">
        <v>0.98499999999999999</v>
      </c>
      <c r="Q47" s="15">
        <v>0.98399999999999999</v>
      </c>
      <c r="R47" s="15">
        <v>0.98199999999999998</v>
      </c>
      <c r="S47" s="15">
        <v>0.98099999999999998</v>
      </c>
      <c r="T47" s="15">
        <v>0.97899999999999998</v>
      </c>
      <c r="U47" s="15">
        <v>0.97699999999999998</v>
      </c>
      <c r="V47" s="15">
        <v>0.97499999999999998</v>
      </c>
      <c r="W47" s="15">
        <v>0.97199999999999998</v>
      </c>
      <c r="X47" s="15">
        <v>0.97</v>
      </c>
      <c r="Y47" s="15">
        <v>0.96699999999999997</v>
      </c>
      <c r="Z47" s="15">
        <v>0.96399999999999997</v>
      </c>
      <c r="AA47" s="15">
        <v>0.96099999999999997</v>
      </c>
      <c r="AB47" s="15">
        <v>0.95799999999999996</v>
      </c>
      <c r="AC47" s="15">
        <v>0.95399999999999996</v>
      </c>
      <c r="AD47" s="15">
        <v>0.95</v>
      </c>
      <c r="AE47" s="15">
        <v>0.94599999999999995</v>
      </c>
      <c r="AF47" s="15">
        <v>0.94099999999999995</v>
      </c>
      <c r="AG47" s="15">
        <v>0.93700000000000006</v>
      </c>
      <c r="AH47" s="15">
        <v>0.93200000000000005</v>
      </c>
      <c r="AI47" s="15">
        <v>0.92600000000000005</v>
      </c>
      <c r="AJ47" s="15">
        <v>0.92100000000000004</v>
      </c>
      <c r="AK47" s="15">
        <v>0.91500000000000004</v>
      </c>
      <c r="AL47" s="15">
        <v>0.90900000000000003</v>
      </c>
      <c r="AM47" s="15">
        <v>0.90200000000000002</v>
      </c>
      <c r="AN47" s="15">
        <v>0.89500000000000002</v>
      </c>
      <c r="AO47" s="15">
        <v>0.88800000000000001</v>
      </c>
      <c r="AP47" s="15">
        <v>0.88</v>
      </c>
      <c r="AQ47" s="15">
        <v>0.872</v>
      </c>
      <c r="AR47" s="15">
        <v>0.86399999999999999</v>
      </c>
      <c r="AS47" s="15">
        <v>0.85499999999999998</v>
      </c>
      <c r="AT47" s="15">
        <v>0.84599999999999997</v>
      </c>
      <c r="AU47" s="15">
        <v>0.83599999999999997</v>
      </c>
      <c r="AV47" s="15">
        <v>0.82599999999999996</v>
      </c>
      <c r="AW47" s="15">
        <v>0.81599999999999995</v>
      </c>
      <c r="AX47" s="15">
        <v>0.80400000000000005</v>
      </c>
      <c r="AY47" s="15">
        <v>0.79300000000000004</v>
      </c>
      <c r="AZ47" s="15">
        <v>0.78100000000000003</v>
      </c>
      <c r="BA47" s="15">
        <v>0.76800000000000002</v>
      </c>
      <c r="BB47" s="15">
        <v>0.755</v>
      </c>
      <c r="BC47" s="15">
        <v>0.74099999999999999</v>
      </c>
      <c r="BD47" s="15">
        <v>0.72599999999999998</v>
      </c>
      <c r="BE47" s="15">
        <v>0.71099999999999997</v>
      </c>
      <c r="BF47" s="15">
        <v>0.69599999999999995</v>
      </c>
      <c r="BG47" s="15">
        <v>0.68</v>
      </c>
      <c r="BH47" s="15">
        <v>0.66400000000000003</v>
      </c>
      <c r="BI47" s="15">
        <v>0.64700000000000002</v>
      </c>
      <c r="BJ47" s="15">
        <v>0.63</v>
      </c>
      <c r="BK47" s="15">
        <v>0.61199999999999999</v>
      </c>
      <c r="BL47" s="15">
        <v>0.59399999999999997</v>
      </c>
      <c r="BM47" s="15">
        <v>0.57599999999999996</v>
      </c>
      <c r="BN47" s="15">
        <v>0.55700000000000005</v>
      </c>
      <c r="BO47" s="15">
        <v>0.53800000000000003</v>
      </c>
      <c r="BP47" s="15">
        <v>0.52</v>
      </c>
      <c r="BQ47" s="15">
        <v>0.501</v>
      </c>
      <c r="BR47" s="15">
        <v>0.48199999999999998</v>
      </c>
      <c r="BS47" s="15">
        <v>0.46300000000000002</v>
      </c>
      <c r="BT47" s="15">
        <v>0.44500000000000001</v>
      </c>
      <c r="BU47" s="15">
        <v>0.42699999999999999</v>
      </c>
      <c r="BV47" s="15">
        <v>0.40899999999999997</v>
      </c>
      <c r="BW47" s="15">
        <v>0.39200000000000002</v>
      </c>
      <c r="BX47" s="15">
        <v>0.376</v>
      </c>
      <c r="BY47" s="15">
        <v>0.36</v>
      </c>
      <c r="BZ47" s="15">
        <v>0.34499999999999997</v>
      </c>
      <c r="CA47" s="15">
        <v>0.33100000000000002</v>
      </c>
      <c r="CB47" s="15">
        <v>0.318</v>
      </c>
      <c r="CC47" s="15">
        <v>0.30499999999999999</v>
      </c>
      <c r="CD47" s="15">
        <v>0.29399999999999998</v>
      </c>
      <c r="CE47" s="15">
        <v>0.28299999999999997</v>
      </c>
      <c r="CF47" s="15">
        <v>0.27300000000000002</v>
      </c>
      <c r="CG47" s="15">
        <v>0.26500000000000001</v>
      </c>
      <c r="CH47" s="15">
        <v>0.25600000000000001</v>
      </c>
      <c r="CI47" s="15">
        <v>0.249</v>
      </c>
      <c r="CJ47" s="15"/>
      <c r="CK47" s="15"/>
      <c r="CL47" s="15"/>
      <c r="CM47" s="15"/>
      <c r="CN47" s="15"/>
      <c r="CO47" s="15"/>
      <c r="CP47" s="15"/>
      <c r="CQ47" s="15"/>
    </row>
    <row r="48" spans="1:95" x14ac:dyDescent="0.25">
      <c r="A48" s="14">
        <f t="shared" si="2"/>
        <v>33</v>
      </c>
      <c r="B48" s="15">
        <v>0.995</v>
      </c>
      <c r="C48" s="15">
        <v>0.995</v>
      </c>
      <c r="D48" s="15">
        <v>0.99399999999999999</v>
      </c>
      <c r="E48" s="15">
        <v>0.99399999999999999</v>
      </c>
      <c r="F48" s="15">
        <v>0.99399999999999999</v>
      </c>
      <c r="G48" s="15">
        <v>0.99299999999999999</v>
      </c>
      <c r="H48" s="15">
        <v>0.99299999999999999</v>
      </c>
      <c r="I48" s="15">
        <v>0.99199999999999999</v>
      </c>
      <c r="J48" s="15">
        <v>0.99099999999999999</v>
      </c>
      <c r="K48" s="15">
        <v>0.99099999999999999</v>
      </c>
      <c r="L48" s="15">
        <v>0.99</v>
      </c>
      <c r="M48" s="15">
        <v>0.98899999999999999</v>
      </c>
      <c r="N48" s="15">
        <v>0.98799999999999999</v>
      </c>
      <c r="O48" s="15">
        <v>0.98699999999999999</v>
      </c>
      <c r="P48" s="15">
        <v>0.98599999999999999</v>
      </c>
      <c r="Q48" s="15">
        <v>0.98399999999999999</v>
      </c>
      <c r="R48" s="15">
        <v>0.98299999999999998</v>
      </c>
      <c r="S48" s="15">
        <v>0.98099999999999998</v>
      </c>
      <c r="T48" s="15">
        <v>0.98</v>
      </c>
      <c r="U48" s="15">
        <v>0.97799999999999998</v>
      </c>
      <c r="V48" s="15">
        <v>0.97599999999999998</v>
      </c>
      <c r="W48" s="15">
        <v>0.97299999999999998</v>
      </c>
      <c r="X48" s="15">
        <v>0.97099999999999997</v>
      </c>
      <c r="Y48" s="15">
        <v>0.96799999999999997</v>
      </c>
      <c r="Z48" s="15">
        <v>0.96499999999999997</v>
      </c>
      <c r="AA48" s="15">
        <v>0.96199999999999997</v>
      </c>
      <c r="AB48" s="15">
        <v>0.95899999999999996</v>
      </c>
      <c r="AC48" s="15">
        <v>0.95499999999999996</v>
      </c>
      <c r="AD48" s="15">
        <v>0.95099999999999996</v>
      </c>
      <c r="AE48" s="15">
        <v>0.94699999999999995</v>
      </c>
      <c r="AF48" s="15">
        <v>0.94299999999999995</v>
      </c>
      <c r="AG48" s="15">
        <v>0.93799999999999994</v>
      </c>
      <c r="AH48" s="15">
        <v>0.93300000000000005</v>
      </c>
      <c r="AI48" s="15">
        <v>0.92800000000000005</v>
      </c>
      <c r="AJ48" s="15">
        <v>0.92200000000000004</v>
      </c>
      <c r="AK48" s="15">
        <v>0.91600000000000004</v>
      </c>
      <c r="AL48" s="15">
        <v>0.91</v>
      </c>
      <c r="AM48" s="15">
        <v>0.90400000000000003</v>
      </c>
      <c r="AN48" s="15">
        <v>0.89700000000000002</v>
      </c>
      <c r="AO48" s="15">
        <v>0.89</v>
      </c>
      <c r="AP48" s="15">
        <v>0.88200000000000001</v>
      </c>
      <c r="AQ48" s="15">
        <v>0.874</v>
      </c>
      <c r="AR48" s="15">
        <v>0.86599999999999999</v>
      </c>
      <c r="AS48" s="15">
        <v>0.85699999999999998</v>
      </c>
      <c r="AT48" s="15">
        <v>0.84799999999999998</v>
      </c>
      <c r="AU48" s="15">
        <v>0.83799999999999997</v>
      </c>
      <c r="AV48" s="15">
        <v>0.82799999999999996</v>
      </c>
      <c r="AW48" s="15">
        <v>0.81699999999999995</v>
      </c>
      <c r="AX48" s="15">
        <v>0.80600000000000005</v>
      </c>
      <c r="AY48" s="15">
        <v>0.79500000000000004</v>
      </c>
      <c r="AZ48" s="15">
        <v>0.78200000000000003</v>
      </c>
      <c r="BA48" s="15">
        <v>0.77</v>
      </c>
      <c r="BB48" s="15">
        <v>0.75600000000000001</v>
      </c>
      <c r="BC48" s="15">
        <v>0.74299999999999999</v>
      </c>
      <c r="BD48" s="15">
        <v>0.72799999999999998</v>
      </c>
      <c r="BE48" s="15">
        <v>0.71299999999999997</v>
      </c>
      <c r="BF48" s="15">
        <v>0.69799999999999995</v>
      </c>
      <c r="BG48" s="15">
        <v>0.68200000000000005</v>
      </c>
      <c r="BH48" s="15">
        <v>0.66600000000000004</v>
      </c>
      <c r="BI48" s="15">
        <v>0.64900000000000002</v>
      </c>
      <c r="BJ48" s="15">
        <v>0.63100000000000001</v>
      </c>
      <c r="BK48" s="15">
        <v>0.61399999999999999</v>
      </c>
      <c r="BL48" s="15">
        <v>0.59599999999999997</v>
      </c>
      <c r="BM48" s="15">
        <v>0.57699999999999996</v>
      </c>
      <c r="BN48" s="15">
        <v>0.55900000000000005</v>
      </c>
      <c r="BO48" s="15">
        <v>0.54</v>
      </c>
      <c r="BP48" s="15">
        <v>0.52100000000000002</v>
      </c>
      <c r="BQ48" s="15">
        <v>0.502</v>
      </c>
      <c r="BR48" s="15">
        <v>0.48299999999999998</v>
      </c>
      <c r="BS48" s="15">
        <v>0.46500000000000002</v>
      </c>
      <c r="BT48" s="15">
        <v>0.44600000000000001</v>
      </c>
      <c r="BU48" s="15">
        <v>0.42799999999999999</v>
      </c>
      <c r="BV48" s="15">
        <v>0.41099999999999998</v>
      </c>
      <c r="BW48" s="15">
        <v>0.39400000000000002</v>
      </c>
      <c r="BX48" s="15">
        <v>0.377</v>
      </c>
      <c r="BY48" s="15">
        <v>0.36099999999999999</v>
      </c>
      <c r="BZ48" s="15">
        <v>0.34599999999999997</v>
      </c>
      <c r="CA48" s="15">
        <v>0.33200000000000002</v>
      </c>
      <c r="CB48" s="15">
        <v>0.31900000000000001</v>
      </c>
      <c r="CC48" s="15">
        <v>0.30599999999999999</v>
      </c>
      <c r="CD48" s="15">
        <v>0.29499999999999998</v>
      </c>
      <c r="CE48" s="15">
        <v>0.28399999999999997</v>
      </c>
      <c r="CF48" s="15">
        <v>0.27400000000000002</v>
      </c>
      <c r="CG48" s="15">
        <v>0.26600000000000001</v>
      </c>
      <c r="CH48" s="15">
        <v>0.25700000000000001</v>
      </c>
      <c r="CI48" s="15">
        <v>0.25</v>
      </c>
      <c r="CJ48" s="15"/>
      <c r="CK48" s="15"/>
      <c r="CL48" s="15"/>
      <c r="CM48" s="15"/>
      <c r="CN48" s="15"/>
      <c r="CO48" s="15"/>
      <c r="CP48" s="15"/>
      <c r="CQ48" s="15"/>
    </row>
    <row r="49" spans="1:95" x14ac:dyDescent="0.25">
      <c r="A49" s="14">
        <f t="shared" si="2"/>
        <v>34</v>
      </c>
      <c r="B49" s="15">
        <v>0.995</v>
      </c>
      <c r="C49" s="15">
        <v>0.995</v>
      </c>
      <c r="D49" s="15">
        <v>0.995</v>
      </c>
      <c r="E49" s="15">
        <v>0.99399999999999999</v>
      </c>
      <c r="F49" s="15">
        <v>0.99399999999999999</v>
      </c>
      <c r="G49" s="15">
        <v>0.99299999999999999</v>
      </c>
      <c r="H49" s="15">
        <v>0.99299999999999999</v>
      </c>
      <c r="I49" s="15">
        <v>0.99199999999999999</v>
      </c>
      <c r="J49" s="15">
        <v>0.99199999999999999</v>
      </c>
      <c r="K49" s="15">
        <v>0.99099999999999999</v>
      </c>
      <c r="L49" s="15">
        <v>0.99</v>
      </c>
      <c r="M49" s="15">
        <v>0.98899999999999999</v>
      </c>
      <c r="N49" s="15">
        <v>0.98799999999999999</v>
      </c>
      <c r="O49" s="15">
        <v>0.98699999999999999</v>
      </c>
      <c r="P49" s="15">
        <v>0.98599999999999999</v>
      </c>
      <c r="Q49" s="15">
        <v>0.98499999999999999</v>
      </c>
      <c r="R49" s="15">
        <v>0.98399999999999999</v>
      </c>
      <c r="S49" s="15">
        <v>0.98199999999999998</v>
      </c>
      <c r="T49" s="15">
        <v>0.98</v>
      </c>
      <c r="U49" s="15">
        <v>0.97799999999999998</v>
      </c>
      <c r="V49" s="15">
        <v>0.97599999999999998</v>
      </c>
      <c r="W49" s="15">
        <v>0.97399999999999998</v>
      </c>
      <c r="X49" s="15">
        <v>0.97199999999999998</v>
      </c>
      <c r="Y49" s="15">
        <v>0.96899999999999997</v>
      </c>
      <c r="Z49" s="15">
        <v>0.96599999999999997</v>
      </c>
      <c r="AA49" s="15">
        <v>0.96299999999999997</v>
      </c>
      <c r="AB49" s="15">
        <v>0.96</v>
      </c>
      <c r="AC49" s="15">
        <v>0.95699999999999996</v>
      </c>
      <c r="AD49" s="15">
        <v>0.95299999999999996</v>
      </c>
      <c r="AE49" s="15">
        <v>0.94899999999999995</v>
      </c>
      <c r="AF49" s="15">
        <v>0.94399999999999995</v>
      </c>
      <c r="AG49" s="15">
        <v>0.94</v>
      </c>
      <c r="AH49" s="15">
        <v>0.93500000000000005</v>
      </c>
      <c r="AI49" s="15">
        <v>0.93</v>
      </c>
      <c r="AJ49" s="15">
        <v>0.92400000000000004</v>
      </c>
      <c r="AK49" s="15">
        <v>0.91800000000000004</v>
      </c>
      <c r="AL49" s="15">
        <v>0.91200000000000003</v>
      </c>
      <c r="AM49" s="15">
        <v>0.90600000000000003</v>
      </c>
      <c r="AN49" s="15">
        <v>0.89900000000000002</v>
      </c>
      <c r="AO49" s="15">
        <v>0.89200000000000002</v>
      </c>
      <c r="AP49" s="15">
        <v>0.88400000000000001</v>
      </c>
      <c r="AQ49" s="15">
        <v>0.876</v>
      </c>
      <c r="AR49" s="15">
        <v>0.86799999999999999</v>
      </c>
      <c r="AS49" s="15">
        <v>0.85899999999999999</v>
      </c>
      <c r="AT49" s="15">
        <v>0.85</v>
      </c>
      <c r="AU49" s="15">
        <v>0.84</v>
      </c>
      <c r="AV49" s="15">
        <v>0.83</v>
      </c>
      <c r="AW49" s="15">
        <v>0.81899999999999995</v>
      </c>
      <c r="AX49" s="15">
        <v>0.80800000000000005</v>
      </c>
      <c r="AY49" s="15">
        <v>0.79700000000000004</v>
      </c>
      <c r="AZ49" s="15">
        <v>0.78400000000000003</v>
      </c>
      <c r="BA49" s="15">
        <v>0.77200000000000002</v>
      </c>
      <c r="BB49" s="15">
        <v>0.75800000000000001</v>
      </c>
      <c r="BC49" s="15">
        <v>0.745</v>
      </c>
      <c r="BD49" s="15">
        <v>0.73</v>
      </c>
      <c r="BE49" s="15">
        <v>0.71499999999999997</v>
      </c>
      <c r="BF49" s="15">
        <v>0.7</v>
      </c>
      <c r="BG49" s="15">
        <v>0.68400000000000005</v>
      </c>
      <c r="BH49" s="15">
        <v>0.66800000000000004</v>
      </c>
      <c r="BI49" s="15">
        <v>0.65100000000000002</v>
      </c>
      <c r="BJ49" s="15">
        <v>0.63300000000000001</v>
      </c>
      <c r="BK49" s="15">
        <v>0.61599999999999999</v>
      </c>
      <c r="BL49" s="15">
        <v>0.59799999999999998</v>
      </c>
      <c r="BM49" s="15">
        <v>0.57899999999999996</v>
      </c>
      <c r="BN49" s="15">
        <v>0.56000000000000005</v>
      </c>
      <c r="BO49" s="15">
        <v>0.54200000000000004</v>
      </c>
      <c r="BP49" s="15">
        <v>0.52300000000000002</v>
      </c>
      <c r="BQ49" s="15">
        <v>0.504</v>
      </c>
      <c r="BR49" s="15">
        <v>0.48499999999999999</v>
      </c>
      <c r="BS49" s="15">
        <v>0.46600000000000003</v>
      </c>
      <c r="BT49" s="15">
        <v>0.44800000000000001</v>
      </c>
      <c r="BU49" s="15">
        <v>0.43</v>
      </c>
      <c r="BV49" s="15">
        <v>0.41199999999999998</v>
      </c>
      <c r="BW49" s="15">
        <v>0.39500000000000002</v>
      </c>
      <c r="BX49" s="15">
        <v>0.378</v>
      </c>
      <c r="BY49" s="15">
        <v>0.36299999999999999</v>
      </c>
      <c r="BZ49" s="15">
        <v>0.34699999999999998</v>
      </c>
      <c r="CA49" s="15">
        <v>0.33300000000000002</v>
      </c>
      <c r="CB49" s="15">
        <v>0.32</v>
      </c>
      <c r="CC49" s="15">
        <v>0.307</v>
      </c>
      <c r="CD49" s="15">
        <v>0.29599999999999999</v>
      </c>
      <c r="CE49" s="15">
        <v>0.28499999999999998</v>
      </c>
      <c r="CF49" s="15">
        <v>0.27500000000000002</v>
      </c>
      <c r="CG49" s="15">
        <v>0.26600000000000001</v>
      </c>
      <c r="CH49" s="15">
        <v>0.25800000000000001</v>
      </c>
      <c r="CI49" s="15">
        <v>0.251</v>
      </c>
      <c r="CJ49" s="15"/>
      <c r="CK49" s="15"/>
      <c r="CL49" s="15"/>
      <c r="CM49" s="15"/>
      <c r="CN49" s="15"/>
      <c r="CO49" s="15"/>
      <c r="CP49" s="15"/>
      <c r="CQ49" s="15"/>
    </row>
    <row r="50" spans="1:95" x14ac:dyDescent="0.25">
      <c r="A50" s="14">
        <f t="shared" si="2"/>
        <v>35</v>
      </c>
      <c r="B50" s="15">
        <v>0.995</v>
      </c>
      <c r="C50" s="15">
        <v>0.995</v>
      </c>
      <c r="D50" s="15">
        <v>0.995</v>
      </c>
      <c r="E50" s="15">
        <v>0.99399999999999999</v>
      </c>
      <c r="F50" s="15">
        <v>0.99399999999999999</v>
      </c>
      <c r="G50" s="15">
        <v>0.99399999999999999</v>
      </c>
      <c r="H50" s="15">
        <v>0.99299999999999999</v>
      </c>
      <c r="I50" s="15">
        <v>0.99299999999999999</v>
      </c>
      <c r="J50" s="15">
        <v>0.99199999999999999</v>
      </c>
      <c r="K50" s="15">
        <v>0.99099999999999999</v>
      </c>
      <c r="L50" s="15">
        <v>0.99099999999999999</v>
      </c>
      <c r="M50" s="15">
        <v>0.99</v>
      </c>
      <c r="N50" s="15">
        <v>0.98899999999999999</v>
      </c>
      <c r="O50" s="15">
        <v>0.98799999999999999</v>
      </c>
      <c r="P50" s="15">
        <v>0.98699999999999999</v>
      </c>
      <c r="Q50" s="15">
        <v>0.98599999999999999</v>
      </c>
      <c r="R50" s="15">
        <v>0.98399999999999999</v>
      </c>
      <c r="S50" s="15">
        <v>0.98299999999999998</v>
      </c>
      <c r="T50" s="15">
        <v>0.98099999999999998</v>
      </c>
      <c r="U50" s="15">
        <v>0.97899999999999998</v>
      </c>
      <c r="V50" s="15">
        <v>0.97699999999999998</v>
      </c>
      <c r="W50" s="15">
        <v>0.97499999999999998</v>
      </c>
      <c r="X50" s="15">
        <v>0.97299999999999998</v>
      </c>
      <c r="Y50" s="15">
        <v>0.97</v>
      </c>
      <c r="Z50" s="15">
        <v>0.96799999999999997</v>
      </c>
      <c r="AA50" s="15">
        <v>0.96499999999999997</v>
      </c>
      <c r="AB50" s="15">
        <v>0.96099999999999997</v>
      </c>
      <c r="AC50" s="15">
        <v>0.95799999999999996</v>
      </c>
      <c r="AD50" s="15">
        <v>0.95399999999999996</v>
      </c>
      <c r="AE50" s="15">
        <v>0.95</v>
      </c>
      <c r="AF50" s="15">
        <v>0.94599999999999995</v>
      </c>
      <c r="AG50" s="15">
        <v>0.94099999999999995</v>
      </c>
      <c r="AH50" s="15">
        <v>0.93600000000000005</v>
      </c>
      <c r="AI50" s="15">
        <v>0.93100000000000005</v>
      </c>
      <c r="AJ50" s="15">
        <v>0.92600000000000005</v>
      </c>
      <c r="AK50" s="15">
        <v>0.92</v>
      </c>
      <c r="AL50" s="15">
        <v>0.91400000000000003</v>
      </c>
      <c r="AM50" s="15">
        <v>0.90700000000000003</v>
      </c>
      <c r="AN50" s="15">
        <v>0.90100000000000002</v>
      </c>
      <c r="AO50" s="15">
        <v>0.89400000000000002</v>
      </c>
      <c r="AP50" s="15">
        <v>0.88600000000000001</v>
      </c>
      <c r="AQ50" s="15">
        <v>0.878</v>
      </c>
      <c r="AR50" s="15">
        <v>0.87</v>
      </c>
      <c r="AS50" s="15">
        <v>0.86099999999999999</v>
      </c>
      <c r="AT50" s="15">
        <v>0.85199999999999998</v>
      </c>
      <c r="AU50" s="15">
        <v>0.84199999999999997</v>
      </c>
      <c r="AV50" s="15">
        <v>0.83199999999999996</v>
      </c>
      <c r="AW50" s="15">
        <v>0.82199999999999995</v>
      </c>
      <c r="AX50" s="15">
        <v>0.81</v>
      </c>
      <c r="AY50" s="15">
        <v>0.79900000000000004</v>
      </c>
      <c r="AZ50" s="15">
        <v>0.78700000000000003</v>
      </c>
      <c r="BA50" s="15">
        <v>0.77400000000000002</v>
      </c>
      <c r="BB50" s="15">
        <v>0.76</v>
      </c>
      <c r="BC50" s="15">
        <v>0.747</v>
      </c>
      <c r="BD50" s="15">
        <v>0.73199999999999998</v>
      </c>
      <c r="BE50" s="15">
        <v>0.71699999999999997</v>
      </c>
      <c r="BF50" s="15">
        <v>0.70199999999999996</v>
      </c>
      <c r="BG50" s="15">
        <v>0.68600000000000005</v>
      </c>
      <c r="BH50" s="15">
        <v>0.67</v>
      </c>
      <c r="BI50" s="15">
        <v>0.65300000000000002</v>
      </c>
      <c r="BJ50" s="15">
        <v>0.63500000000000001</v>
      </c>
      <c r="BK50" s="15">
        <v>0.61799999999999999</v>
      </c>
      <c r="BL50" s="15">
        <v>0.59899999999999998</v>
      </c>
      <c r="BM50" s="15">
        <v>0.58099999999999996</v>
      </c>
      <c r="BN50" s="15">
        <v>0.56200000000000006</v>
      </c>
      <c r="BO50" s="15">
        <v>0.54300000000000004</v>
      </c>
      <c r="BP50" s="15">
        <v>0.52400000000000002</v>
      </c>
      <c r="BQ50" s="15">
        <v>0.505</v>
      </c>
      <c r="BR50" s="15">
        <v>0.48699999999999999</v>
      </c>
      <c r="BS50" s="15">
        <v>0.46800000000000003</v>
      </c>
      <c r="BT50" s="15">
        <v>0.44900000000000001</v>
      </c>
      <c r="BU50" s="15">
        <v>0.43099999999999999</v>
      </c>
      <c r="BV50" s="15">
        <v>0.41399999999999998</v>
      </c>
      <c r="BW50" s="15">
        <v>0.39600000000000002</v>
      </c>
      <c r="BX50" s="15">
        <v>0.38</v>
      </c>
      <c r="BY50" s="15">
        <v>0.36399999999999999</v>
      </c>
      <c r="BZ50" s="15">
        <v>0.34899999999999998</v>
      </c>
      <c r="CA50" s="15">
        <v>0.33400000000000002</v>
      </c>
      <c r="CB50" s="15">
        <v>0.32100000000000001</v>
      </c>
      <c r="CC50" s="15">
        <v>0.308</v>
      </c>
      <c r="CD50" s="15">
        <v>0.29699999999999999</v>
      </c>
      <c r="CE50" s="15">
        <v>0.28599999999999998</v>
      </c>
      <c r="CF50" s="15">
        <v>0.27600000000000002</v>
      </c>
      <c r="CG50" s="15">
        <v>0.26700000000000002</v>
      </c>
      <c r="CH50" s="15">
        <v>0.25900000000000001</v>
      </c>
      <c r="CI50" s="15">
        <v>0.252</v>
      </c>
      <c r="CJ50" s="15"/>
      <c r="CK50" s="15"/>
      <c r="CL50" s="15"/>
      <c r="CM50" s="15"/>
      <c r="CN50" s="15"/>
      <c r="CO50" s="15"/>
      <c r="CP50" s="15"/>
      <c r="CQ50" s="15"/>
    </row>
    <row r="51" spans="1:95" x14ac:dyDescent="0.25">
      <c r="A51" s="14">
        <f t="shared" si="2"/>
        <v>36</v>
      </c>
      <c r="B51" s="15">
        <v>0.995</v>
      </c>
      <c r="C51" s="15">
        <v>0.995</v>
      </c>
      <c r="D51" s="15">
        <v>0.995</v>
      </c>
      <c r="E51" s="15">
        <v>0.995</v>
      </c>
      <c r="F51" s="15">
        <v>0.99399999999999999</v>
      </c>
      <c r="G51" s="15">
        <v>0.99399999999999999</v>
      </c>
      <c r="H51" s="15">
        <v>0.99299999999999999</v>
      </c>
      <c r="I51" s="15">
        <v>0.99299999999999999</v>
      </c>
      <c r="J51" s="15">
        <v>0.99199999999999999</v>
      </c>
      <c r="K51" s="15">
        <v>0.99199999999999999</v>
      </c>
      <c r="L51" s="15">
        <v>0.99099999999999999</v>
      </c>
      <c r="M51" s="15">
        <v>0.99</v>
      </c>
      <c r="N51" s="15">
        <v>0.98899999999999999</v>
      </c>
      <c r="O51" s="15">
        <v>0.98799999999999999</v>
      </c>
      <c r="P51" s="15">
        <v>0.98699999999999999</v>
      </c>
      <c r="Q51" s="15">
        <v>0.98599999999999999</v>
      </c>
      <c r="R51" s="15">
        <v>0.98499999999999999</v>
      </c>
      <c r="S51" s="15">
        <v>0.98299999999999998</v>
      </c>
      <c r="T51" s="15">
        <v>0.98199999999999998</v>
      </c>
      <c r="U51" s="15">
        <v>0.98</v>
      </c>
      <c r="V51" s="15">
        <v>0.97799999999999998</v>
      </c>
      <c r="W51" s="15">
        <v>0.97599999999999998</v>
      </c>
      <c r="X51" s="15">
        <v>0.97399999999999998</v>
      </c>
      <c r="Y51" s="15">
        <v>0.97099999999999997</v>
      </c>
      <c r="Z51" s="15">
        <v>0.96899999999999997</v>
      </c>
      <c r="AA51" s="15">
        <v>0.96599999999999997</v>
      </c>
      <c r="AB51" s="15">
        <v>0.96299999999999997</v>
      </c>
      <c r="AC51" s="15">
        <v>0.95899999999999996</v>
      </c>
      <c r="AD51" s="15">
        <v>0.95599999999999996</v>
      </c>
      <c r="AE51" s="15">
        <v>0.95199999999999996</v>
      </c>
      <c r="AF51" s="15">
        <v>0.94699999999999995</v>
      </c>
      <c r="AG51" s="15">
        <v>0.94299999999999995</v>
      </c>
      <c r="AH51" s="15">
        <v>0.93799999999999994</v>
      </c>
      <c r="AI51" s="15">
        <v>0.93300000000000005</v>
      </c>
      <c r="AJ51" s="15">
        <v>0.92800000000000005</v>
      </c>
      <c r="AK51" s="15">
        <v>0.92200000000000004</v>
      </c>
      <c r="AL51" s="15">
        <v>0.91600000000000004</v>
      </c>
      <c r="AM51" s="15">
        <v>0.90900000000000003</v>
      </c>
      <c r="AN51" s="15">
        <v>0.90300000000000002</v>
      </c>
      <c r="AO51" s="15">
        <v>0.89600000000000002</v>
      </c>
      <c r="AP51" s="15">
        <v>0.88800000000000001</v>
      </c>
      <c r="AQ51" s="15">
        <v>0.88</v>
      </c>
      <c r="AR51" s="15">
        <v>0.872</v>
      </c>
      <c r="AS51" s="15">
        <v>0.86299999999999999</v>
      </c>
      <c r="AT51" s="15">
        <v>0.85399999999999998</v>
      </c>
      <c r="AU51" s="15">
        <v>0.84399999999999997</v>
      </c>
      <c r="AV51" s="15">
        <v>0.83399999999999996</v>
      </c>
      <c r="AW51" s="15">
        <v>0.82399999999999995</v>
      </c>
      <c r="AX51" s="15">
        <v>0.81299999999999994</v>
      </c>
      <c r="AY51" s="15">
        <v>0.80100000000000005</v>
      </c>
      <c r="AZ51" s="15">
        <v>0.78900000000000003</v>
      </c>
      <c r="BA51" s="15">
        <v>0.77600000000000002</v>
      </c>
      <c r="BB51" s="15">
        <v>0.76300000000000001</v>
      </c>
      <c r="BC51" s="15">
        <v>0.749</v>
      </c>
      <c r="BD51" s="15">
        <v>0.73399999999999999</v>
      </c>
      <c r="BE51" s="15">
        <v>0.72</v>
      </c>
      <c r="BF51" s="15">
        <v>0.70399999999999996</v>
      </c>
      <c r="BG51" s="15">
        <v>0.68799999999999994</v>
      </c>
      <c r="BH51" s="15">
        <v>0.67200000000000004</v>
      </c>
      <c r="BI51" s="15">
        <v>0.65500000000000003</v>
      </c>
      <c r="BJ51" s="15">
        <v>0.63700000000000001</v>
      </c>
      <c r="BK51" s="15">
        <v>0.62</v>
      </c>
      <c r="BL51" s="15">
        <v>0.60099999999999998</v>
      </c>
      <c r="BM51" s="15">
        <v>0.58299999999999996</v>
      </c>
      <c r="BN51" s="15">
        <v>0.56399999999999995</v>
      </c>
      <c r="BO51" s="15">
        <v>0.54500000000000004</v>
      </c>
      <c r="BP51" s="15">
        <v>0.52600000000000002</v>
      </c>
      <c r="BQ51" s="15">
        <v>0.50700000000000001</v>
      </c>
      <c r="BR51" s="15">
        <v>0.48799999999999999</v>
      </c>
      <c r="BS51" s="15">
        <v>0.46899999999999997</v>
      </c>
      <c r="BT51" s="15">
        <v>0.45100000000000001</v>
      </c>
      <c r="BU51" s="15">
        <v>0.433</v>
      </c>
      <c r="BV51" s="15">
        <v>0.41499999999999998</v>
      </c>
      <c r="BW51" s="15">
        <v>0.39800000000000002</v>
      </c>
      <c r="BX51" s="15">
        <v>0.38100000000000001</v>
      </c>
      <c r="BY51" s="15">
        <v>0.36499999999999999</v>
      </c>
      <c r="BZ51" s="15">
        <v>0.35</v>
      </c>
      <c r="CA51" s="15">
        <v>0.33600000000000002</v>
      </c>
      <c r="CB51" s="15">
        <v>0.32200000000000001</v>
      </c>
      <c r="CC51" s="15">
        <v>0.31</v>
      </c>
      <c r="CD51" s="15">
        <v>0.29799999999999999</v>
      </c>
      <c r="CE51" s="15">
        <v>0.28699999999999998</v>
      </c>
      <c r="CF51" s="15">
        <v>0.27700000000000002</v>
      </c>
      <c r="CG51" s="15">
        <v>0.26800000000000002</v>
      </c>
      <c r="CH51" s="15">
        <v>0.26</v>
      </c>
      <c r="CI51" s="15">
        <v>0.253</v>
      </c>
      <c r="CJ51" s="15"/>
      <c r="CK51" s="15"/>
      <c r="CL51" s="15"/>
      <c r="CM51" s="15"/>
      <c r="CN51" s="15"/>
      <c r="CO51" s="15"/>
      <c r="CP51" s="15"/>
      <c r="CQ51" s="15"/>
    </row>
    <row r="52" spans="1:95" x14ac:dyDescent="0.25">
      <c r="A52" s="14">
        <f t="shared" si="2"/>
        <v>37</v>
      </c>
      <c r="B52" s="15">
        <v>0.996</v>
      </c>
      <c r="C52" s="15">
        <v>0.995</v>
      </c>
      <c r="D52" s="15">
        <v>0.995</v>
      </c>
      <c r="E52" s="15">
        <v>0.995</v>
      </c>
      <c r="F52" s="15">
        <v>0.99399999999999999</v>
      </c>
      <c r="G52" s="15">
        <v>0.99399999999999999</v>
      </c>
      <c r="H52" s="15">
        <v>0.99399999999999999</v>
      </c>
      <c r="I52" s="15">
        <v>0.99299999999999999</v>
      </c>
      <c r="J52" s="15">
        <v>0.99299999999999999</v>
      </c>
      <c r="K52" s="15">
        <v>0.99199999999999999</v>
      </c>
      <c r="L52" s="15">
        <v>0.99099999999999999</v>
      </c>
      <c r="M52" s="15">
        <v>0.99099999999999999</v>
      </c>
      <c r="N52" s="15">
        <v>0.99</v>
      </c>
      <c r="O52" s="15">
        <v>0.98899999999999999</v>
      </c>
      <c r="P52" s="15">
        <v>0.98799999999999999</v>
      </c>
      <c r="Q52" s="15">
        <v>0.98699999999999999</v>
      </c>
      <c r="R52" s="15">
        <v>0.98599999999999999</v>
      </c>
      <c r="S52" s="15">
        <v>0.98399999999999999</v>
      </c>
      <c r="T52" s="15">
        <v>0.98299999999999998</v>
      </c>
      <c r="U52" s="15">
        <v>0.98099999999999998</v>
      </c>
      <c r="V52" s="15">
        <v>0.97899999999999998</v>
      </c>
      <c r="W52" s="15">
        <v>0.97699999999999998</v>
      </c>
      <c r="X52" s="15">
        <v>0.97499999999999998</v>
      </c>
      <c r="Y52" s="15">
        <v>0.97299999999999998</v>
      </c>
      <c r="Z52" s="15">
        <v>0.97</v>
      </c>
      <c r="AA52" s="15">
        <v>0.96699999999999997</v>
      </c>
      <c r="AB52" s="15">
        <v>0.96399999999999997</v>
      </c>
      <c r="AC52" s="15">
        <v>0.96099999999999997</v>
      </c>
      <c r="AD52" s="15">
        <v>0.95699999999999996</v>
      </c>
      <c r="AE52" s="15">
        <v>0.95299999999999996</v>
      </c>
      <c r="AF52" s="15">
        <v>0.94899999999999995</v>
      </c>
      <c r="AG52" s="15">
        <v>0.94499999999999995</v>
      </c>
      <c r="AH52" s="15">
        <v>0.94</v>
      </c>
      <c r="AI52" s="15">
        <v>0.93500000000000005</v>
      </c>
      <c r="AJ52" s="15">
        <v>0.92900000000000005</v>
      </c>
      <c r="AK52" s="15">
        <v>0.92400000000000004</v>
      </c>
      <c r="AL52" s="15">
        <v>0.91800000000000004</v>
      </c>
      <c r="AM52" s="15">
        <v>0.91100000000000003</v>
      </c>
      <c r="AN52" s="15">
        <v>0.90500000000000003</v>
      </c>
      <c r="AO52" s="15">
        <v>0.89800000000000002</v>
      </c>
      <c r="AP52" s="15">
        <v>0.89</v>
      </c>
      <c r="AQ52" s="15">
        <v>0.88200000000000001</v>
      </c>
      <c r="AR52" s="15">
        <v>0.874</v>
      </c>
      <c r="AS52" s="15">
        <v>0.86499999999999999</v>
      </c>
      <c r="AT52" s="15">
        <v>0.85599999999999998</v>
      </c>
      <c r="AU52" s="15">
        <v>0.84699999999999998</v>
      </c>
      <c r="AV52" s="15">
        <v>0.83699999999999997</v>
      </c>
      <c r="AW52" s="15">
        <v>0.82599999999999996</v>
      </c>
      <c r="AX52" s="15">
        <v>0.81499999999999995</v>
      </c>
      <c r="AY52" s="15">
        <v>0.80300000000000005</v>
      </c>
      <c r="AZ52" s="15">
        <v>0.79100000000000004</v>
      </c>
      <c r="BA52" s="15">
        <v>0.77800000000000002</v>
      </c>
      <c r="BB52" s="15">
        <v>0.76500000000000001</v>
      </c>
      <c r="BC52" s="15">
        <v>0.751</v>
      </c>
      <c r="BD52" s="15">
        <v>0.73699999999999999</v>
      </c>
      <c r="BE52" s="15">
        <v>0.72199999999999998</v>
      </c>
      <c r="BF52" s="15">
        <v>0.70599999999999996</v>
      </c>
      <c r="BG52" s="15">
        <v>0.69</v>
      </c>
      <c r="BH52" s="15">
        <v>0.67400000000000004</v>
      </c>
      <c r="BI52" s="15">
        <v>0.65700000000000003</v>
      </c>
      <c r="BJ52" s="15">
        <v>0.63900000000000001</v>
      </c>
      <c r="BK52" s="15">
        <v>0.622</v>
      </c>
      <c r="BL52" s="15">
        <v>0.60299999999999998</v>
      </c>
      <c r="BM52" s="15">
        <v>0.58499999999999996</v>
      </c>
      <c r="BN52" s="15">
        <v>0.56599999999999995</v>
      </c>
      <c r="BO52" s="15">
        <v>0.54700000000000004</v>
      </c>
      <c r="BP52" s="15">
        <v>0.52800000000000002</v>
      </c>
      <c r="BQ52" s="15">
        <v>0.50900000000000001</v>
      </c>
      <c r="BR52" s="15">
        <v>0.49</v>
      </c>
      <c r="BS52" s="15">
        <v>0.47099999999999997</v>
      </c>
      <c r="BT52" s="15">
        <v>0.45300000000000001</v>
      </c>
      <c r="BU52" s="15">
        <v>0.434</v>
      </c>
      <c r="BV52" s="15">
        <v>0.41699999999999998</v>
      </c>
      <c r="BW52" s="15">
        <v>0.39900000000000002</v>
      </c>
      <c r="BX52" s="15">
        <v>0.38300000000000001</v>
      </c>
      <c r="BY52" s="15">
        <v>0.36699999999999999</v>
      </c>
      <c r="BZ52" s="15">
        <v>0.35099999999999998</v>
      </c>
      <c r="CA52" s="15">
        <v>0.33700000000000002</v>
      </c>
      <c r="CB52" s="15">
        <v>0.32300000000000001</v>
      </c>
      <c r="CC52" s="15">
        <v>0.311</v>
      </c>
      <c r="CD52" s="15">
        <v>0.29899999999999999</v>
      </c>
      <c r="CE52" s="15">
        <v>0.28799999999999998</v>
      </c>
      <c r="CF52" s="15">
        <v>0.27900000000000003</v>
      </c>
      <c r="CG52" s="15">
        <v>0.27</v>
      </c>
      <c r="CH52" s="15">
        <v>0.26100000000000001</v>
      </c>
      <c r="CI52" s="15">
        <v>0.254</v>
      </c>
      <c r="CJ52" s="15"/>
      <c r="CK52" s="15"/>
      <c r="CL52" s="15"/>
      <c r="CM52" s="15"/>
      <c r="CN52" s="15"/>
      <c r="CO52" s="15"/>
      <c r="CP52" s="15"/>
      <c r="CQ52" s="15"/>
    </row>
    <row r="53" spans="1:95" x14ac:dyDescent="0.25">
      <c r="A53" s="14">
        <f t="shared" si="2"/>
        <v>38</v>
      </c>
      <c r="B53" s="15">
        <v>0.996</v>
      </c>
      <c r="C53" s="15">
        <v>0.995</v>
      </c>
      <c r="D53" s="15">
        <v>0.995</v>
      </c>
      <c r="E53" s="15">
        <v>0.995</v>
      </c>
      <c r="F53" s="15">
        <v>0.995</v>
      </c>
      <c r="G53" s="15">
        <v>0.99399999999999999</v>
      </c>
      <c r="H53" s="15">
        <v>0.99399999999999999</v>
      </c>
      <c r="I53" s="15">
        <v>0.99299999999999999</v>
      </c>
      <c r="J53" s="15">
        <v>0.99299999999999999</v>
      </c>
      <c r="K53" s="15">
        <v>0.99199999999999999</v>
      </c>
      <c r="L53" s="15">
        <v>0.99199999999999999</v>
      </c>
      <c r="M53" s="15">
        <v>0.99099999999999999</v>
      </c>
      <c r="N53" s="15">
        <v>0.99</v>
      </c>
      <c r="O53" s="15">
        <v>0.98899999999999999</v>
      </c>
      <c r="P53" s="15">
        <v>0.98799999999999999</v>
      </c>
      <c r="Q53" s="15">
        <v>0.98699999999999999</v>
      </c>
      <c r="R53" s="15">
        <v>0.98599999999999999</v>
      </c>
      <c r="S53" s="15">
        <v>0.98499999999999999</v>
      </c>
      <c r="T53" s="15">
        <v>0.98299999999999998</v>
      </c>
      <c r="U53" s="15">
        <v>0.98199999999999998</v>
      </c>
      <c r="V53" s="15">
        <v>0.98</v>
      </c>
      <c r="W53" s="15">
        <v>0.97799999999999998</v>
      </c>
      <c r="X53" s="15">
        <v>0.97599999999999998</v>
      </c>
      <c r="Y53" s="15">
        <v>0.97399999999999998</v>
      </c>
      <c r="Z53" s="15">
        <v>0.97099999999999997</v>
      </c>
      <c r="AA53" s="15">
        <v>0.96799999999999997</v>
      </c>
      <c r="AB53" s="15">
        <v>0.96499999999999997</v>
      </c>
      <c r="AC53" s="15">
        <v>0.96199999999999997</v>
      </c>
      <c r="AD53" s="15">
        <v>0.95899999999999996</v>
      </c>
      <c r="AE53" s="15">
        <v>0.95499999999999996</v>
      </c>
      <c r="AF53" s="15">
        <v>0.95099999999999996</v>
      </c>
      <c r="AG53" s="15">
        <v>0.94599999999999995</v>
      </c>
      <c r="AH53" s="15">
        <v>0.94199999999999995</v>
      </c>
      <c r="AI53" s="15">
        <v>0.93700000000000006</v>
      </c>
      <c r="AJ53" s="15">
        <v>0.93100000000000005</v>
      </c>
      <c r="AK53" s="15">
        <v>0.92600000000000005</v>
      </c>
      <c r="AL53" s="15">
        <v>0.92</v>
      </c>
      <c r="AM53" s="15">
        <v>0.91300000000000003</v>
      </c>
      <c r="AN53" s="15">
        <v>0.90700000000000003</v>
      </c>
      <c r="AO53" s="15">
        <v>0.9</v>
      </c>
      <c r="AP53" s="15">
        <v>0.89200000000000002</v>
      </c>
      <c r="AQ53" s="15">
        <v>0.88500000000000001</v>
      </c>
      <c r="AR53" s="15">
        <v>0.876</v>
      </c>
      <c r="AS53" s="15">
        <v>0.86799999999999999</v>
      </c>
      <c r="AT53" s="15">
        <v>0.85899999999999999</v>
      </c>
      <c r="AU53" s="15">
        <v>0.84899999999999998</v>
      </c>
      <c r="AV53" s="15">
        <v>0.83899999999999997</v>
      </c>
      <c r="AW53" s="15">
        <v>0.82799999999999996</v>
      </c>
      <c r="AX53" s="15">
        <v>0.81699999999999995</v>
      </c>
      <c r="AY53" s="15">
        <v>0.80600000000000005</v>
      </c>
      <c r="AZ53" s="15">
        <v>0.79300000000000004</v>
      </c>
      <c r="BA53" s="15">
        <v>0.78100000000000003</v>
      </c>
      <c r="BB53" s="15">
        <v>0.76700000000000002</v>
      </c>
      <c r="BC53" s="15">
        <v>0.754</v>
      </c>
      <c r="BD53" s="15">
        <v>0.73899999999999999</v>
      </c>
      <c r="BE53" s="15">
        <v>0.72399999999999998</v>
      </c>
      <c r="BF53" s="15">
        <v>0.70899999999999996</v>
      </c>
      <c r="BG53" s="15">
        <v>0.69299999999999995</v>
      </c>
      <c r="BH53" s="15">
        <v>0.67600000000000005</v>
      </c>
      <c r="BI53" s="15">
        <v>0.65900000000000003</v>
      </c>
      <c r="BJ53" s="15">
        <v>0.64200000000000002</v>
      </c>
      <c r="BK53" s="15">
        <v>0.624</v>
      </c>
      <c r="BL53" s="15">
        <v>0.60599999999999998</v>
      </c>
      <c r="BM53" s="15">
        <v>0.58699999999999997</v>
      </c>
      <c r="BN53" s="15">
        <v>0.56799999999999995</v>
      </c>
      <c r="BO53" s="15">
        <v>0.54900000000000004</v>
      </c>
      <c r="BP53" s="15">
        <v>0.53</v>
      </c>
      <c r="BQ53" s="15">
        <v>0.51100000000000001</v>
      </c>
      <c r="BR53" s="15">
        <v>0.49199999999999999</v>
      </c>
      <c r="BS53" s="15">
        <v>0.47299999999999998</v>
      </c>
      <c r="BT53" s="15">
        <v>0.45400000000000001</v>
      </c>
      <c r="BU53" s="15">
        <v>0.436</v>
      </c>
      <c r="BV53" s="15">
        <v>0.41799999999999998</v>
      </c>
      <c r="BW53" s="15">
        <v>0.40100000000000002</v>
      </c>
      <c r="BX53" s="15">
        <v>0.38400000000000001</v>
      </c>
      <c r="BY53" s="15">
        <v>0.36799999999999999</v>
      </c>
      <c r="BZ53" s="15">
        <v>0.35299999999999998</v>
      </c>
      <c r="CA53" s="15">
        <v>0.33800000000000002</v>
      </c>
      <c r="CB53" s="15">
        <v>0.32500000000000001</v>
      </c>
      <c r="CC53" s="15">
        <v>0.312</v>
      </c>
      <c r="CD53" s="15">
        <v>0.3</v>
      </c>
      <c r="CE53" s="15">
        <v>0.28999999999999998</v>
      </c>
      <c r="CF53" s="15">
        <v>0.28000000000000003</v>
      </c>
      <c r="CG53" s="15">
        <v>0.27100000000000002</v>
      </c>
      <c r="CH53" s="15">
        <v>0.26200000000000001</v>
      </c>
      <c r="CI53" s="15">
        <v>0.255</v>
      </c>
      <c r="CJ53" s="15"/>
      <c r="CK53" s="15"/>
      <c r="CL53" s="15"/>
      <c r="CM53" s="15"/>
      <c r="CN53" s="15"/>
      <c r="CO53" s="15"/>
      <c r="CP53" s="15"/>
      <c r="CQ53" s="15"/>
    </row>
    <row r="54" spans="1:95" x14ac:dyDescent="0.25">
      <c r="A54" s="14">
        <f t="shared" si="2"/>
        <v>39</v>
      </c>
      <c r="B54" s="15">
        <v>0.996</v>
      </c>
      <c r="C54" s="15">
        <v>0.996</v>
      </c>
      <c r="D54" s="15">
        <v>0.995</v>
      </c>
      <c r="E54" s="15">
        <v>0.995</v>
      </c>
      <c r="F54" s="15">
        <v>0.995</v>
      </c>
      <c r="G54" s="15">
        <v>0.99399999999999999</v>
      </c>
      <c r="H54" s="15">
        <v>0.99399999999999999</v>
      </c>
      <c r="I54" s="15">
        <v>0.99399999999999999</v>
      </c>
      <c r="J54" s="15">
        <v>0.99299999999999999</v>
      </c>
      <c r="K54" s="15">
        <v>0.99299999999999999</v>
      </c>
      <c r="L54" s="15">
        <v>0.99199999999999999</v>
      </c>
      <c r="M54" s="15">
        <v>0.99099999999999999</v>
      </c>
      <c r="N54" s="15">
        <v>0.99099999999999999</v>
      </c>
      <c r="O54" s="15">
        <v>0.99</v>
      </c>
      <c r="P54" s="15">
        <v>0.98899999999999999</v>
      </c>
      <c r="Q54" s="15">
        <v>0.98799999999999999</v>
      </c>
      <c r="R54" s="15">
        <v>0.98699999999999999</v>
      </c>
      <c r="S54" s="15">
        <v>0.98599999999999999</v>
      </c>
      <c r="T54" s="15">
        <v>0.98399999999999999</v>
      </c>
      <c r="U54" s="15">
        <v>0.98299999999999998</v>
      </c>
      <c r="V54" s="15">
        <v>0.98099999999999998</v>
      </c>
      <c r="W54" s="15">
        <v>0.97899999999999998</v>
      </c>
      <c r="X54" s="15">
        <v>0.97699999999999998</v>
      </c>
      <c r="Y54" s="15">
        <v>0.97499999999999998</v>
      </c>
      <c r="Z54" s="15">
        <v>0.97199999999999998</v>
      </c>
      <c r="AA54" s="15">
        <v>0.97</v>
      </c>
      <c r="AB54" s="15">
        <v>0.96699999999999997</v>
      </c>
      <c r="AC54" s="15">
        <v>0.96299999999999997</v>
      </c>
      <c r="AD54" s="15">
        <v>0.96</v>
      </c>
      <c r="AE54" s="15">
        <v>0.95599999999999996</v>
      </c>
      <c r="AF54" s="15">
        <v>0.95199999999999996</v>
      </c>
      <c r="AG54" s="15">
        <v>0.94799999999999995</v>
      </c>
      <c r="AH54" s="15">
        <v>0.94299999999999995</v>
      </c>
      <c r="AI54" s="15">
        <v>0.93799999999999994</v>
      </c>
      <c r="AJ54" s="15">
        <v>0.93300000000000005</v>
      </c>
      <c r="AK54" s="15">
        <v>0.92800000000000005</v>
      </c>
      <c r="AL54" s="15">
        <v>0.92200000000000004</v>
      </c>
      <c r="AM54" s="15">
        <v>0.91600000000000004</v>
      </c>
      <c r="AN54" s="15">
        <v>0.90900000000000003</v>
      </c>
      <c r="AO54" s="15">
        <v>0.90200000000000002</v>
      </c>
      <c r="AP54" s="15">
        <v>0.89500000000000002</v>
      </c>
      <c r="AQ54" s="15">
        <v>0.88700000000000001</v>
      </c>
      <c r="AR54" s="15">
        <v>0.879</v>
      </c>
      <c r="AS54" s="15">
        <v>0.87</v>
      </c>
      <c r="AT54" s="15">
        <v>0.86099999999999999</v>
      </c>
      <c r="AU54" s="15">
        <v>0.85199999999999998</v>
      </c>
      <c r="AV54" s="15">
        <v>0.84099999999999997</v>
      </c>
      <c r="AW54" s="15">
        <v>0.83099999999999996</v>
      </c>
      <c r="AX54" s="15">
        <v>0.82</v>
      </c>
      <c r="AY54" s="15">
        <v>0.80800000000000005</v>
      </c>
      <c r="AZ54" s="15">
        <v>0.79600000000000004</v>
      </c>
      <c r="BA54" s="15">
        <v>0.78300000000000003</v>
      </c>
      <c r="BB54" s="15">
        <v>0.77</v>
      </c>
      <c r="BC54" s="15">
        <v>0.75600000000000001</v>
      </c>
      <c r="BD54" s="15">
        <v>0.74199999999999999</v>
      </c>
      <c r="BE54" s="15">
        <v>0.72699999999999998</v>
      </c>
      <c r="BF54" s="15">
        <v>0.71099999999999997</v>
      </c>
      <c r="BG54" s="15">
        <v>0.69499999999999995</v>
      </c>
      <c r="BH54" s="15">
        <v>0.67900000000000005</v>
      </c>
      <c r="BI54" s="15">
        <v>0.66200000000000003</v>
      </c>
      <c r="BJ54" s="15">
        <v>0.64400000000000002</v>
      </c>
      <c r="BK54" s="15">
        <v>0.626</v>
      </c>
      <c r="BL54" s="15">
        <v>0.60799999999999998</v>
      </c>
      <c r="BM54" s="15">
        <v>0.58899999999999997</v>
      </c>
      <c r="BN54" s="15">
        <v>0.56999999999999995</v>
      </c>
      <c r="BO54" s="15">
        <v>0.55100000000000005</v>
      </c>
      <c r="BP54" s="15">
        <v>0.53200000000000003</v>
      </c>
      <c r="BQ54" s="15">
        <v>0.51300000000000001</v>
      </c>
      <c r="BR54" s="15">
        <v>0.49399999999999999</v>
      </c>
      <c r="BS54" s="15">
        <v>0.47499999999999998</v>
      </c>
      <c r="BT54" s="15">
        <v>0.45600000000000002</v>
      </c>
      <c r="BU54" s="15">
        <v>0.438</v>
      </c>
      <c r="BV54" s="15">
        <v>0.42</v>
      </c>
      <c r="BW54" s="15">
        <v>0.40300000000000002</v>
      </c>
      <c r="BX54" s="15">
        <v>0.38600000000000001</v>
      </c>
      <c r="BY54" s="15">
        <v>0.37</v>
      </c>
      <c r="BZ54" s="15">
        <v>0.35399999999999998</v>
      </c>
      <c r="CA54" s="15">
        <v>0.34</v>
      </c>
      <c r="CB54" s="15">
        <v>0.32600000000000001</v>
      </c>
      <c r="CC54" s="15">
        <v>0.314</v>
      </c>
      <c r="CD54" s="15">
        <v>0.30199999999999999</v>
      </c>
      <c r="CE54" s="15">
        <v>0.29099999999999998</v>
      </c>
      <c r="CF54" s="15">
        <v>0.28100000000000003</v>
      </c>
      <c r="CG54" s="15">
        <v>0.27200000000000002</v>
      </c>
      <c r="CH54" s="15">
        <v>0.26400000000000001</v>
      </c>
      <c r="CI54" s="15">
        <v>0.25600000000000001</v>
      </c>
      <c r="CJ54" s="15"/>
      <c r="CK54" s="15"/>
      <c r="CL54" s="15"/>
      <c r="CM54" s="15"/>
      <c r="CN54" s="15"/>
      <c r="CO54" s="15"/>
      <c r="CP54" s="15"/>
      <c r="CQ54" s="15"/>
    </row>
    <row r="55" spans="1:95" x14ac:dyDescent="0.25">
      <c r="A55" s="14">
        <f t="shared" si="2"/>
        <v>40</v>
      </c>
      <c r="B55" s="15">
        <v>0.996</v>
      </c>
      <c r="C55" s="15">
        <v>0.996</v>
      </c>
      <c r="D55" s="15">
        <v>0.996</v>
      </c>
      <c r="E55" s="15">
        <v>0.995</v>
      </c>
      <c r="F55" s="15">
        <v>0.995</v>
      </c>
      <c r="G55" s="15">
        <v>0.995</v>
      </c>
      <c r="H55" s="15">
        <v>0.99399999999999999</v>
      </c>
      <c r="I55" s="15">
        <v>0.99399999999999999</v>
      </c>
      <c r="J55" s="15">
        <v>0.99299999999999999</v>
      </c>
      <c r="K55" s="15">
        <v>0.99299999999999999</v>
      </c>
      <c r="L55" s="15">
        <v>0.99199999999999999</v>
      </c>
      <c r="M55" s="15">
        <v>0.99199999999999999</v>
      </c>
      <c r="N55" s="15">
        <v>0.99099999999999999</v>
      </c>
      <c r="O55" s="15">
        <v>0.99</v>
      </c>
      <c r="P55" s="15">
        <v>0.98899999999999999</v>
      </c>
      <c r="Q55" s="15">
        <v>0.98799999999999999</v>
      </c>
      <c r="R55" s="15">
        <v>0.98699999999999999</v>
      </c>
      <c r="S55" s="15">
        <v>0.98599999999999999</v>
      </c>
      <c r="T55" s="15">
        <v>0.98499999999999999</v>
      </c>
      <c r="U55" s="15">
        <v>0.98299999999999998</v>
      </c>
      <c r="V55" s="15">
        <v>0.98199999999999998</v>
      </c>
      <c r="W55" s="15">
        <v>0.98</v>
      </c>
      <c r="X55" s="15">
        <v>0.97799999999999998</v>
      </c>
      <c r="Y55" s="15">
        <v>0.97599999999999998</v>
      </c>
      <c r="Z55" s="15">
        <v>0.97299999999999998</v>
      </c>
      <c r="AA55" s="15">
        <v>0.97099999999999997</v>
      </c>
      <c r="AB55" s="15">
        <v>0.96799999999999997</v>
      </c>
      <c r="AC55" s="15">
        <v>0.96499999999999997</v>
      </c>
      <c r="AD55" s="15">
        <v>0.96099999999999997</v>
      </c>
      <c r="AE55" s="15">
        <v>0.95799999999999996</v>
      </c>
      <c r="AF55" s="15">
        <v>0.95399999999999996</v>
      </c>
      <c r="AG55" s="15">
        <v>0.95</v>
      </c>
      <c r="AH55" s="15">
        <v>0.94499999999999995</v>
      </c>
      <c r="AI55" s="15">
        <v>0.94</v>
      </c>
      <c r="AJ55" s="15">
        <v>0.93500000000000005</v>
      </c>
      <c r="AK55" s="15">
        <v>0.93</v>
      </c>
      <c r="AL55" s="15">
        <v>0.92400000000000004</v>
      </c>
      <c r="AM55" s="15">
        <v>0.91800000000000004</v>
      </c>
      <c r="AN55" s="15">
        <v>0.91100000000000003</v>
      </c>
      <c r="AO55" s="15">
        <v>0.90400000000000003</v>
      </c>
      <c r="AP55" s="15">
        <v>0.89700000000000002</v>
      </c>
      <c r="AQ55" s="15">
        <v>0.88900000000000001</v>
      </c>
      <c r="AR55" s="15">
        <v>0.88100000000000001</v>
      </c>
      <c r="AS55" s="15">
        <v>0.873</v>
      </c>
      <c r="AT55" s="15">
        <v>0.86399999999999999</v>
      </c>
      <c r="AU55" s="15">
        <v>0.85399999999999998</v>
      </c>
      <c r="AV55" s="15">
        <v>0.84399999999999997</v>
      </c>
      <c r="AW55" s="15">
        <v>0.83399999999999996</v>
      </c>
      <c r="AX55" s="15">
        <v>0.82199999999999995</v>
      </c>
      <c r="AY55" s="15">
        <v>0.81100000000000005</v>
      </c>
      <c r="AZ55" s="15">
        <v>0.79900000000000004</v>
      </c>
      <c r="BA55" s="15">
        <v>0.78600000000000003</v>
      </c>
      <c r="BB55" s="15">
        <v>0.77300000000000002</v>
      </c>
      <c r="BC55" s="15">
        <v>0.75900000000000001</v>
      </c>
      <c r="BD55" s="15">
        <v>0.74399999999999999</v>
      </c>
      <c r="BE55" s="15">
        <v>0.72899999999999998</v>
      </c>
      <c r="BF55" s="15">
        <v>0.71399999999999997</v>
      </c>
      <c r="BG55" s="15">
        <v>0.69799999999999995</v>
      </c>
      <c r="BH55" s="15">
        <v>0.68100000000000005</v>
      </c>
      <c r="BI55" s="15">
        <v>0.66400000000000003</v>
      </c>
      <c r="BJ55" s="15">
        <v>0.64700000000000002</v>
      </c>
      <c r="BK55" s="15">
        <v>0.629</v>
      </c>
      <c r="BL55" s="15">
        <v>0.61</v>
      </c>
      <c r="BM55" s="15">
        <v>0.59199999999999997</v>
      </c>
      <c r="BN55" s="15">
        <v>0.57299999999999995</v>
      </c>
      <c r="BO55" s="15">
        <v>0.55400000000000005</v>
      </c>
      <c r="BP55" s="15">
        <v>0.53500000000000003</v>
      </c>
      <c r="BQ55" s="15">
        <v>0.51500000000000001</v>
      </c>
      <c r="BR55" s="15">
        <v>0.496</v>
      </c>
      <c r="BS55" s="15">
        <v>0.47699999999999998</v>
      </c>
      <c r="BT55" s="15">
        <v>0.45800000000000002</v>
      </c>
      <c r="BU55" s="15">
        <v>0.44</v>
      </c>
      <c r="BV55" s="15">
        <v>0.42199999999999999</v>
      </c>
      <c r="BW55" s="15">
        <v>0.40500000000000003</v>
      </c>
      <c r="BX55" s="15">
        <v>0.38800000000000001</v>
      </c>
      <c r="BY55" s="15">
        <v>0.372</v>
      </c>
      <c r="BZ55" s="15">
        <v>0.35599999999999998</v>
      </c>
      <c r="CA55" s="15">
        <v>0.34200000000000003</v>
      </c>
      <c r="CB55" s="15">
        <v>0.32800000000000001</v>
      </c>
      <c r="CC55" s="15">
        <v>0.315</v>
      </c>
      <c r="CD55" s="15">
        <v>0.30299999999999999</v>
      </c>
      <c r="CE55" s="15">
        <v>0.29199999999999998</v>
      </c>
      <c r="CF55" s="15">
        <v>0.28199999999999997</v>
      </c>
      <c r="CG55" s="15">
        <v>0.27300000000000002</v>
      </c>
      <c r="CH55" s="15">
        <v>0.26500000000000001</v>
      </c>
      <c r="CI55" s="15">
        <v>0.25700000000000001</v>
      </c>
      <c r="CJ55" s="15"/>
      <c r="CK55" s="15"/>
      <c r="CL55" s="15"/>
      <c r="CM55" s="15"/>
      <c r="CN55" s="15"/>
      <c r="CO55" s="15"/>
      <c r="CP55" s="15"/>
      <c r="CQ55" s="15"/>
    </row>
    <row r="56" spans="1:95" x14ac:dyDescent="0.25">
      <c r="A56" s="14">
        <f t="shared" si="2"/>
        <v>41</v>
      </c>
      <c r="B56" s="15">
        <v>0.996</v>
      </c>
      <c r="C56" s="15">
        <v>0.996</v>
      </c>
      <c r="D56" s="15">
        <v>0.996</v>
      </c>
      <c r="E56" s="15">
        <v>0.995</v>
      </c>
      <c r="F56" s="15">
        <v>0.995</v>
      </c>
      <c r="G56" s="15">
        <v>0.995</v>
      </c>
      <c r="H56" s="15">
        <v>0.995</v>
      </c>
      <c r="I56" s="15">
        <v>0.99399999999999999</v>
      </c>
      <c r="J56" s="15">
        <v>0.99399999999999999</v>
      </c>
      <c r="K56" s="15">
        <v>0.99299999999999999</v>
      </c>
      <c r="L56" s="15">
        <v>0.99299999999999999</v>
      </c>
      <c r="M56" s="15">
        <v>0.99199999999999999</v>
      </c>
      <c r="N56" s="15">
        <v>0.99099999999999999</v>
      </c>
      <c r="O56" s="15">
        <v>0.99099999999999999</v>
      </c>
      <c r="P56" s="15">
        <v>0.99</v>
      </c>
      <c r="Q56" s="15">
        <v>0.98899999999999999</v>
      </c>
      <c r="R56" s="15">
        <v>0.98799999999999999</v>
      </c>
      <c r="S56" s="15">
        <v>0.98699999999999999</v>
      </c>
      <c r="T56" s="15">
        <v>0.98599999999999999</v>
      </c>
      <c r="U56" s="15">
        <v>0.98399999999999999</v>
      </c>
      <c r="V56" s="15">
        <v>0.98299999999999998</v>
      </c>
      <c r="W56" s="15">
        <v>0.98099999999999998</v>
      </c>
      <c r="X56" s="15">
        <v>0.97899999999999998</v>
      </c>
      <c r="Y56" s="15">
        <v>0.97699999999999998</v>
      </c>
      <c r="Z56" s="15">
        <v>0.97399999999999998</v>
      </c>
      <c r="AA56" s="15">
        <v>0.97199999999999998</v>
      </c>
      <c r="AB56" s="15">
        <v>0.96899999999999997</v>
      </c>
      <c r="AC56" s="15">
        <v>0.96599999999999997</v>
      </c>
      <c r="AD56" s="15">
        <v>0.96299999999999997</v>
      </c>
      <c r="AE56" s="15">
        <v>0.95899999999999996</v>
      </c>
      <c r="AF56" s="15">
        <v>0.95599999999999996</v>
      </c>
      <c r="AG56" s="15">
        <v>0.95099999999999996</v>
      </c>
      <c r="AH56" s="15">
        <v>0.94699999999999995</v>
      </c>
      <c r="AI56" s="15">
        <v>0.94199999999999995</v>
      </c>
      <c r="AJ56" s="15">
        <v>0.93700000000000006</v>
      </c>
      <c r="AK56" s="15">
        <v>0.93200000000000005</v>
      </c>
      <c r="AL56" s="15">
        <v>0.92600000000000005</v>
      </c>
      <c r="AM56" s="15">
        <v>0.92</v>
      </c>
      <c r="AN56" s="15">
        <v>0.91300000000000003</v>
      </c>
      <c r="AO56" s="15">
        <v>0.90700000000000003</v>
      </c>
      <c r="AP56" s="15">
        <v>0.89900000000000002</v>
      </c>
      <c r="AQ56" s="15">
        <v>0.89200000000000002</v>
      </c>
      <c r="AR56" s="15">
        <v>0.88400000000000001</v>
      </c>
      <c r="AS56" s="15">
        <v>0.875</v>
      </c>
      <c r="AT56" s="15">
        <v>0.86599999999999999</v>
      </c>
      <c r="AU56" s="15">
        <v>0.85699999999999998</v>
      </c>
      <c r="AV56" s="15">
        <v>0.84699999999999998</v>
      </c>
      <c r="AW56" s="15">
        <v>0.83599999999999997</v>
      </c>
      <c r="AX56" s="15">
        <v>0.82499999999999996</v>
      </c>
      <c r="AY56" s="15">
        <v>0.81399999999999995</v>
      </c>
      <c r="AZ56" s="15">
        <v>0.80100000000000005</v>
      </c>
      <c r="BA56" s="15">
        <v>0.78900000000000003</v>
      </c>
      <c r="BB56" s="15">
        <v>0.77500000000000002</v>
      </c>
      <c r="BC56" s="15">
        <v>0.76200000000000001</v>
      </c>
      <c r="BD56" s="15">
        <v>0.747</v>
      </c>
      <c r="BE56" s="15">
        <v>0.73199999999999998</v>
      </c>
      <c r="BF56" s="15">
        <v>0.71699999999999997</v>
      </c>
      <c r="BG56" s="15">
        <v>0.7</v>
      </c>
      <c r="BH56" s="15">
        <v>0.68400000000000005</v>
      </c>
      <c r="BI56" s="15">
        <v>0.66700000000000004</v>
      </c>
      <c r="BJ56" s="15">
        <v>0.64900000000000002</v>
      </c>
      <c r="BK56" s="15">
        <v>0.63100000000000001</v>
      </c>
      <c r="BL56" s="15">
        <v>0.61299999999999999</v>
      </c>
      <c r="BM56" s="15">
        <v>0.59399999999999997</v>
      </c>
      <c r="BN56" s="15">
        <v>0.57499999999999996</v>
      </c>
      <c r="BO56" s="15">
        <v>0.55600000000000005</v>
      </c>
      <c r="BP56" s="15">
        <v>0.53700000000000003</v>
      </c>
      <c r="BQ56" s="15">
        <v>0.51800000000000002</v>
      </c>
      <c r="BR56" s="15">
        <v>0.498</v>
      </c>
      <c r="BS56" s="15">
        <v>0.47899999999999998</v>
      </c>
      <c r="BT56" s="15">
        <v>0.46100000000000002</v>
      </c>
      <c r="BU56" s="15">
        <v>0.442</v>
      </c>
      <c r="BV56" s="15">
        <v>0.42399999999999999</v>
      </c>
      <c r="BW56" s="15">
        <v>0.40699999999999997</v>
      </c>
      <c r="BX56" s="15">
        <v>0.39</v>
      </c>
      <c r="BY56" s="15">
        <v>0.373</v>
      </c>
      <c r="BZ56" s="15">
        <v>0.35799999999999998</v>
      </c>
      <c r="CA56" s="15">
        <v>0.34300000000000003</v>
      </c>
      <c r="CB56" s="15">
        <v>0.33</v>
      </c>
      <c r="CC56" s="15">
        <v>0.317</v>
      </c>
      <c r="CD56" s="15">
        <v>0.30499999999999999</v>
      </c>
      <c r="CE56" s="15">
        <v>0.29399999999999998</v>
      </c>
      <c r="CF56" s="15">
        <v>0.28399999999999997</v>
      </c>
      <c r="CG56" s="15">
        <v>0.27500000000000002</v>
      </c>
      <c r="CH56" s="15">
        <v>0.26600000000000001</v>
      </c>
      <c r="CI56" s="15">
        <v>0.25900000000000001</v>
      </c>
      <c r="CJ56" s="15"/>
      <c r="CK56" s="15"/>
      <c r="CL56" s="15"/>
      <c r="CM56" s="15"/>
      <c r="CN56" s="15"/>
      <c r="CO56" s="15"/>
      <c r="CP56" s="15"/>
      <c r="CQ56" s="15"/>
    </row>
    <row r="57" spans="1:95" x14ac:dyDescent="0.25">
      <c r="A57" s="14">
        <f t="shared" si="2"/>
        <v>42</v>
      </c>
      <c r="B57" s="15">
        <v>0.996</v>
      </c>
      <c r="C57" s="15">
        <v>0.996</v>
      </c>
      <c r="D57" s="15">
        <v>0.996</v>
      </c>
      <c r="E57" s="15">
        <v>0.996</v>
      </c>
      <c r="F57" s="15">
        <v>0.995</v>
      </c>
      <c r="G57" s="15">
        <v>0.995</v>
      </c>
      <c r="H57" s="15">
        <v>0.995</v>
      </c>
      <c r="I57" s="15">
        <v>0.99399999999999999</v>
      </c>
      <c r="J57" s="15">
        <v>0.99399999999999999</v>
      </c>
      <c r="K57" s="15">
        <v>0.99399999999999999</v>
      </c>
      <c r="L57" s="15">
        <v>0.99299999999999999</v>
      </c>
      <c r="M57" s="15">
        <v>0.99299999999999999</v>
      </c>
      <c r="N57" s="15">
        <v>0.99199999999999999</v>
      </c>
      <c r="O57" s="15">
        <v>0.99099999999999999</v>
      </c>
      <c r="P57" s="15">
        <v>0.99</v>
      </c>
      <c r="Q57" s="15">
        <v>0.98899999999999999</v>
      </c>
      <c r="R57" s="15">
        <v>0.98799999999999999</v>
      </c>
      <c r="S57" s="15">
        <v>0.98699999999999999</v>
      </c>
      <c r="T57" s="15">
        <v>0.98599999999999999</v>
      </c>
      <c r="U57" s="15">
        <v>0.98499999999999999</v>
      </c>
      <c r="V57" s="15">
        <v>0.98299999999999998</v>
      </c>
      <c r="W57" s="15">
        <v>0.98199999999999998</v>
      </c>
      <c r="X57" s="15">
        <v>0.98</v>
      </c>
      <c r="Y57" s="15">
        <v>0.97799999999999998</v>
      </c>
      <c r="Z57" s="15">
        <v>0.97599999999999998</v>
      </c>
      <c r="AA57" s="15">
        <v>0.97299999999999998</v>
      </c>
      <c r="AB57" s="15">
        <v>0.97</v>
      </c>
      <c r="AC57" s="15">
        <v>0.96799999999999997</v>
      </c>
      <c r="AD57" s="15">
        <v>0.96399999999999997</v>
      </c>
      <c r="AE57" s="15">
        <v>0.96099999999999997</v>
      </c>
      <c r="AF57" s="15">
        <v>0.95699999999999996</v>
      </c>
      <c r="AG57" s="15">
        <v>0.95299999999999996</v>
      </c>
      <c r="AH57" s="15">
        <v>0.94899999999999995</v>
      </c>
      <c r="AI57" s="15">
        <v>0.94399999999999995</v>
      </c>
      <c r="AJ57" s="15">
        <v>0.93899999999999995</v>
      </c>
      <c r="AK57" s="15">
        <v>0.93400000000000005</v>
      </c>
      <c r="AL57" s="15">
        <v>0.92800000000000005</v>
      </c>
      <c r="AM57" s="15">
        <v>0.92200000000000004</v>
      </c>
      <c r="AN57" s="15">
        <v>0.91600000000000004</v>
      </c>
      <c r="AO57" s="15">
        <v>0.90900000000000003</v>
      </c>
      <c r="AP57" s="15">
        <v>0.90200000000000002</v>
      </c>
      <c r="AQ57" s="15">
        <v>0.89400000000000002</v>
      </c>
      <c r="AR57" s="15">
        <v>0.88600000000000001</v>
      </c>
      <c r="AS57" s="15">
        <v>0.878</v>
      </c>
      <c r="AT57" s="15">
        <v>0.86899999999999999</v>
      </c>
      <c r="AU57" s="15">
        <v>0.85899999999999999</v>
      </c>
      <c r="AV57" s="15">
        <v>0.85</v>
      </c>
      <c r="AW57" s="15">
        <v>0.83899999999999997</v>
      </c>
      <c r="AX57" s="15">
        <v>0.82799999999999996</v>
      </c>
      <c r="AY57" s="15">
        <v>0.81599999999999995</v>
      </c>
      <c r="AZ57" s="15">
        <v>0.80400000000000005</v>
      </c>
      <c r="BA57" s="15">
        <v>0.79200000000000004</v>
      </c>
      <c r="BB57" s="15">
        <v>0.77800000000000002</v>
      </c>
      <c r="BC57" s="15">
        <v>0.76400000000000001</v>
      </c>
      <c r="BD57" s="15">
        <v>0.75</v>
      </c>
      <c r="BE57" s="15">
        <v>0.73499999999999999</v>
      </c>
      <c r="BF57" s="15">
        <v>0.71899999999999997</v>
      </c>
      <c r="BG57" s="15">
        <v>0.70299999999999996</v>
      </c>
      <c r="BH57" s="15">
        <v>0.68700000000000006</v>
      </c>
      <c r="BI57" s="15">
        <v>0.67</v>
      </c>
      <c r="BJ57" s="15">
        <v>0.65200000000000002</v>
      </c>
      <c r="BK57" s="15">
        <v>0.63400000000000001</v>
      </c>
      <c r="BL57" s="15">
        <v>0.61599999999999999</v>
      </c>
      <c r="BM57" s="15">
        <v>0.59699999999999998</v>
      </c>
      <c r="BN57" s="15">
        <v>0.57799999999999996</v>
      </c>
      <c r="BO57" s="15">
        <v>0.55900000000000005</v>
      </c>
      <c r="BP57" s="15">
        <v>0.53900000000000003</v>
      </c>
      <c r="BQ57" s="15">
        <v>0.52</v>
      </c>
      <c r="BR57" s="15">
        <v>0.501</v>
      </c>
      <c r="BS57" s="15">
        <v>0.48199999999999998</v>
      </c>
      <c r="BT57" s="15">
        <v>0.46300000000000002</v>
      </c>
      <c r="BU57" s="15">
        <v>0.44400000000000001</v>
      </c>
      <c r="BV57" s="15">
        <v>0.42599999999999999</v>
      </c>
      <c r="BW57" s="15">
        <v>0.40899999999999997</v>
      </c>
      <c r="BX57" s="15">
        <v>0.39200000000000002</v>
      </c>
      <c r="BY57" s="15">
        <v>0.375</v>
      </c>
      <c r="BZ57" s="15">
        <v>0.36</v>
      </c>
      <c r="CA57" s="15">
        <v>0.34499999999999997</v>
      </c>
      <c r="CB57" s="15">
        <v>0.33100000000000002</v>
      </c>
      <c r="CC57" s="15">
        <v>0.318</v>
      </c>
      <c r="CD57" s="15">
        <v>0.307</v>
      </c>
      <c r="CE57" s="15">
        <v>0.29599999999999999</v>
      </c>
      <c r="CF57" s="15">
        <v>0.28499999999999998</v>
      </c>
      <c r="CG57" s="15">
        <v>0.27600000000000002</v>
      </c>
      <c r="CH57" s="15">
        <v>0.26800000000000002</v>
      </c>
      <c r="CI57" s="15">
        <v>0.26</v>
      </c>
      <c r="CJ57" s="15"/>
      <c r="CK57" s="15"/>
      <c r="CL57" s="15"/>
      <c r="CM57" s="15"/>
      <c r="CN57" s="15"/>
      <c r="CO57" s="15"/>
      <c r="CP57" s="15"/>
      <c r="CQ57" s="15"/>
    </row>
    <row r="58" spans="1:95" x14ac:dyDescent="0.25">
      <c r="A58" s="14">
        <f t="shared" si="2"/>
        <v>43</v>
      </c>
      <c r="B58" s="15">
        <v>0.996</v>
      </c>
      <c r="C58" s="15">
        <v>0.996</v>
      </c>
      <c r="D58" s="15">
        <v>0.996</v>
      </c>
      <c r="E58" s="15">
        <v>0.996</v>
      </c>
      <c r="F58" s="15">
        <v>0.996</v>
      </c>
      <c r="G58" s="15">
        <v>0.995</v>
      </c>
      <c r="H58" s="15">
        <v>0.995</v>
      </c>
      <c r="I58" s="15">
        <v>0.995</v>
      </c>
      <c r="J58" s="15">
        <v>0.99399999999999999</v>
      </c>
      <c r="K58" s="15">
        <v>0.99399999999999999</v>
      </c>
      <c r="L58" s="15">
        <v>0.99299999999999999</v>
      </c>
      <c r="M58" s="15">
        <v>0.99299999999999999</v>
      </c>
      <c r="N58" s="15">
        <v>0.99199999999999999</v>
      </c>
      <c r="O58" s="15">
        <v>0.99199999999999999</v>
      </c>
      <c r="P58" s="15">
        <v>0.99099999999999999</v>
      </c>
      <c r="Q58" s="15">
        <v>0.99</v>
      </c>
      <c r="R58" s="15">
        <v>0.98899999999999999</v>
      </c>
      <c r="S58" s="15">
        <v>0.98799999999999999</v>
      </c>
      <c r="T58" s="15">
        <v>0.98699999999999999</v>
      </c>
      <c r="U58" s="15">
        <v>0.98599999999999999</v>
      </c>
      <c r="V58" s="15">
        <v>0.98399999999999999</v>
      </c>
      <c r="W58" s="15">
        <v>0.98199999999999998</v>
      </c>
      <c r="X58" s="15">
        <v>0.98099999999999998</v>
      </c>
      <c r="Y58" s="15">
        <v>0.97899999999999998</v>
      </c>
      <c r="Z58" s="15">
        <v>0.97699999999999998</v>
      </c>
      <c r="AA58" s="15">
        <v>0.97399999999999998</v>
      </c>
      <c r="AB58" s="15">
        <v>0.97199999999999998</v>
      </c>
      <c r="AC58" s="15">
        <v>0.96899999999999997</v>
      </c>
      <c r="AD58" s="15">
        <v>0.96599999999999997</v>
      </c>
      <c r="AE58" s="15">
        <v>0.96199999999999997</v>
      </c>
      <c r="AF58" s="15">
        <v>0.95899999999999996</v>
      </c>
      <c r="AG58" s="15">
        <v>0.95499999999999996</v>
      </c>
      <c r="AH58" s="15">
        <v>0.95099999999999996</v>
      </c>
      <c r="AI58" s="15">
        <v>0.94599999999999995</v>
      </c>
      <c r="AJ58" s="15">
        <v>0.94099999999999995</v>
      </c>
      <c r="AK58" s="15">
        <v>0.93600000000000005</v>
      </c>
      <c r="AL58" s="15">
        <v>0.93</v>
      </c>
      <c r="AM58" s="15">
        <v>0.92400000000000004</v>
      </c>
      <c r="AN58" s="15">
        <v>0.91800000000000004</v>
      </c>
      <c r="AO58" s="15">
        <v>0.91100000000000003</v>
      </c>
      <c r="AP58" s="15">
        <v>0.90400000000000003</v>
      </c>
      <c r="AQ58" s="15">
        <v>0.89700000000000002</v>
      </c>
      <c r="AR58" s="15">
        <v>0.88900000000000001</v>
      </c>
      <c r="AS58" s="15">
        <v>0.88100000000000001</v>
      </c>
      <c r="AT58" s="15">
        <v>0.872</v>
      </c>
      <c r="AU58" s="15">
        <v>0.86199999999999999</v>
      </c>
      <c r="AV58" s="15">
        <v>0.85199999999999998</v>
      </c>
      <c r="AW58" s="15">
        <v>0.84199999999999997</v>
      </c>
      <c r="AX58" s="15">
        <v>0.83099999999999996</v>
      </c>
      <c r="AY58" s="15">
        <v>0.81899999999999995</v>
      </c>
      <c r="AZ58" s="15">
        <v>0.80700000000000005</v>
      </c>
      <c r="BA58" s="15">
        <v>0.79500000000000004</v>
      </c>
      <c r="BB58" s="15">
        <v>0.78100000000000003</v>
      </c>
      <c r="BC58" s="15">
        <v>0.76700000000000002</v>
      </c>
      <c r="BD58" s="15">
        <v>0.753</v>
      </c>
      <c r="BE58" s="15">
        <v>0.73799999999999999</v>
      </c>
      <c r="BF58" s="15">
        <v>0.72199999999999998</v>
      </c>
      <c r="BG58" s="15">
        <v>0.70599999999999996</v>
      </c>
      <c r="BH58" s="15">
        <v>0.69</v>
      </c>
      <c r="BI58" s="15">
        <v>0.67300000000000004</v>
      </c>
      <c r="BJ58" s="15">
        <v>0.65500000000000003</v>
      </c>
      <c r="BK58" s="15">
        <v>0.63700000000000001</v>
      </c>
      <c r="BL58" s="15">
        <v>0.61899999999999999</v>
      </c>
      <c r="BM58" s="15">
        <v>0.6</v>
      </c>
      <c r="BN58" s="15">
        <v>0.58099999999999996</v>
      </c>
      <c r="BO58" s="15">
        <v>0.56100000000000005</v>
      </c>
      <c r="BP58" s="15">
        <v>0.54200000000000004</v>
      </c>
      <c r="BQ58" s="15">
        <v>0.52300000000000002</v>
      </c>
      <c r="BR58" s="15">
        <v>0.503</v>
      </c>
      <c r="BS58" s="15">
        <v>0.48399999999999999</v>
      </c>
      <c r="BT58" s="15">
        <v>0.46500000000000002</v>
      </c>
      <c r="BU58" s="15">
        <v>0.44700000000000001</v>
      </c>
      <c r="BV58" s="15">
        <v>0.42799999999999999</v>
      </c>
      <c r="BW58" s="15">
        <v>0.41099999999999998</v>
      </c>
      <c r="BX58" s="15">
        <v>0.39400000000000002</v>
      </c>
      <c r="BY58" s="15">
        <v>0.377</v>
      </c>
      <c r="BZ58" s="15">
        <v>0.36199999999999999</v>
      </c>
      <c r="CA58" s="15">
        <v>0.34699999999999998</v>
      </c>
      <c r="CB58" s="15">
        <v>0.33300000000000002</v>
      </c>
      <c r="CC58" s="15">
        <v>0.32</v>
      </c>
      <c r="CD58" s="15">
        <v>0.308</v>
      </c>
      <c r="CE58" s="15">
        <v>0.29699999999999999</v>
      </c>
      <c r="CF58" s="15">
        <v>0.28699999999999998</v>
      </c>
      <c r="CG58" s="15">
        <v>0.27800000000000002</v>
      </c>
      <c r="CH58" s="15">
        <v>0.26900000000000002</v>
      </c>
      <c r="CI58" s="15">
        <v>0.26200000000000001</v>
      </c>
      <c r="CJ58" s="15"/>
      <c r="CK58" s="15"/>
      <c r="CL58" s="15"/>
      <c r="CM58" s="15"/>
      <c r="CN58" s="15"/>
      <c r="CO58" s="15"/>
      <c r="CP58" s="15"/>
      <c r="CQ58" s="15"/>
    </row>
    <row r="59" spans="1:95" x14ac:dyDescent="0.25">
      <c r="A59" s="14">
        <f t="shared" si="2"/>
        <v>44</v>
      </c>
      <c r="B59" s="15">
        <v>0.996</v>
      </c>
      <c r="C59" s="15">
        <v>0.996</v>
      </c>
      <c r="D59" s="15">
        <v>0.996</v>
      </c>
      <c r="E59" s="15">
        <v>0.996</v>
      </c>
      <c r="F59" s="15">
        <v>0.996</v>
      </c>
      <c r="G59" s="15">
        <v>0.995</v>
      </c>
      <c r="H59" s="15">
        <v>0.995</v>
      </c>
      <c r="I59" s="15">
        <v>0.995</v>
      </c>
      <c r="J59" s="15">
        <v>0.99399999999999999</v>
      </c>
      <c r="K59" s="15">
        <v>0.99399999999999999</v>
      </c>
      <c r="L59" s="15">
        <v>0.99399999999999999</v>
      </c>
      <c r="M59" s="15">
        <v>0.99299999999999999</v>
      </c>
      <c r="N59" s="15">
        <v>0.99299999999999999</v>
      </c>
      <c r="O59" s="15">
        <v>0.99199999999999999</v>
      </c>
      <c r="P59" s="15">
        <v>0.99099999999999999</v>
      </c>
      <c r="Q59" s="15">
        <v>0.99</v>
      </c>
      <c r="R59" s="15">
        <v>0.99</v>
      </c>
      <c r="S59" s="15">
        <v>0.98899999999999999</v>
      </c>
      <c r="T59" s="15">
        <v>0.98699999999999999</v>
      </c>
      <c r="U59" s="15">
        <v>0.98599999999999999</v>
      </c>
      <c r="V59" s="15">
        <v>0.98499999999999999</v>
      </c>
      <c r="W59" s="15">
        <v>0.98299999999999998</v>
      </c>
      <c r="X59" s="15">
        <v>0.98199999999999998</v>
      </c>
      <c r="Y59" s="15">
        <v>0.98</v>
      </c>
      <c r="Z59" s="15">
        <v>0.97799999999999998</v>
      </c>
      <c r="AA59" s="15">
        <v>0.97499999999999998</v>
      </c>
      <c r="AB59" s="15">
        <v>0.97299999999999998</v>
      </c>
      <c r="AC59" s="15">
        <v>0.97</v>
      </c>
      <c r="AD59" s="15">
        <v>0.96699999999999997</v>
      </c>
      <c r="AE59" s="15">
        <v>0.96399999999999997</v>
      </c>
      <c r="AF59" s="15">
        <v>0.96</v>
      </c>
      <c r="AG59" s="15">
        <v>0.95699999999999996</v>
      </c>
      <c r="AH59" s="15">
        <v>0.95199999999999996</v>
      </c>
      <c r="AI59" s="15">
        <v>0.94799999999999995</v>
      </c>
      <c r="AJ59" s="15">
        <v>0.94299999999999995</v>
      </c>
      <c r="AK59" s="15">
        <v>0.93799999999999994</v>
      </c>
      <c r="AL59" s="15">
        <v>0.93300000000000005</v>
      </c>
      <c r="AM59" s="15">
        <v>0.92700000000000005</v>
      </c>
      <c r="AN59" s="15">
        <v>0.92100000000000004</v>
      </c>
      <c r="AO59" s="15">
        <v>0.91400000000000003</v>
      </c>
      <c r="AP59" s="15">
        <v>0.90700000000000003</v>
      </c>
      <c r="AQ59" s="15">
        <v>0.9</v>
      </c>
      <c r="AR59" s="15">
        <v>0.89200000000000002</v>
      </c>
      <c r="AS59" s="15">
        <v>0.88300000000000001</v>
      </c>
      <c r="AT59" s="15">
        <v>0.875</v>
      </c>
      <c r="AU59" s="15">
        <v>0.86499999999999999</v>
      </c>
      <c r="AV59" s="15">
        <v>0.85499999999999998</v>
      </c>
      <c r="AW59" s="15">
        <v>0.84499999999999997</v>
      </c>
      <c r="AX59" s="15">
        <v>0.83399999999999996</v>
      </c>
      <c r="AY59" s="15">
        <v>0.82299999999999995</v>
      </c>
      <c r="AZ59" s="15">
        <v>0.81</v>
      </c>
      <c r="BA59" s="15">
        <v>0.79800000000000004</v>
      </c>
      <c r="BB59" s="15">
        <v>0.78500000000000003</v>
      </c>
      <c r="BC59" s="15">
        <v>0.77100000000000002</v>
      </c>
      <c r="BD59" s="15">
        <v>0.75600000000000001</v>
      </c>
      <c r="BE59" s="15">
        <v>0.74099999999999999</v>
      </c>
      <c r="BF59" s="15">
        <v>0.72599999999999998</v>
      </c>
      <c r="BG59" s="15">
        <v>0.71</v>
      </c>
      <c r="BH59" s="15">
        <v>0.69299999999999995</v>
      </c>
      <c r="BI59" s="15">
        <v>0.67600000000000005</v>
      </c>
      <c r="BJ59" s="15">
        <v>0.65800000000000003</v>
      </c>
      <c r="BK59" s="15">
        <v>0.64</v>
      </c>
      <c r="BL59" s="15">
        <v>0.622</v>
      </c>
      <c r="BM59" s="15">
        <v>0.60299999999999998</v>
      </c>
      <c r="BN59" s="15">
        <v>0.58399999999999996</v>
      </c>
      <c r="BO59" s="15">
        <v>0.56399999999999995</v>
      </c>
      <c r="BP59" s="15">
        <v>0.54500000000000004</v>
      </c>
      <c r="BQ59" s="15">
        <v>0.52500000000000002</v>
      </c>
      <c r="BR59" s="15">
        <v>0.50600000000000001</v>
      </c>
      <c r="BS59" s="15">
        <v>0.48699999999999999</v>
      </c>
      <c r="BT59" s="15">
        <v>0.46800000000000003</v>
      </c>
      <c r="BU59" s="15">
        <v>0.44900000000000001</v>
      </c>
      <c r="BV59" s="15">
        <v>0.43099999999999999</v>
      </c>
      <c r="BW59" s="15">
        <v>0.41299999999999998</v>
      </c>
      <c r="BX59" s="15">
        <v>0.39600000000000002</v>
      </c>
      <c r="BY59" s="15">
        <v>0.38</v>
      </c>
      <c r="BZ59" s="15">
        <v>0.36399999999999999</v>
      </c>
      <c r="CA59" s="15">
        <v>0.34899999999999998</v>
      </c>
      <c r="CB59" s="15">
        <v>0.33500000000000002</v>
      </c>
      <c r="CC59" s="15">
        <v>0.32200000000000001</v>
      </c>
      <c r="CD59" s="15">
        <v>0.31</v>
      </c>
      <c r="CE59" s="15">
        <v>0.29899999999999999</v>
      </c>
      <c r="CF59" s="15">
        <v>0.28899999999999998</v>
      </c>
      <c r="CG59" s="15">
        <v>0.28000000000000003</v>
      </c>
      <c r="CH59" s="15">
        <v>0.27100000000000002</v>
      </c>
      <c r="CI59" s="15">
        <v>0.26300000000000001</v>
      </c>
      <c r="CJ59" s="15"/>
      <c r="CK59" s="15"/>
      <c r="CL59" s="15"/>
      <c r="CM59" s="15"/>
      <c r="CN59" s="15"/>
      <c r="CO59" s="15"/>
      <c r="CP59" s="15"/>
      <c r="CQ59" s="15"/>
    </row>
    <row r="60" spans="1:95" x14ac:dyDescent="0.25">
      <c r="A60" s="14">
        <f t="shared" si="2"/>
        <v>45</v>
      </c>
      <c r="B60" s="15">
        <v>0.997</v>
      </c>
      <c r="C60" s="15">
        <v>0.996</v>
      </c>
      <c r="D60" s="15">
        <v>0.996</v>
      </c>
      <c r="E60" s="15">
        <v>0.996</v>
      </c>
      <c r="F60" s="15">
        <v>0.996</v>
      </c>
      <c r="G60" s="15">
        <v>0.996</v>
      </c>
      <c r="H60" s="15">
        <v>0.995</v>
      </c>
      <c r="I60" s="15">
        <v>0.995</v>
      </c>
      <c r="J60" s="15">
        <v>0.995</v>
      </c>
      <c r="K60" s="15">
        <v>0.99399999999999999</v>
      </c>
      <c r="L60" s="15">
        <v>0.99399999999999999</v>
      </c>
      <c r="M60" s="15">
        <v>0.99299999999999999</v>
      </c>
      <c r="N60" s="15">
        <v>0.99299999999999999</v>
      </c>
      <c r="O60" s="15">
        <v>0.99199999999999999</v>
      </c>
      <c r="P60" s="15">
        <v>0.99199999999999999</v>
      </c>
      <c r="Q60" s="15">
        <v>0.99099999999999999</v>
      </c>
      <c r="R60" s="15">
        <v>0.99</v>
      </c>
      <c r="S60" s="15">
        <v>0.98899999999999999</v>
      </c>
      <c r="T60" s="15">
        <v>0.98799999999999999</v>
      </c>
      <c r="U60" s="15">
        <v>0.98699999999999999</v>
      </c>
      <c r="V60" s="15">
        <v>0.98599999999999999</v>
      </c>
      <c r="W60" s="15">
        <v>0.98399999999999999</v>
      </c>
      <c r="X60" s="15">
        <v>0.98199999999999998</v>
      </c>
      <c r="Y60" s="15">
        <v>0.98099999999999998</v>
      </c>
      <c r="Z60" s="15">
        <v>0.97899999999999998</v>
      </c>
      <c r="AA60" s="15">
        <v>0.97699999999999998</v>
      </c>
      <c r="AB60" s="15">
        <v>0.97399999999999998</v>
      </c>
      <c r="AC60" s="15">
        <v>0.97099999999999997</v>
      </c>
      <c r="AD60" s="15">
        <v>0.96899999999999997</v>
      </c>
      <c r="AE60" s="15">
        <v>0.96499999999999997</v>
      </c>
      <c r="AF60" s="15">
        <v>0.96199999999999997</v>
      </c>
      <c r="AG60" s="15">
        <v>0.95799999999999996</v>
      </c>
      <c r="AH60" s="15">
        <v>0.95399999999999996</v>
      </c>
      <c r="AI60" s="15">
        <v>0.95</v>
      </c>
      <c r="AJ60" s="15">
        <v>0.94499999999999995</v>
      </c>
      <c r="AK60" s="15">
        <v>0.94</v>
      </c>
      <c r="AL60" s="15">
        <v>0.93500000000000005</v>
      </c>
      <c r="AM60" s="15">
        <v>0.92900000000000005</v>
      </c>
      <c r="AN60" s="15">
        <v>0.92300000000000004</v>
      </c>
      <c r="AO60" s="15">
        <v>0.91700000000000004</v>
      </c>
      <c r="AP60" s="15">
        <v>0.91</v>
      </c>
      <c r="AQ60" s="15">
        <v>0.90200000000000002</v>
      </c>
      <c r="AR60" s="15">
        <v>0.89500000000000002</v>
      </c>
      <c r="AS60" s="15">
        <v>0.88600000000000001</v>
      </c>
      <c r="AT60" s="15">
        <v>0.878</v>
      </c>
      <c r="AU60" s="15">
        <v>0.86799999999999999</v>
      </c>
      <c r="AV60" s="15">
        <v>0.85899999999999999</v>
      </c>
      <c r="AW60" s="15">
        <v>0.84799999999999998</v>
      </c>
      <c r="AX60" s="15">
        <v>0.83699999999999997</v>
      </c>
      <c r="AY60" s="15">
        <v>0.82599999999999996</v>
      </c>
      <c r="AZ60" s="15">
        <v>0.81399999999999995</v>
      </c>
      <c r="BA60" s="15">
        <v>0.80100000000000005</v>
      </c>
      <c r="BB60" s="15">
        <v>0.78800000000000003</v>
      </c>
      <c r="BC60" s="15">
        <v>0.77400000000000002</v>
      </c>
      <c r="BD60" s="15">
        <v>0.76</v>
      </c>
      <c r="BE60" s="15">
        <v>0.745</v>
      </c>
      <c r="BF60" s="15">
        <v>0.72899999999999998</v>
      </c>
      <c r="BG60" s="15">
        <v>0.71299999999999997</v>
      </c>
      <c r="BH60" s="15">
        <v>0.69599999999999995</v>
      </c>
      <c r="BI60" s="15">
        <v>0.67900000000000005</v>
      </c>
      <c r="BJ60" s="15">
        <v>0.66100000000000003</v>
      </c>
      <c r="BK60" s="15">
        <v>0.64300000000000002</v>
      </c>
      <c r="BL60" s="15">
        <v>0.625</v>
      </c>
      <c r="BM60" s="15">
        <v>0.60599999999999998</v>
      </c>
      <c r="BN60" s="15">
        <v>0.58699999999999997</v>
      </c>
      <c r="BO60" s="15">
        <v>0.56699999999999995</v>
      </c>
      <c r="BP60" s="15">
        <v>0.54800000000000004</v>
      </c>
      <c r="BQ60" s="15">
        <v>0.52800000000000002</v>
      </c>
      <c r="BR60" s="15">
        <v>0.50900000000000001</v>
      </c>
      <c r="BS60" s="15">
        <v>0.49</v>
      </c>
      <c r="BT60" s="15">
        <v>0.47099999999999997</v>
      </c>
      <c r="BU60" s="15">
        <v>0.45200000000000001</v>
      </c>
      <c r="BV60" s="15">
        <v>0.433</v>
      </c>
      <c r="BW60" s="15">
        <v>0.41599999999999998</v>
      </c>
      <c r="BX60" s="15">
        <v>0.39800000000000002</v>
      </c>
      <c r="BY60" s="15">
        <v>0.38200000000000001</v>
      </c>
      <c r="BZ60" s="15">
        <v>0.36599999999999999</v>
      </c>
      <c r="CA60" s="15">
        <v>0.35099999999999998</v>
      </c>
      <c r="CB60" s="15">
        <v>0.33700000000000002</v>
      </c>
      <c r="CC60" s="15">
        <v>0.32400000000000001</v>
      </c>
      <c r="CD60" s="15">
        <v>0.312</v>
      </c>
      <c r="CE60" s="15">
        <v>0.30099999999999999</v>
      </c>
      <c r="CF60" s="15">
        <v>0.29099999999999998</v>
      </c>
      <c r="CG60" s="15">
        <v>0.28100000000000003</v>
      </c>
      <c r="CH60" s="15">
        <v>0.27300000000000002</v>
      </c>
      <c r="CI60" s="15">
        <v>0.26500000000000001</v>
      </c>
      <c r="CJ60" s="15"/>
      <c r="CK60" s="15"/>
      <c r="CL60" s="15"/>
      <c r="CM60" s="15"/>
      <c r="CN60" s="15"/>
      <c r="CO60" s="15"/>
      <c r="CP60" s="15"/>
      <c r="CQ60" s="15"/>
    </row>
    <row r="61" spans="1:95" x14ac:dyDescent="0.25">
      <c r="A61" s="14">
        <f t="shared" si="2"/>
        <v>46</v>
      </c>
      <c r="B61" s="15">
        <v>0.997</v>
      </c>
      <c r="C61" s="15">
        <v>0.997</v>
      </c>
      <c r="D61" s="15">
        <v>0.996</v>
      </c>
      <c r="E61" s="15">
        <v>0.996</v>
      </c>
      <c r="F61" s="15">
        <v>0.996</v>
      </c>
      <c r="G61" s="15">
        <v>0.996</v>
      </c>
      <c r="H61" s="15">
        <v>0.996</v>
      </c>
      <c r="I61" s="15">
        <v>0.995</v>
      </c>
      <c r="J61" s="15">
        <v>0.995</v>
      </c>
      <c r="K61" s="15">
        <v>0.995</v>
      </c>
      <c r="L61" s="15">
        <v>0.99399999999999999</v>
      </c>
      <c r="M61" s="15">
        <v>0.99399999999999999</v>
      </c>
      <c r="N61" s="15">
        <v>0.99299999999999999</v>
      </c>
      <c r="O61" s="15">
        <v>0.99299999999999999</v>
      </c>
      <c r="P61" s="15">
        <v>0.99199999999999999</v>
      </c>
      <c r="Q61" s="15">
        <v>0.99099999999999999</v>
      </c>
      <c r="R61" s="15">
        <v>0.99</v>
      </c>
      <c r="S61" s="15">
        <v>0.99</v>
      </c>
      <c r="T61" s="15">
        <v>0.98899999999999999</v>
      </c>
      <c r="U61" s="15">
        <v>0.98699999999999999</v>
      </c>
      <c r="V61" s="15">
        <v>0.98599999999999999</v>
      </c>
      <c r="W61" s="15">
        <v>0.98499999999999999</v>
      </c>
      <c r="X61" s="15">
        <v>0.98299999999999998</v>
      </c>
      <c r="Y61" s="15">
        <v>0.98199999999999998</v>
      </c>
      <c r="Z61" s="15">
        <v>0.98</v>
      </c>
      <c r="AA61" s="15">
        <v>0.97799999999999998</v>
      </c>
      <c r="AB61" s="15">
        <v>0.97499999999999998</v>
      </c>
      <c r="AC61" s="15">
        <v>0.97299999999999998</v>
      </c>
      <c r="AD61" s="15">
        <v>0.97</v>
      </c>
      <c r="AE61" s="15">
        <v>0.96699999999999997</v>
      </c>
      <c r="AF61" s="15">
        <v>0.96399999999999997</v>
      </c>
      <c r="AG61" s="15">
        <v>0.96</v>
      </c>
      <c r="AH61" s="15">
        <v>0.95599999999999996</v>
      </c>
      <c r="AI61" s="15">
        <v>0.95199999999999996</v>
      </c>
      <c r="AJ61" s="15">
        <v>0.94699999999999995</v>
      </c>
      <c r="AK61" s="15">
        <v>0.94199999999999995</v>
      </c>
      <c r="AL61" s="15">
        <v>0.93700000000000006</v>
      </c>
      <c r="AM61" s="15">
        <v>0.93200000000000005</v>
      </c>
      <c r="AN61" s="15">
        <v>0.92600000000000005</v>
      </c>
      <c r="AO61" s="15">
        <v>0.91900000000000004</v>
      </c>
      <c r="AP61" s="15">
        <v>0.91200000000000003</v>
      </c>
      <c r="AQ61" s="15">
        <v>0.90500000000000003</v>
      </c>
      <c r="AR61" s="15">
        <v>0.89700000000000002</v>
      </c>
      <c r="AS61" s="15">
        <v>0.88900000000000001</v>
      </c>
      <c r="AT61" s="15">
        <v>0.88100000000000001</v>
      </c>
      <c r="AU61" s="15">
        <v>0.871</v>
      </c>
      <c r="AV61" s="15">
        <v>0.86199999999999999</v>
      </c>
      <c r="AW61" s="15">
        <v>0.85099999999999998</v>
      </c>
      <c r="AX61" s="15">
        <v>0.84099999999999997</v>
      </c>
      <c r="AY61" s="15">
        <v>0.82899999999999996</v>
      </c>
      <c r="AZ61" s="15">
        <v>0.81699999999999995</v>
      </c>
      <c r="BA61" s="15">
        <v>0.80500000000000005</v>
      </c>
      <c r="BB61" s="15">
        <v>0.79100000000000004</v>
      </c>
      <c r="BC61" s="15">
        <v>0.77700000000000002</v>
      </c>
      <c r="BD61" s="15">
        <v>0.76300000000000001</v>
      </c>
      <c r="BE61" s="15">
        <v>0.748</v>
      </c>
      <c r="BF61" s="15">
        <v>0.73199999999999998</v>
      </c>
      <c r="BG61" s="15">
        <v>0.71599999999999997</v>
      </c>
      <c r="BH61" s="15">
        <v>0.7</v>
      </c>
      <c r="BI61" s="15">
        <v>0.68300000000000005</v>
      </c>
      <c r="BJ61" s="15">
        <v>0.66500000000000004</v>
      </c>
      <c r="BK61" s="15">
        <v>0.64700000000000002</v>
      </c>
      <c r="BL61" s="15">
        <v>0.628</v>
      </c>
      <c r="BM61" s="15">
        <v>0.60899999999999999</v>
      </c>
      <c r="BN61" s="15">
        <v>0.59</v>
      </c>
      <c r="BO61" s="15">
        <v>0.57099999999999995</v>
      </c>
      <c r="BP61" s="15">
        <v>0.55100000000000005</v>
      </c>
      <c r="BQ61" s="15">
        <v>0.53100000000000003</v>
      </c>
      <c r="BR61" s="15">
        <v>0.51200000000000001</v>
      </c>
      <c r="BS61" s="15">
        <v>0.49199999999999999</v>
      </c>
      <c r="BT61" s="15">
        <v>0.47299999999999998</v>
      </c>
      <c r="BU61" s="15">
        <v>0.45500000000000002</v>
      </c>
      <c r="BV61" s="15">
        <v>0.436</v>
      </c>
      <c r="BW61" s="15">
        <v>0.41799999999999998</v>
      </c>
      <c r="BX61" s="15">
        <v>0.40100000000000002</v>
      </c>
      <c r="BY61" s="15">
        <v>0.38400000000000001</v>
      </c>
      <c r="BZ61" s="15">
        <v>0.36899999999999999</v>
      </c>
      <c r="CA61" s="15">
        <v>0.35399999999999998</v>
      </c>
      <c r="CB61" s="15">
        <v>0.33900000000000002</v>
      </c>
      <c r="CC61" s="15">
        <v>0.32600000000000001</v>
      </c>
      <c r="CD61" s="15">
        <v>0.314</v>
      </c>
      <c r="CE61" s="15">
        <v>0.30299999999999999</v>
      </c>
      <c r="CF61" s="15">
        <v>0.29299999999999998</v>
      </c>
      <c r="CG61" s="15">
        <v>0.28299999999999997</v>
      </c>
      <c r="CH61" s="15">
        <v>0.27500000000000002</v>
      </c>
      <c r="CI61" s="15">
        <v>0.26700000000000002</v>
      </c>
      <c r="CJ61" s="15"/>
      <c r="CK61" s="15"/>
      <c r="CL61" s="15"/>
      <c r="CM61" s="15"/>
      <c r="CN61" s="15"/>
      <c r="CO61" s="15"/>
      <c r="CP61" s="15"/>
      <c r="CQ61" s="15"/>
    </row>
    <row r="62" spans="1:95" x14ac:dyDescent="0.25">
      <c r="A62" s="14">
        <f t="shared" si="2"/>
        <v>47</v>
      </c>
      <c r="B62" s="15">
        <v>0.997</v>
      </c>
      <c r="C62" s="15">
        <v>0.997</v>
      </c>
      <c r="D62" s="15">
        <v>0.996</v>
      </c>
      <c r="E62" s="15">
        <v>0.996</v>
      </c>
      <c r="F62" s="15">
        <v>0.996</v>
      </c>
      <c r="G62" s="15">
        <v>0.996</v>
      </c>
      <c r="H62" s="15">
        <v>0.996</v>
      </c>
      <c r="I62" s="15">
        <v>0.995</v>
      </c>
      <c r="J62" s="15">
        <v>0.995</v>
      </c>
      <c r="K62" s="15">
        <v>0.995</v>
      </c>
      <c r="L62" s="15">
        <v>0.99399999999999999</v>
      </c>
      <c r="M62" s="15">
        <v>0.99399999999999999</v>
      </c>
      <c r="N62" s="15">
        <v>0.99399999999999999</v>
      </c>
      <c r="O62" s="15">
        <v>0.99299999999999999</v>
      </c>
      <c r="P62" s="15">
        <v>0.99199999999999999</v>
      </c>
      <c r="Q62" s="15">
        <v>0.99199999999999999</v>
      </c>
      <c r="R62" s="15">
        <v>0.99099999999999999</v>
      </c>
      <c r="S62" s="15">
        <v>0.99</v>
      </c>
      <c r="T62" s="15">
        <v>0.98899999999999999</v>
      </c>
      <c r="U62" s="15">
        <v>0.98799999999999999</v>
      </c>
      <c r="V62" s="15">
        <v>0.98699999999999999</v>
      </c>
      <c r="W62" s="15">
        <v>0.98599999999999999</v>
      </c>
      <c r="X62" s="15">
        <v>0.98399999999999999</v>
      </c>
      <c r="Y62" s="15">
        <v>0.98199999999999998</v>
      </c>
      <c r="Z62" s="15">
        <v>0.98099999999999998</v>
      </c>
      <c r="AA62" s="15">
        <v>0.97899999999999998</v>
      </c>
      <c r="AB62" s="15">
        <v>0.97599999999999998</v>
      </c>
      <c r="AC62" s="15">
        <v>0.97399999999999998</v>
      </c>
      <c r="AD62" s="15">
        <v>0.97099999999999997</v>
      </c>
      <c r="AE62" s="15">
        <v>0.96799999999999997</v>
      </c>
      <c r="AF62" s="15">
        <v>0.96499999999999997</v>
      </c>
      <c r="AG62" s="15">
        <v>0.96199999999999997</v>
      </c>
      <c r="AH62" s="15">
        <v>0.95799999999999996</v>
      </c>
      <c r="AI62" s="15">
        <v>0.95399999999999996</v>
      </c>
      <c r="AJ62" s="15">
        <v>0.94899999999999995</v>
      </c>
      <c r="AK62" s="15">
        <v>0.94499999999999995</v>
      </c>
      <c r="AL62" s="15">
        <v>0.93899999999999995</v>
      </c>
      <c r="AM62" s="15">
        <v>0.93400000000000005</v>
      </c>
      <c r="AN62" s="15">
        <v>0.92800000000000005</v>
      </c>
      <c r="AO62" s="15">
        <v>0.92200000000000004</v>
      </c>
      <c r="AP62" s="15">
        <v>0.91500000000000004</v>
      </c>
      <c r="AQ62" s="15">
        <v>0.90800000000000003</v>
      </c>
      <c r="AR62" s="15">
        <v>0.9</v>
      </c>
      <c r="AS62" s="15">
        <v>0.89200000000000002</v>
      </c>
      <c r="AT62" s="15">
        <v>0.88400000000000001</v>
      </c>
      <c r="AU62" s="15">
        <v>0.875</v>
      </c>
      <c r="AV62" s="15">
        <v>0.86499999999999999</v>
      </c>
      <c r="AW62" s="15">
        <v>0.85499999999999998</v>
      </c>
      <c r="AX62" s="15">
        <v>0.84399999999999997</v>
      </c>
      <c r="AY62" s="15">
        <v>0.83299999999999996</v>
      </c>
      <c r="AZ62" s="15">
        <v>0.82099999999999995</v>
      </c>
      <c r="BA62" s="15">
        <v>0.80800000000000005</v>
      </c>
      <c r="BB62" s="15">
        <v>0.79500000000000004</v>
      </c>
      <c r="BC62" s="15">
        <v>0.78100000000000003</v>
      </c>
      <c r="BD62" s="15">
        <v>0.76700000000000002</v>
      </c>
      <c r="BE62" s="15">
        <v>0.752</v>
      </c>
      <c r="BF62" s="15">
        <v>0.73599999999999999</v>
      </c>
      <c r="BG62" s="15">
        <v>0.72</v>
      </c>
      <c r="BH62" s="15">
        <v>0.70299999999999996</v>
      </c>
      <c r="BI62" s="15">
        <v>0.68600000000000005</v>
      </c>
      <c r="BJ62" s="15">
        <v>0.66800000000000004</v>
      </c>
      <c r="BK62" s="15">
        <v>0.65</v>
      </c>
      <c r="BL62" s="15">
        <v>0.63200000000000001</v>
      </c>
      <c r="BM62" s="15">
        <v>0.61299999999999999</v>
      </c>
      <c r="BN62" s="15">
        <v>0.59299999999999997</v>
      </c>
      <c r="BO62" s="15">
        <v>0.57399999999999995</v>
      </c>
      <c r="BP62" s="15">
        <v>0.55400000000000005</v>
      </c>
      <c r="BQ62" s="15">
        <v>0.53500000000000003</v>
      </c>
      <c r="BR62" s="15">
        <v>0.51500000000000001</v>
      </c>
      <c r="BS62" s="15">
        <v>0.496</v>
      </c>
      <c r="BT62" s="15">
        <v>0.47599999999999998</v>
      </c>
      <c r="BU62" s="15">
        <v>0.45700000000000002</v>
      </c>
      <c r="BV62" s="15">
        <v>0.439</v>
      </c>
      <c r="BW62" s="15">
        <v>0.42099999999999999</v>
      </c>
      <c r="BX62" s="15">
        <v>0.40400000000000003</v>
      </c>
      <c r="BY62" s="15">
        <v>0.38700000000000001</v>
      </c>
      <c r="BZ62" s="15">
        <v>0.371</v>
      </c>
      <c r="CA62" s="15">
        <v>0.35599999999999998</v>
      </c>
      <c r="CB62" s="15">
        <v>0.34200000000000003</v>
      </c>
      <c r="CC62" s="15">
        <v>0.32900000000000001</v>
      </c>
      <c r="CD62" s="15">
        <v>0.316</v>
      </c>
      <c r="CE62" s="15">
        <v>0.30499999999999999</v>
      </c>
      <c r="CF62" s="15">
        <v>0.29499999999999998</v>
      </c>
      <c r="CG62" s="15">
        <v>0.28499999999999998</v>
      </c>
      <c r="CH62" s="15">
        <v>0.27700000000000002</v>
      </c>
      <c r="CI62" s="15">
        <v>0.26900000000000002</v>
      </c>
      <c r="CJ62" s="15"/>
      <c r="CK62" s="15"/>
      <c r="CL62" s="15"/>
      <c r="CM62" s="15"/>
      <c r="CN62" s="15"/>
      <c r="CO62" s="15"/>
      <c r="CP62" s="15"/>
      <c r="CQ62" s="15"/>
    </row>
    <row r="63" spans="1:95" x14ac:dyDescent="0.25">
      <c r="A63" s="14">
        <f t="shared" si="2"/>
        <v>48</v>
      </c>
      <c r="B63" s="15">
        <v>0.997</v>
      </c>
      <c r="C63" s="15">
        <v>0.997</v>
      </c>
      <c r="D63" s="15">
        <v>0.997</v>
      </c>
      <c r="E63" s="15">
        <v>0.996</v>
      </c>
      <c r="F63" s="15">
        <v>0.996</v>
      </c>
      <c r="G63" s="15">
        <v>0.996</v>
      </c>
      <c r="H63" s="15">
        <v>0.996</v>
      </c>
      <c r="I63" s="15">
        <v>0.996</v>
      </c>
      <c r="J63" s="15">
        <v>0.995</v>
      </c>
      <c r="K63" s="15">
        <v>0.995</v>
      </c>
      <c r="L63" s="15">
        <v>0.995</v>
      </c>
      <c r="M63" s="15">
        <v>0.99399999999999999</v>
      </c>
      <c r="N63" s="15">
        <v>0.99399999999999999</v>
      </c>
      <c r="O63" s="15">
        <v>0.99299999999999999</v>
      </c>
      <c r="P63" s="15">
        <v>0.99299999999999999</v>
      </c>
      <c r="Q63" s="15">
        <v>0.99199999999999999</v>
      </c>
      <c r="R63" s="15">
        <v>0.99099999999999999</v>
      </c>
      <c r="S63" s="15">
        <v>0.99099999999999999</v>
      </c>
      <c r="T63" s="15">
        <v>0.99</v>
      </c>
      <c r="U63" s="15">
        <v>0.98899999999999999</v>
      </c>
      <c r="V63" s="15">
        <v>0.98699999999999999</v>
      </c>
      <c r="W63" s="15">
        <v>0.98599999999999999</v>
      </c>
      <c r="X63" s="15">
        <v>0.98499999999999999</v>
      </c>
      <c r="Y63" s="15">
        <v>0.98299999999999998</v>
      </c>
      <c r="Z63" s="15">
        <v>0.98199999999999998</v>
      </c>
      <c r="AA63" s="15">
        <v>0.98</v>
      </c>
      <c r="AB63" s="15">
        <v>0.97799999999999998</v>
      </c>
      <c r="AC63" s="15">
        <v>0.97499999999999998</v>
      </c>
      <c r="AD63" s="15">
        <v>0.97299999999999998</v>
      </c>
      <c r="AE63" s="15">
        <v>0.97</v>
      </c>
      <c r="AF63" s="15">
        <v>0.96699999999999997</v>
      </c>
      <c r="AG63" s="15">
        <v>0.96299999999999997</v>
      </c>
      <c r="AH63" s="15">
        <v>0.96</v>
      </c>
      <c r="AI63" s="15">
        <v>0.95599999999999996</v>
      </c>
      <c r="AJ63" s="15">
        <v>0.95099999999999996</v>
      </c>
      <c r="AK63" s="15">
        <v>0.94699999999999995</v>
      </c>
      <c r="AL63" s="15">
        <v>0.94199999999999995</v>
      </c>
      <c r="AM63" s="15">
        <v>0.93600000000000005</v>
      </c>
      <c r="AN63" s="15">
        <v>0.93100000000000005</v>
      </c>
      <c r="AO63" s="15">
        <v>0.92400000000000004</v>
      </c>
      <c r="AP63" s="15">
        <v>0.91800000000000004</v>
      </c>
      <c r="AQ63" s="15">
        <v>0.91100000000000003</v>
      </c>
      <c r="AR63" s="15">
        <v>0.90300000000000002</v>
      </c>
      <c r="AS63" s="15">
        <v>0.89500000000000002</v>
      </c>
      <c r="AT63" s="15">
        <v>0.88700000000000001</v>
      </c>
      <c r="AU63" s="15">
        <v>0.878</v>
      </c>
      <c r="AV63" s="15">
        <v>0.86799999999999999</v>
      </c>
      <c r="AW63" s="15">
        <v>0.85799999999999998</v>
      </c>
      <c r="AX63" s="15">
        <v>0.84799999999999998</v>
      </c>
      <c r="AY63" s="15">
        <v>0.83599999999999997</v>
      </c>
      <c r="AZ63" s="15">
        <v>0.82399999999999995</v>
      </c>
      <c r="BA63" s="15">
        <v>0.81200000000000006</v>
      </c>
      <c r="BB63" s="15">
        <v>0.79900000000000004</v>
      </c>
      <c r="BC63" s="15">
        <v>0.78500000000000003</v>
      </c>
      <c r="BD63" s="15">
        <v>0.77100000000000002</v>
      </c>
      <c r="BE63" s="15">
        <v>0.75600000000000001</v>
      </c>
      <c r="BF63" s="15">
        <v>0.74</v>
      </c>
      <c r="BG63" s="15">
        <v>0.72399999999999998</v>
      </c>
      <c r="BH63" s="15">
        <v>0.70699999999999996</v>
      </c>
      <c r="BI63" s="15">
        <v>0.69</v>
      </c>
      <c r="BJ63" s="15">
        <v>0.67200000000000004</v>
      </c>
      <c r="BK63" s="15">
        <v>0.65400000000000003</v>
      </c>
      <c r="BL63" s="15">
        <v>0.63500000000000001</v>
      </c>
      <c r="BM63" s="15">
        <v>0.61599999999999999</v>
      </c>
      <c r="BN63" s="15">
        <v>0.59699999999999998</v>
      </c>
      <c r="BO63" s="15">
        <v>0.57699999999999996</v>
      </c>
      <c r="BP63" s="15">
        <v>0.55800000000000005</v>
      </c>
      <c r="BQ63" s="15">
        <v>0.53800000000000003</v>
      </c>
      <c r="BR63" s="15">
        <v>0.51800000000000002</v>
      </c>
      <c r="BS63" s="15">
        <v>0.499</v>
      </c>
      <c r="BT63" s="15">
        <v>0.47899999999999998</v>
      </c>
      <c r="BU63" s="15">
        <v>0.46100000000000002</v>
      </c>
      <c r="BV63" s="15">
        <v>0.442</v>
      </c>
      <c r="BW63" s="15">
        <v>0.42399999999999999</v>
      </c>
      <c r="BX63" s="15">
        <v>0.40600000000000003</v>
      </c>
      <c r="BY63" s="15">
        <v>0.39</v>
      </c>
      <c r="BZ63" s="15">
        <v>0.374</v>
      </c>
      <c r="CA63" s="15">
        <v>0.35899999999999999</v>
      </c>
      <c r="CB63" s="15">
        <v>0.34399999999999997</v>
      </c>
      <c r="CC63" s="15">
        <v>0.33100000000000002</v>
      </c>
      <c r="CD63" s="15">
        <v>0.31900000000000001</v>
      </c>
      <c r="CE63" s="15">
        <v>0.307</v>
      </c>
      <c r="CF63" s="15">
        <v>0.29699999999999999</v>
      </c>
      <c r="CG63" s="15">
        <v>0.28799999999999998</v>
      </c>
      <c r="CH63" s="15">
        <v>0.27900000000000003</v>
      </c>
      <c r="CI63" s="15">
        <v>0.27100000000000002</v>
      </c>
      <c r="CJ63" s="15"/>
      <c r="CK63" s="15"/>
      <c r="CL63" s="15"/>
      <c r="CM63" s="15"/>
      <c r="CN63" s="15"/>
      <c r="CO63" s="15"/>
      <c r="CP63" s="15"/>
      <c r="CQ63" s="15"/>
    </row>
    <row r="64" spans="1:95" x14ac:dyDescent="0.25">
      <c r="A64" s="14">
        <f t="shared" si="2"/>
        <v>49</v>
      </c>
      <c r="B64" s="15">
        <v>0.997</v>
      </c>
      <c r="C64" s="15">
        <v>0.997</v>
      </c>
      <c r="D64" s="15">
        <v>0.997</v>
      </c>
      <c r="E64" s="15">
        <v>0.997</v>
      </c>
      <c r="F64" s="15">
        <v>0.996</v>
      </c>
      <c r="G64" s="15">
        <v>0.996</v>
      </c>
      <c r="H64" s="15">
        <v>0.996</v>
      </c>
      <c r="I64" s="15">
        <v>0.996</v>
      </c>
      <c r="J64" s="15">
        <v>0.996</v>
      </c>
      <c r="K64" s="15">
        <v>0.995</v>
      </c>
      <c r="L64" s="15">
        <v>0.995</v>
      </c>
      <c r="M64" s="15">
        <v>0.995</v>
      </c>
      <c r="N64" s="15">
        <v>0.99399999999999999</v>
      </c>
      <c r="O64" s="15">
        <v>0.99399999999999999</v>
      </c>
      <c r="P64" s="15">
        <v>0.99299999999999999</v>
      </c>
      <c r="Q64" s="15">
        <v>0.99199999999999999</v>
      </c>
      <c r="R64" s="15">
        <v>0.99199999999999999</v>
      </c>
      <c r="S64" s="15">
        <v>0.99099999999999999</v>
      </c>
      <c r="T64" s="15">
        <v>0.99</v>
      </c>
      <c r="U64" s="15">
        <v>0.98899999999999999</v>
      </c>
      <c r="V64" s="15">
        <v>0.98799999999999999</v>
      </c>
      <c r="W64" s="15">
        <v>0.98699999999999999</v>
      </c>
      <c r="X64" s="15">
        <v>0.98599999999999999</v>
      </c>
      <c r="Y64" s="15">
        <v>0.98399999999999999</v>
      </c>
      <c r="Z64" s="15">
        <v>0.98199999999999998</v>
      </c>
      <c r="AA64" s="15">
        <v>0.98099999999999998</v>
      </c>
      <c r="AB64" s="15">
        <v>0.97899999999999998</v>
      </c>
      <c r="AC64" s="15">
        <v>0.97599999999999998</v>
      </c>
      <c r="AD64" s="15">
        <v>0.97399999999999998</v>
      </c>
      <c r="AE64" s="15">
        <v>0.97099999999999997</v>
      </c>
      <c r="AF64" s="15">
        <v>0.96799999999999997</v>
      </c>
      <c r="AG64" s="15">
        <v>0.96499999999999997</v>
      </c>
      <c r="AH64" s="15">
        <v>0.96099999999999997</v>
      </c>
      <c r="AI64" s="15">
        <v>0.95799999999999996</v>
      </c>
      <c r="AJ64" s="15">
        <v>0.95299999999999996</v>
      </c>
      <c r="AK64" s="15">
        <v>0.94899999999999995</v>
      </c>
      <c r="AL64" s="15">
        <v>0.94399999999999995</v>
      </c>
      <c r="AM64" s="15">
        <v>0.93899999999999995</v>
      </c>
      <c r="AN64" s="15">
        <v>0.93300000000000005</v>
      </c>
      <c r="AO64" s="15">
        <v>0.92700000000000005</v>
      </c>
      <c r="AP64" s="15">
        <v>0.92100000000000004</v>
      </c>
      <c r="AQ64" s="15">
        <v>0.91400000000000003</v>
      </c>
      <c r="AR64" s="15">
        <v>0.90700000000000003</v>
      </c>
      <c r="AS64" s="15">
        <v>0.89900000000000002</v>
      </c>
      <c r="AT64" s="15">
        <v>0.89</v>
      </c>
      <c r="AU64" s="15">
        <v>0.88100000000000001</v>
      </c>
      <c r="AV64" s="15">
        <v>0.872</v>
      </c>
      <c r="AW64" s="15">
        <v>0.86199999999999999</v>
      </c>
      <c r="AX64" s="15">
        <v>0.85099999999999998</v>
      </c>
      <c r="AY64" s="15">
        <v>0.84</v>
      </c>
      <c r="AZ64" s="15">
        <v>0.82799999999999996</v>
      </c>
      <c r="BA64" s="15">
        <v>0.81599999999999995</v>
      </c>
      <c r="BB64" s="15">
        <v>0.80300000000000005</v>
      </c>
      <c r="BC64" s="15">
        <v>0.78900000000000003</v>
      </c>
      <c r="BD64" s="15">
        <v>0.77400000000000002</v>
      </c>
      <c r="BE64" s="15">
        <v>0.76</v>
      </c>
      <c r="BF64" s="15">
        <v>0.74399999999999999</v>
      </c>
      <c r="BG64" s="15">
        <v>0.72799999999999998</v>
      </c>
      <c r="BH64" s="15">
        <v>0.71099999999999997</v>
      </c>
      <c r="BI64" s="15">
        <v>0.69399999999999995</v>
      </c>
      <c r="BJ64" s="15">
        <v>0.67600000000000005</v>
      </c>
      <c r="BK64" s="15">
        <v>0.65800000000000003</v>
      </c>
      <c r="BL64" s="15">
        <v>0.63900000000000001</v>
      </c>
      <c r="BM64" s="15">
        <v>0.62</v>
      </c>
      <c r="BN64" s="15">
        <v>0.60099999999999998</v>
      </c>
      <c r="BO64" s="15">
        <v>0.58099999999999996</v>
      </c>
      <c r="BP64" s="15">
        <v>0.56100000000000005</v>
      </c>
      <c r="BQ64" s="15">
        <v>0.54200000000000004</v>
      </c>
      <c r="BR64" s="15">
        <v>0.52200000000000002</v>
      </c>
      <c r="BS64" s="15">
        <v>0.502</v>
      </c>
      <c r="BT64" s="15">
        <v>0.48299999999999998</v>
      </c>
      <c r="BU64" s="15">
        <v>0.46400000000000002</v>
      </c>
      <c r="BV64" s="15">
        <v>0.44500000000000001</v>
      </c>
      <c r="BW64" s="15">
        <v>0.42699999999999999</v>
      </c>
      <c r="BX64" s="15">
        <v>0.40899999999999997</v>
      </c>
      <c r="BY64" s="15">
        <v>0.39300000000000002</v>
      </c>
      <c r="BZ64" s="15">
        <v>0.376</v>
      </c>
      <c r="CA64" s="15">
        <v>0.36099999999999999</v>
      </c>
      <c r="CB64" s="15">
        <v>0.34699999999999998</v>
      </c>
      <c r="CC64" s="15">
        <v>0.33400000000000002</v>
      </c>
      <c r="CD64" s="15">
        <v>0.32100000000000001</v>
      </c>
      <c r="CE64" s="15">
        <v>0.31</v>
      </c>
      <c r="CF64" s="15">
        <v>0.29899999999999999</v>
      </c>
      <c r="CG64" s="15">
        <v>0.28999999999999998</v>
      </c>
      <c r="CH64" s="15">
        <v>0.28100000000000003</v>
      </c>
      <c r="CI64" s="15">
        <v>0.27300000000000002</v>
      </c>
      <c r="CJ64" s="15"/>
      <c r="CK64" s="15"/>
      <c r="CL64" s="15"/>
      <c r="CM64" s="15"/>
      <c r="CN64" s="15"/>
      <c r="CO64" s="15"/>
      <c r="CP64" s="15"/>
      <c r="CQ64" s="15"/>
    </row>
    <row r="65" spans="1:95" x14ac:dyDescent="0.25">
      <c r="A65" s="14">
        <f t="shared" si="2"/>
        <v>50</v>
      </c>
      <c r="B65" s="15">
        <v>0.997</v>
      </c>
      <c r="C65" s="15">
        <v>0.997</v>
      </c>
      <c r="D65" s="15">
        <v>0.997</v>
      </c>
      <c r="E65" s="15">
        <v>0.997</v>
      </c>
      <c r="F65" s="15">
        <v>0.997</v>
      </c>
      <c r="G65" s="15">
        <v>0.996</v>
      </c>
      <c r="H65" s="15">
        <v>0.996</v>
      </c>
      <c r="I65" s="15">
        <v>0.996</v>
      </c>
      <c r="J65" s="15">
        <v>0.996</v>
      </c>
      <c r="K65" s="15">
        <v>0.995</v>
      </c>
      <c r="L65" s="15">
        <v>0.995</v>
      </c>
      <c r="M65" s="15">
        <v>0.995</v>
      </c>
      <c r="N65" s="15">
        <v>0.99399999999999999</v>
      </c>
      <c r="O65" s="15">
        <v>0.99399999999999999</v>
      </c>
      <c r="P65" s="15">
        <v>0.99299999999999999</v>
      </c>
      <c r="Q65" s="15">
        <v>0.99299999999999999</v>
      </c>
      <c r="R65" s="15">
        <v>0.99199999999999999</v>
      </c>
      <c r="S65" s="15">
        <v>0.99099999999999999</v>
      </c>
      <c r="T65" s="15">
        <v>0.99099999999999999</v>
      </c>
      <c r="U65" s="15">
        <v>0.99</v>
      </c>
      <c r="V65" s="15">
        <v>0.98899999999999999</v>
      </c>
      <c r="W65" s="15">
        <v>0.98799999999999999</v>
      </c>
      <c r="X65" s="15">
        <v>0.98599999999999999</v>
      </c>
      <c r="Y65" s="15">
        <v>0.98499999999999999</v>
      </c>
      <c r="Z65" s="15">
        <v>0.98299999999999998</v>
      </c>
      <c r="AA65" s="15">
        <v>0.98199999999999998</v>
      </c>
      <c r="AB65" s="15">
        <v>0.98</v>
      </c>
      <c r="AC65" s="15">
        <v>0.97699999999999998</v>
      </c>
      <c r="AD65" s="15">
        <v>0.97499999999999998</v>
      </c>
      <c r="AE65" s="15">
        <v>0.97199999999999998</v>
      </c>
      <c r="AF65" s="15">
        <v>0.97</v>
      </c>
      <c r="AG65" s="15">
        <v>0.96699999999999997</v>
      </c>
      <c r="AH65" s="15">
        <v>0.96299999999999997</v>
      </c>
      <c r="AI65" s="15">
        <v>0.95899999999999996</v>
      </c>
      <c r="AJ65" s="15">
        <v>0.95499999999999996</v>
      </c>
      <c r="AK65" s="15">
        <v>0.95099999999999996</v>
      </c>
      <c r="AL65" s="15">
        <v>0.94599999999999995</v>
      </c>
      <c r="AM65" s="15">
        <v>0.94099999999999995</v>
      </c>
      <c r="AN65" s="15">
        <v>0.93600000000000005</v>
      </c>
      <c r="AO65" s="15">
        <v>0.93</v>
      </c>
      <c r="AP65" s="15">
        <v>0.92400000000000004</v>
      </c>
      <c r="AQ65" s="15">
        <v>0.91700000000000004</v>
      </c>
      <c r="AR65" s="15">
        <v>0.91</v>
      </c>
      <c r="AS65" s="15">
        <v>0.90200000000000002</v>
      </c>
      <c r="AT65" s="15">
        <v>0.89400000000000002</v>
      </c>
      <c r="AU65" s="15">
        <v>0.88500000000000001</v>
      </c>
      <c r="AV65" s="15">
        <v>0.876</v>
      </c>
      <c r="AW65" s="15">
        <v>0.86599999999999999</v>
      </c>
      <c r="AX65" s="15">
        <v>0.85499999999999998</v>
      </c>
      <c r="AY65" s="15">
        <v>0.84399999999999997</v>
      </c>
      <c r="AZ65" s="15">
        <v>0.83199999999999996</v>
      </c>
      <c r="BA65" s="15">
        <v>0.82</v>
      </c>
      <c r="BB65" s="15">
        <v>0.80700000000000005</v>
      </c>
      <c r="BC65" s="15">
        <v>0.79300000000000004</v>
      </c>
      <c r="BD65" s="15">
        <v>0.77900000000000003</v>
      </c>
      <c r="BE65" s="15">
        <v>0.76400000000000001</v>
      </c>
      <c r="BF65" s="15">
        <v>0.748</v>
      </c>
      <c r="BG65" s="15">
        <v>0.73199999999999998</v>
      </c>
      <c r="BH65" s="15">
        <v>0.71499999999999997</v>
      </c>
      <c r="BI65" s="15">
        <v>0.69799999999999995</v>
      </c>
      <c r="BJ65" s="15">
        <v>0.68</v>
      </c>
      <c r="BK65" s="15">
        <v>0.66200000000000003</v>
      </c>
      <c r="BL65" s="15">
        <v>0.64300000000000002</v>
      </c>
      <c r="BM65" s="15">
        <v>0.624</v>
      </c>
      <c r="BN65" s="15">
        <v>0.60499999999999998</v>
      </c>
      <c r="BO65" s="15">
        <v>0.58499999999999996</v>
      </c>
      <c r="BP65" s="15">
        <v>0.56499999999999995</v>
      </c>
      <c r="BQ65" s="15">
        <v>0.54500000000000004</v>
      </c>
      <c r="BR65" s="15">
        <v>0.52500000000000002</v>
      </c>
      <c r="BS65" s="15">
        <v>0.50600000000000001</v>
      </c>
      <c r="BT65" s="15">
        <v>0.48599999999999999</v>
      </c>
      <c r="BU65" s="15">
        <v>0.46700000000000003</v>
      </c>
      <c r="BV65" s="15">
        <v>0.44800000000000001</v>
      </c>
      <c r="BW65" s="15">
        <v>0.43</v>
      </c>
      <c r="BX65" s="15">
        <v>0.41299999999999998</v>
      </c>
      <c r="BY65" s="15">
        <v>0.39600000000000002</v>
      </c>
      <c r="BZ65" s="15">
        <v>0.379</v>
      </c>
      <c r="CA65" s="15">
        <v>0.36399999999999999</v>
      </c>
      <c r="CB65" s="15">
        <v>0.35</v>
      </c>
      <c r="CC65" s="15">
        <v>0.33600000000000002</v>
      </c>
      <c r="CD65" s="15">
        <v>0.32400000000000001</v>
      </c>
      <c r="CE65" s="15">
        <v>0.312</v>
      </c>
      <c r="CF65" s="15">
        <v>0.30199999999999999</v>
      </c>
      <c r="CG65" s="15">
        <v>0.29199999999999998</v>
      </c>
      <c r="CH65" s="15">
        <v>0.28299999999999997</v>
      </c>
      <c r="CI65" s="15">
        <v>0.27500000000000002</v>
      </c>
      <c r="CJ65" s="15"/>
      <c r="CK65" s="15"/>
      <c r="CL65" s="15"/>
      <c r="CM65" s="15"/>
      <c r="CN65" s="15"/>
      <c r="CO65" s="15"/>
      <c r="CP65" s="15"/>
      <c r="CQ65" s="15"/>
    </row>
    <row r="66" spans="1:95" x14ac:dyDescent="0.25">
      <c r="A66" s="14">
        <f t="shared" si="2"/>
        <v>51</v>
      </c>
      <c r="B66" s="15">
        <v>0.997</v>
      </c>
      <c r="C66" s="15">
        <v>0.997</v>
      </c>
      <c r="D66" s="15">
        <v>0.997</v>
      </c>
      <c r="E66" s="15">
        <v>0.997</v>
      </c>
      <c r="F66" s="15">
        <v>0.997</v>
      </c>
      <c r="G66" s="15">
        <v>0.996</v>
      </c>
      <c r="H66" s="15">
        <v>0.996</v>
      </c>
      <c r="I66" s="15">
        <v>0.996</v>
      </c>
      <c r="J66" s="15">
        <v>0.996</v>
      </c>
      <c r="K66" s="15">
        <v>0.996</v>
      </c>
      <c r="L66" s="15">
        <v>0.995</v>
      </c>
      <c r="M66" s="15">
        <v>0.995</v>
      </c>
      <c r="N66" s="15">
        <v>0.995</v>
      </c>
      <c r="O66" s="15">
        <v>0.99399999999999999</v>
      </c>
      <c r="P66" s="15">
        <v>0.99399999999999999</v>
      </c>
      <c r="Q66" s="15">
        <v>0.99299999999999999</v>
      </c>
      <c r="R66" s="15">
        <v>0.99299999999999999</v>
      </c>
      <c r="S66" s="15">
        <v>0.99199999999999999</v>
      </c>
      <c r="T66" s="15">
        <v>0.99099999999999999</v>
      </c>
      <c r="U66" s="15">
        <v>0.99</v>
      </c>
      <c r="V66" s="15">
        <v>0.98899999999999999</v>
      </c>
      <c r="W66" s="15">
        <v>0.98799999999999999</v>
      </c>
      <c r="X66" s="15">
        <v>0.98699999999999999</v>
      </c>
      <c r="Y66" s="15">
        <v>0.98599999999999999</v>
      </c>
      <c r="Z66" s="15">
        <v>0.98399999999999999</v>
      </c>
      <c r="AA66" s="15">
        <v>0.98199999999999998</v>
      </c>
      <c r="AB66" s="15">
        <v>0.98099999999999998</v>
      </c>
      <c r="AC66" s="15">
        <v>0.97899999999999998</v>
      </c>
      <c r="AD66" s="15">
        <v>0.97599999999999998</v>
      </c>
      <c r="AE66" s="15">
        <v>0.97399999999999998</v>
      </c>
      <c r="AF66" s="15">
        <v>0.97099999999999997</v>
      </c>
      <c r="AG66" s="15">
        <v>0.96799999999999997</v>
      </c>
      <c r="AH66" s="15">
        <v>0.96499999999999997</v>
      </c>
      <c r="AI66" s="15">
        <v>0.96099999999999997</v>
      </c>
      <c r="AJ66" s="15">
        <v>0.95699999999999996</v>
      </c>
      <c r="AK66" s="15">
        <v>0.95299999999999996</v>
      </c>
      <c r="AL66" s="15">
        <v>0.94799999999999995</v>
      </c>
      <c r="AM66" s="15">
        <v>0.94399999999999995</v>
      </c>
      <c r="AN66" s="15">
        <v>0.93799999999999994</v>
      </c>
      <c r="AO66" s="15">
        <v>0.93300000000000005</v>
      </c>
      <c r="AP66" s="15">
        <v>0.92600000000000005</v>
      </c>
      <c r="AQ66" s="15">
        <v>0.92</v>
      </c>
      <c r="AR66" s="15">
        <v>0.91300000000000003</v>
      </c>
      <c r="AS66" s="15">
        <v>0.90500000000000003</v>
      </c>
      <c r="AT66" s="15">
        <v>0.89700000000000002</v>
      </c>
      <c r="AU66" s="15">
        <v>0.88800000000000001</v>
      </c>
      <c r="AV66" s="15">
        <v>0.879</v>
      </c>
      <c r="AW66" s="15">
        <v>0.86899999999999999</v>
      </c>
      <c r="AX66" s="15">
        <v>0.85899999999999999</v>
      </c>
      <c r="AY66" s="15">
        <v>0.84799999999999998</v>
      </c>
      <c r="AZ66" s="15">
        <v>0.83599999999999997</v>
      </c>
      <c r="BA66" s="15">
        <v>0.82399999999999995</v>
      </c>
      <c r="BB66" s="15">
        <v>0.81100000000000005</v>
      </c>
      <c r="BC66" s="15">
        <v>0.79700000000000004</v>
      </c>
      <c r="BD66" s="15">
        <v>0.78300000000000003</v>
      </c>
      <c r="BE66" s="15">
        <v>0.76800000000000002</v>
      </c>
      <c r="BF66" s="15">
        <v>0.753</v>
      </c>
      <c r="BG66" s="15">
        <v>0.73599999999999999</v>
      </c>
      <c r="BH66" s="15">
        <v>0.72</v>
      </c>
      <c r="BI66" s="15">
        <v>0.70199999999999996</v>
      </c>
      <c r="BJ66" s="15">
        <v>0.68500000000000005</v>
      </c>
      <c r="BK66" s="15">
        <v>0.66600000000000004</v>
      </c>
      <c r="BL66" s="15">
        <v>0.64800000000000002</v>
      </c>
      <c r="BM66" s="15">
        <v>0.628</v>
      </c>
      <c r="BN66" s="15">
        <v>0.60899999999999999</v>
      </c>
      <c r="BO66" s="15">
        <v>0.58899999999999997</v>
      </c>
      <c r="BP66" s="15">
        <v>0.56899999999999995</v>
      </c>
      <c r="BQ66" s="15">
        <v>0.54900000000000004</v>
      </c>
      <c r="BR66" s="15">
        <v>0.52900000000000003</v>
      </c>
      <c r="BS66" s="15">
        <v>0.51</v>
      </c>
      <c r="BT66" s="15">
        <v>0.49</v>
      </c>
      <c r="BU66" s="15">
        <v>0.47099999999999997</v>
      </c>
      <c r="BV66" s="15">
        <v>0.45200000000000001</v>
      </c>
      <c r="BW66" s="15">
        <v>0.434</v>
      </c>
      <c r="BX66" s="15">
        <v>0.41599999999999998</v>
      </c>
      <c r="BY66" s="15">
        <v>0.39900000000000002</v>
      </c>
      <c r="BZ66" s="15">
        <v>0.38300000000000001</v>
      </c>
      <c r="CA66" s="15">
        <v>0.36699999999999999</v>
      </c>
      <c r="CB66" s="15">
        <v>0.35299999999999998</v>
      </c>
      <c r="CC66" s="15">
        <v>0.33900000000000002</v>
      </c>
      <c r="CD66" s="15">
        <v>0.32700000000000001</v>
      </c>
      <c r="CE66" s="15">
        <v>0.315</v>
      </c>
      <c r="CF66" s="15">
        <v>0.30499999999999999</v>
      </c>
      <c r="CG66" s="15">
        <v>0.29499999999999998</v>
      </c>
      <c r="CH66" s="15">
        <v>0.28599999999999998</v>
      </c>
      <c r="CI66" s="15">
        <v>0.27800000000000002</v>
      </c>
      <c r="CJ66" s="15"/>
      <c r="CK66" s="15"/>
      <c r="CL66" s="15"/>
      <c r="CM66" s="15"/>
      <c r="CN66" s="15"/>
      <c r="CO66" s="15"/>
      <c r="CP66" s="15"/>
      <c r="CQ66" s="15"/>
    </row>
    <row r="67" spans="1:95" x14ac:dyDescent="0.25">
      <c r="A67" s="14">
        <f t="shared" si="2"/>
        <v>52</v>
      </c>
      <c r="B67" s="15">
        <v>0.997</v>
      </c>
      <c r="C67" s="15">
        <v>0.997</v>
      </c>
      <c r="D67" s="15">
        <v>0.997</v>
      </c>
      <c r="E67" s="15">
        <v>0.997</v>
      </c>
      <c r="F67" s="15">
        <v>0.997</v>
      </c>
      <c r="G67" s="15">
        <v>0.997</v>
      </c>
      <c r="H67" s="15">
        <v>0.996</v>
      </c>
      <c r="I67" s="15">
        <v>0.996</v>
      </c>
      <c r="J67" s="15">
        <v>0.996</v>
      </c>
      <c r="K67" s="15">
        <v>0.996</v>
      </c>
      <c r="L67" s="15">
        <v>0.996</v>
      </c>
      <c r="M67" s="15">
        <v>0.995</v>
      </c>
      <c r="N67" s="15">
        <v>0.995</v>
      </c>
      <c r="O67" s="15">
        <v>0.99399999999999999</v>
      </c>
      <c r="P67" s="15">
        <v>0.99399999999999999</v>
      </c>
      <c r="Q67" s="15">
        <v>0.99299999999999999</v>
      </c>
      <c r="R67" s="15">
        <v>0.99299999999999999</v>
      </c>
      <c r="S67" s="15">
        <v>0.99199999999999999</v>
      </c>
      <c r="T67" s="15">
        <v>0.99199999999999999</v>
      </c>
      <c r="U67" s="15">
        <v>0.99099999999999999</v>
      </c>
      <c r="V67" s="15">
        <v>0.99</v>
      </c>
      <c r="W67" s="15">
        <v>0.98899999999999999</v>
      </c>
      <c r="X67" s="15">
        <v>0.98799999999999999</v>
      </c>
      <c r="Y67" s="15">
        <v>0.98599999999999999</v>
      </c>
      <c r="Z67" s="15">
        <v>0.98499999999999999</v>
      </c>
      <c r="AA67" s="15">
        <v>0.98299999999999998</v>
      </c>
      <c r="AB67" s="15">
        <v>0.98199999999999998</v>
      </c>
      <c r="AC67" s="15">
        <v>0.98</v>
      </c>
      <c r="AD67" s="15">
        <v>0.97699999999999998</v>
      </c>
      <c r="AE67" s="15">
        <v>0.97499999999999998</v>
      </c>
      <c r="AF67" s="15">
        <v>0.97199999999999998</v>
      </c>
      <c r="AG67" s="15">
        <v>0.97</v>
      </c>
      <c r="AH67" s="15">
        <v>0.96599999999999997</v>
      </c>
      <c r="AI67" s="15">
        <v>0.96299999999999997</v>
      </c>
      <c r="AJ67" s="15">
        <v>0.95899999999999996</v>
      </c>
      <c r="AK67" s="15">
        <v>0.95499999999999996</v>
      </c>
      <c r="AL67" s="15">
        <v>0.95099999999999996</v>
      </c>
      <c r="AM67" s="15">
        <v>0.94599999999999995</v>
      </c>
      <c r="AN67" s="15">
        <v>0.94099999999999995</v>
      </c>
      <c r="AO67" s="15">
        <v>0.93500000000000005</v>
      </c>
      <c r="AP67" s="15">
        <v>0.92900000000000005</v>
      </c>
      <c r="AQ67" s="15">
        <v>0.92300000000000004</v>
      </c>
      <c r="AR67" s="15">
        <v>0.91600000000000004</v>
      </c>
      <c r="AS67" s="15">
        <v>0.90800000000000003</v>
      </c>
      <c r="AT67" s="15">
        <v>0.90100000000000002</v>
      </c>
      <c r="AU67" s="15">
        <v>0.89200000000000002</v>
      </c>
      <c r="AV67" s="15">
        <v>0.88300000000000001</v>
      </c>
      <c r="AW67" s="15">
        <v>0.873</v>
      </c>
      <c r="AX67" s="15">
        <v>0.86299999999999999</v>
      </c>
      <c r="AY67" s="15">
        <v>0.85199999999999998</v>
      </c>
      <c r="AZ67" s="15">
        <v>0.84</v>
      </c>
      <c r="BA67" s="15">
        <v>0.82799999999999996</v>
      </c>
      <c r="BB67" s="15">
        <v>0.81499999999999995</v>
      </c>
      <c r="BC67" s="15">
        <v>0.80200000000000005</v>
      </c>
      <c r="BD67" s="15">
        <v>0.78700000000000003</v>
      </c>
      <c r="BE67" s="15">
        <v>0.77300000000000002</v>
      </c>
      <c r="BF67" s="15">
        <v>0.75700000000000001</v>
      </c>
      <c r="BG67" s="15">
        <v>0.74099999999999999</v>
      </c>
      <c r="BH67" s="15">
        <v>0.72399999999999998</v>
      </c>
      <c r="BI67" s="15">
        <v>0.70699999999999996</v>
      </c>
      <c r="BJ67" s="15">
        <v>0.68899999999999995</v>
      </c>
      <c r="BK67" s="15">
        <v>0.67100000000000004</v>
      </c>
      <c r="BL67" s="15">
        <v>0.65200000000000002</v>
      </c>
      <c r="BM67" s="15">
        <v>0.63300000000000001</v>
      </c>
      <c r="BN67" s="15">
        <v>0.61299999999999999</v>
      </c>
      <c r="BO67" s="15">
        <v>0.59299999999999997</v>
      </c>
      <c r="BP67" s="15">
        <v>0.57399999999999995</v>
      </c>
      <c r="BQ67" s="15">
        <v>0.55300000000000005</v>
      </c>
      <c r="BR67" s="15">
        <v>0.53300000000000003</v>
      </c>
      <c r="BS67" s="15">
        <v>0.51400000000000001</v>
      </c>
      <c r="BT67" s="15">
        <v>0.49399999999999999</v>
      </c>
      <c r="BU67" s="15">
        <v>0.47499999999999998</v>
      </c>
      <c r="BV67" s="15">
        <v>0.45600000000000002</v>
      </c>
      <c r="BW67" s="15">
        <v>0.437</v>
      </c>
      <c r="BX67" s="15">
        <v>0.41899999999999998</v>
      </c>
      <c r="BY67" s="15">
        <v>0.40200000000000002</v>
      </c>
      <c r="BZ67" s="15">
        <v>0.38600000000000001</v>
      </c>
      <c r="CA67" s="15">
        <v>0.37</v>
      </c>
      <c r="CB67" s="15">
        <v>0.35599999999999998</v>
      </c>
      <c r="CC67" s="15">
        <v>0.34200000000000003</v>
      </c>
      <c r="CD67" s="15">
        <v>0.33</v>
      </c>
      <c r="CE67" s="15">
        <v>0.318</v>
      </c>
      <c r="CF67" s="15">
        <v>0.307</v>
      </c>
      <c r="CG67" s="15">
        <v>0.29799999999999999</v>
      </c>
      <c r="CH67" s="15">
        <v>0.28899999999999998</v>
      </c>
      <c r="CI67" s="15">
        <v>0.28000000000000003</v>
      </c>
      <c r="CJ67" s="15"/>
      <c r="CK67" s="15"/>
      <c r="CL67" s="15"/>
      <c r="CM67" s="15"/>
      <c r="CN67" s="15"/>
      <c r="CO67" s="15"/>
      <c r="CP67" s="15"/>
      <c r="CQ67" s="15"/>
    </row>
    <row r="68" spans="1:95" x14ac:dyDescent="0.25">
      <c r="A68" s="14">
        <f t="shared" si="2"/>
        <v>53</v>
      </c>
      <c r="B68" s="15">
        <v>0.997</v>
      </c>
      <c r="C68" s="15">
        <v>0.997</v>
      </c>
      <c r="D68" s="15">
        <v>0.997</v>
      </c>
      <c r="E68" s="15">
        <v>0.997</v>
      </c>
      <c r="F68" s="15">
        <v>0.997</v>
      </c>
      <c r="G68" s="15">
        <v>0.997</v>
      </c>
      <c r="H68" s="15">
        <v>0.997</v>
      </c>
      <c r="I68" s="15">
        <v>0.996</v>
      </c>
      <c r="J68" s="15">
        <v>0.996</v>
      </c>
      <c r="K68" s="15">
        <v>0.996</v>
      </c>
      <c r="L68" s="15">
        <v>0.996</v>
      </c>
      <c r="M68" s="15">
        <v>0.995</v>
      </c>
      <c r="N68" s="15">
        <v>0.995</v>
      </c>
      <c r="O68" s="15">
        <v>0.995</v>
      </c>
      <c r="P68" s="15">
        <v>0.99399999999999999</v>
      </c>
      <c r="Q68" s="15">
        <v>0.99399999999999999</v>
      </c>
      <c r="R68" s="15">
        <v>0.99299999999999999</v>
      </c>
      <c r="S68" s="15">
        <v>0.99299999999999999</v>
      </c>
      <c r="T68" s="15">
        <v>0.99199999999999999</v>
      </c>
      <c r="U68" s="15">
        <v>0.99099999999999999</v>
      </c>
      <c r="V68" s="15">
        <v>0.99</v>
      </c>
      <c r="W68" s="15">
        <v>0.98899999999999999</v>
      </c>
      <c r="X68" s="15">
        <v>0.98799999999999999</v>
      </c>
      <c r="Y68" s="15">
        <v>0.98699999999999999</v>
      </c>
      <c r="Z68" s="15">
        <v>0.98599999999999999</v>
      </c>
      <c r="AA68" s="15">
        <v>0.98399999999999999</v>
      </c>
      <c r="AB68" s="15">
        <v>0.98199999999999998</v>
      </c>
      <c r="AC68" s="15">
        <v>0.98099999999999998</v>
      </c>
      <c r="AD68" s="15">
        <v>0.97899999999999998</v>
      </c>
      <c r="AE68" s="15">
        <v>0.97599999999999998</v>
      </c>
      <c r="AF68" s="15">
        <v>0.97399999999999998</v>
      </c>
      <c r="AG68" s="15">
        <v>0.97099999999999997</v>
      </c>
      <c r="AH68" s="15">
        <v>0.96799999999999997</v>
      </c>
      <c r="AI68" s="15">
        <v>0.96499999999999997</v>
      </c>
      <c r="AJ68" s="15">
        <v>0.96099999999999997</v>
      </c>
      <c r="AK68" s="15">
        <v>0.95699999999999996</v>
      </c>
      <c r="AL68" s="15">
        <v>0.95299999999999996</v>
      </c>
      <c r="AM68" s="15">
        <v>0.94799999999999995</v>
      </c>
      <c r="AN68" s="15">
        <v>0.94299999999999995</v>
      </c>
      <c r="AO68" s="15">
        <v>0.93799999999999994</v>
      </c>
      <c r="AP68" s="15">
        <v>0.93200000000000005</v>
      </c>
      <c r="AQ68" s="15">
        <v>0.92600000000000005</v>
      </c>
      <c r="AR68" s="15">
        <v>0.91900000000000004</v>
      </c>
      <c r="AS68" s="15">
        <v>0.91200000000000003</v>
      </c>
      <c r="AT68" s="15">
        <v>0.90400000000000003</v>
      </c>
      <c r="AU68" s="15">
        <v>0.89600000000000002</v>
      </c>
      <c r="AV68" s="15">
        <v>0.88700000000000001</v>
      </c>
      <c r="AW68" s="15">
        <v>0.877</v>
      </c>
      <c r="AX68" s="15">
        <v>0.86699999999999999</v>
      </c>
      <c r="AY68" s="15">
        <v>0.85599999999999998</v>
      </c>
      <c r="AZ68" s="15">
        <v>0.84499999999999997</v>
      </c>
      <c r="BA68" s="15">
        <v>0.83299999999999996</v>
      </c>
      <c r="BB68" s="15">
        <v>0.82</v>
      </c>
      <c r="BC68" s="15">
        <v>0.80600000000000005</v>
      </c>
      <c r="BD68" s="15">
        <v>0.79200000000000004</v>
      </c>
      <c r="BE68" s="15">
        <v>0.77700000000000002</v>
      </c>
      <c r="BF68" s="15">
        <v>0.76200000000000001</v>
      </c>
      <c r="BG68" s="15">
        <v>0.746</v>
      </c>
      <c r="BH68" s="15">
        <v>0.72899999999999998</v>
      </c>
      <c r="BI68" s="15">
        <v>0.71199999999999997</v>
      </c>
      <c r="BJ68" s="15">
        <v>0.69399999999999995</v>
      </c>
      <c r="BK68" s="15">
        <v>0.67600000000000005</v>
      </c>
      <c r="BL68" s="15">
        <v>0.65700000000000003</v>
      </c>
      <c r="BM68" s="15">
        <v>0.63800000000000001</v>
      </c>
      <c r="BN68" s="15">
        <v>0.61799999999999999</v>
      </c>
      <c r="BO68" s="15">
        <v>0.59799999999999998</v>
      </c>
      <c r="BP68" s="15">
        <v>0.57799999999999996</v>
      </c>
      <c r="BQ68" s="15">
        <v>0.55800000000000005</v>
      </c>
      <c r="BR68" s="15">
        <v>0.53800000000000003</v>
      </c>
      <c r="BS68" s="15">
        <v>0.51800000000000002</v>
      </c>
      <c r="BT68" s="15">
        <v>0.498</v>
      </c>
      <c r="BU68" s="15">
        <v>0.47899999999999998</v>
      </c>
      <c r="BV68" s="15">
        <v>0.46</v>
      </c>
      <c r="BW68" s="15">
        <v>0.441</v>
      </c>
      <c r="BX68" s="15">
        <v>0.42299999999999999</v>
      </c>
      <c r="BY68" s="15">
        <v>0.40600000000000003</v>
      </c>
      <c r="BZ68" s="15">
        <v>0.38900000000000001</v>
      </c>
      <c r="CA68" s="15">
        <v>0.374</v>
      </c>
      <c r="CB68" s="15">
        <v>0.35899999999999999</v>
      </c>
      <c r="CC68" s="15">
        <v>0.34499999999999997</v>
      </c>
      <c r="CD68" s="15">
        <v>0.33300000000000002</v>
      </c>
      <c r="CE68" s="15">
        <v>0.32100000000000001</v>
      </c>
      <c r="CF68" s="15">
        <v>0.31</v>
      </c>
      <c r="CG68" s="15">
        <v>0.3</v>
      </c>
      <c r="CH68" s="15">
        <v>0.29099999999999998</v>
      </c>
      <c r="CI68" s="15">
        <v>0.28299999999999997</v>
      </c>
      <c r="CJ68" s="15"/>
      <c r="CK68" s="15"/>
      <c r="CL68" s="15"/>
      <c r="CM68" s="15"/>
      <c r="CN68" s="15"/>
      <c r="CO68" s="15"/>
      <c r="CP68" s="15"/>
      <c r="CQ68" s="15"/>
    </row>
    <row r="69" spans="1:95" x14ac:dyDescent="0.25">
      <c r="A69" s="14">
        <f t="shared" si="2"/>
        <v>54</v>
      </c>
      <c r="B69" s="15">
        <v>0.997</v>
      </c>
      <c r="C69" s="15">
        <v>0.997</v>
      </c>
      <c r="D69" s="15">
        <v>0.997</v>
      </c>
      <c r="E69" s="15">
        <v>0.997</v>
      </c>
      <c r="F69" s="15">
        <v>0.997</v>
      </c>
      <c r="G69" s="15">
        <v>0.997</v>
      </c>
      <c r="H69" s="15">
        <v>0.997</v>
      </c>
      <c r="I69" s="15">
        <v>0.997</v>
      </c>
      <c r="J69" s="15">
        <v>0.996</v>
      </c>
      <c r="K69" s="15">
        <v>0.996</v>
      </c>
      <c r="L69" s="15">
        <v>0.996</v>
      </c>
      <c r="M69" s="15">
        <v>0.996</v>
      </c>
      <c r="N69" s="15">
        <v>0.995</v>
      </c>
      <c r="O69" s="15">
        <v>0.995</v>
      </c>
      <c r="P69" s="15">
        <v>0.995</v>
      </c>
      <c r="Q69" s="15">
        <v>0.99399999999999999</v>
      </c>
      <c r="R69" s="15">
        <v>0.99399999999999999</v>
      </c>
      <c r="S69" s="15">
        <v>0.99299999999999999</v>
      </c>
      <c r="T69" s="15">
        <v>0.99199999999999999</v>
      </c>
      <c r="U69" s="15">
        <v>0.99199999999999999</v>
      </c>
      <c r="V69" s="15">
        <v>0.99099999999999999</v>
      </c>
      <c r="W69" s="15">
        <v>0.99</v>
      </c>
      <c r="X69" s="15">
        <v>0.98899999999999999</v>
      </c>
      <c r="Y69" s="15">
        <v>0.98799999999999999</v>
      </c>
      <c r="Z69" s="15">
        <v>0.98599999999999999</v>
      </c>
      <c r="AA69" s="15">
        <v>0.98499999999999999</v>
      </c>
      <c r="AB69" s="15">
        <v>0.98299999999999998</v>
      </c>
      <c r="AC69" s="15">
        <v>0.98199999999999998</v>
      </c>
      <c r="AD69" s="15">
        <v>0.98</v>
      </c>
      <c r="AE69" s="15">
        <v>0.97699999999999998</v>
      </c>
      <c r="AF69" s="15">
        <v>0.97499999999999998</v>
      </c>
      <c r="AG69" s="15">
        <v>0.97199999999999998</v>
      </c>
      <c r="AH69" s="15">
        <v>0.97</v>
      </c>
      <c r="AI69" s="15">
        <v>0.96599999999999997</v>
      </c>
      <c r="AJ69" s="15">
        <v>0.96299999999999997</v>
      </c>
      <c r="AK69" s="15">
        <v>0.95899999999999996</v>
      </c>
      <c r="AL69" s="15">
        <v>0.95499999999999996</v>
      </c>
      <c r="AM69" s="15">
        <v>0.95099999999999996</v>
      </c>
      <c r="AN69" s="15">
        <v>0.94599999999999995</v>
      </c>
      <c r="AO69" s="15">
        <v>0.94099999999999995</v>
      </c>
      <c r="AP69" s="15">
        <v>0.93500000000000005</v>
      </c>
      <c r="AQ69" s="15">
        <v>0.92900000000000005</v>
      </c>
      <c r="AR69" s="15">
        <v>0.92200000000000004</v>
      </c>
      <c r="AS69" s="15">
        <v>0.91500000000000004</v>
      </c>
      <c r="AT69" s="15">
        <v>0.90800000000000003</v>
      </c>
      <c r="AU69" s="15">
        <v>0.89900000000000002</v>
      </c>
      <c r="AV69" s="15">
        <v>0.89100000000000001</v>
      </c>
      <c r="AW69" s="15">
        <v>0.88100000000000001</v>
      </c>
      <c r="AX69" s="15">
        <v>0.871</v>
      </c>
      <c r="AY69" s="15">
        <v>0.86</v>
      </c>
      <c r="AZ69" s="15">
        <v>0.84899999999999998</v>
      </c>
      <c r="BA69" s="15">
        <v>0.83699999999999997</v>
      </c>
      <c r="BB69" s="15">
        <v>0.82399999999999995</v>
      </c>
      <c r="BC69" s="15">
        <v>0.81100000000000005</v>
      </c>
      <c r="BD69" s="15">
        <v>0.79700000000000004</v>
      </c>
      <c r="BE69" s="15">
        <v>0.78200000000000003</v>
      </c>
      <c r="BF69" s="15">
        <v>0.76700000000000002</v>
      </c>
      <c r="BG69" s="15">
        <v>0.751</v>
      </c>
      <c r="BH69" s="15">
        <v>0.73399999999999999</v>
      </c>
      <c r="BI69" s="15">
        <v>0.71699999999999997</v>
      </c>
      <c r="BJ69" s="15">
        <v>0.69899999999999995</v>
      </c>
      <c r="BK69" s="15">
        <v>0.68100000000000005</v>
      </c>
      <c r="BL69" s="15">
        <v>0.66200000000000003</v>
      </c>
      <c r="BM69" s="15">
        <v>0.64200000000000002</v>
      </c>
      <c r="BN69" s="15">
        <v>0.623</v>
      </c>
      <c r="BO69" s="15">
        <v>0.60299999999999998</v>
      </c>
      <c r="BP69" s="15">
        <v>0.58299999999999996</v>
      </c>
      <c r="BQ69" s="15">
        <v>0.56299999999999994</v>
      </c>
      <c r="BR69" s="15">
        <v>0.54200000000000004</v>
      </c>
      <c r="BS69" s="15">
        <v>0.52200000000000002</v>
      </c>
      <c r="BT69" s="15">
        <v>0.502</v>
      </c>
      <c r="BU69" s="15">
        <v>0.48299999999999998</v>
      </c>
      <c r="BV69" s="15">
        <v>0.46400000000000002</v>
      </c>
      <c r="BW69" s="15">
        <v>0.44500000000000001</v>
      </c>
      <c r="BX69" s="15">
        <v>0.42699999999999999</v>
      </c>
      <c r="BY69" s="15">
        <v>0.41</v>
      </c>
      <c r="BZ69" s="15">
        <v>0.39300000000000002</v>
      </c>
      <c r="CA69" s="15">
        <v>0.377</v>
      </c>
      <c r="CB69" s="15">
        <v>0.36299999999999999</v>
      </c>
      <c r="CC69" s="15">
        <v>0.34899999999999998</v>
      </c>
      <c r="CD69" s="15">
        <v>0.33600000000000002</v>
      </c>
      <c r="CE69" s="15">
        <v>0.32400000000000001</v>
      </c>
      <c r="CF69" s="15">
        <v>0.313</v>
      </c>
      <c r="CG69" s="15">
        <v>0.30399999999999999</v>
      </c>
      <c r="CH69" s="15">
        <v>0.29399999999999998</v>
      </c>
      <c r="CI69" s="15">
        <v>0.28599999999999998</v>
      </c>
      <c r="CJ69" s="15"/>
      <c r="CK69" s="15"/>
      <c r="CL69" s="15"/>
      <c r="CM69" s="15"/>
      <c r="CN69" s="15"/>
      <c r="CO69" s="15"/>
      <c r="CP69" s="15"/>
      <c r="CQ69" s="15"/>
    </row>
    <row r="70" spans="1:95" x14ac:dyDescent="0.25">
      <c r="A70" s="14">
        <f t="shared" si="2"/>
        <v>55</v>
      </c>
      <c r="B70" s="15">
        <v>0.997</v>
      </c>
      <c r="C70" s="15">
        <v>0.997</v>
      </c>
      <c r="D70" s="15">
        <v>0.997</v>
      </c>
      <c r="E70" s="15">
        <v>0.997</v>
      </c>
      <c r="F70" s="15">
        <v>0.997</v>
      </c>
      <c r="G70" s="15">
        <v>0.997</v>
      </c>
      <c r="H70" s="15">
        <v>0.997</v>
      </c>
      <c r="I70" s="15">
        <v>0.997</v>
      </c>
      <c r="J70" s="15">
        <v>0.996</v>
      </c>
      <c r="K70" s="15">
        <v>0.996</v>
      </c>
      <c r="L70" s="15">
        <v>0.996</v>
      </c>
      <c r="M70" s="15">
        <v>0.996</v>
      </c>
      <c r="N70" s="15">
        <v>0.996</v>
      </c>
      <c r="O70" s="15">
        <v>0.995</v>
      </c>
      <c r="P70" s="15">
        <v>0.995</v>
      </c>
      <c r="Q70" s="15">
        <v>0.99399999999999999</v>
      </c>
      <c r="R70" s="15">
        <v>0.99399999999999999</v>
      </c>
      <c r="S70" s="15">
        <v>0.99299999999999999</v>
      </c>
      <c r="T70" s="15">
        <v>0.99299999999999999</v>
      </c>
      <c r="U70" s="15">
        <v>0.99199999999999999</v>
      </c>
      <c r="V70" s="15">
        <v>0.99099999999999999</v>
      </c>
      <c r="W70" s="15">
        <v>0.99</v>
      </c>
      <c r="X70" s="15">
        <v>0.98899999999999999</v>
      </c>
      <c r="Y70" s="15">
        <v>0.98799999999999999</v>
      </c>
      <c r="Z70" s="15">
        <v>0.98699999999999999</v>
      </c>
      <c r="AA70" s="15">
        <v>0.98599999999999999</v>
      </c>
      <c r="AB70" s="15">
        <v>0.98399999999999999</v>
      </c>
      <c r="AC70" s="15">
        <v>0.98299999999999998</v>
      </c>
      <c r="AD70" s="15">
        <v>0.98099999999999998</v>
      </c>
      <c r="AE70" s="15">
        <v>0.97899999999999998</v>
      </c>
      <c r="AF70" s="15">
        <v>0.97599999999999998</v>
      </c>
      <c r="AG70" s="15">
        <v>0.97399999999999998</v>
      </c>
      <c r="AH70" s="15">
        <v>0.97099999999999997</v>
      </c>
      <c r="AI70" s="15">
        <v>0.96799999999999997</v>
      </c>
      <c r="AJ70" s="15">
        <v>0.96499999999999997</v>
      </c>
      <c r="AK70" s="15">
        <v>0.96099999999999997</v>
      </c>
      <c r="AL70" s="15">
        <v>0.95699999999999996</v>
      </c>
      <c r="AM70" s="15">
        <v>0.95299999999999996</v>
      </c>
      <c r="AN70" s="15">
        <v>0.94799999999999995</v>
      </c>
      <c r="AO70" s="15">
        <v>0.94299999999999995</v>
      </c>
      <c r="AP70" s="15">
        <v>0.93799999999999994</v>
      </c>
      <c r="AQ70" s="15">
        <v>0.93200000000000005</v>
      </c>
      <c r="AR70" s="15">
        <v>0.92500000000000004</v>
      </c>
      <c r="AS70" s="15">
        <v>0.91900000000000004</v>
      </c>
      <c r="AT70" s="15">
        <v>0.91100000000000003</v>
      </c>
      <c r="AU70" s="15">
        <v>0.90300000000000002</v>
      </c>
      <c r="AV70" s="15">
        <v>0.89400000000000002</v>
      </c>
      <c r="AW70" s="15">
        <v>0.88500000000000001</v>
      </c>
      <c r="AX70" s="15">
        <v>0.875</v>
      </c>
      <c r="AY70" s="15">
        <v>0.86499999999999999</v>
      </c>
      <c r="AZ70" s="15">
        <v>0.85399999999999998</v>
      </c>
      <c r="BA70" s="15">
        <v>0.84199999999999997</v>
      </c>
      <c r="BB70" s="15">
        <v>0.82899999999999996</v>
      </c>
      <c r="BC70" s="15">
        <v>0.81599999999999995</v>
      </c>
      <c r="BD70" s="15">
        <v>0.80200000000000005</v>
      </c>
      <c r="BE70" s="15">
        <v>0.78700000000000003</v>
      </c>
      <c r="BF70" s="15">
        <v>0.77200000000000002</v>
      </c>
      <c r="BG70" s="15">
        <v>0.75600000000000001</v>
      </c>
      <c r="BH70" s="15">
        <v>0.73899999999999999</v>
      </c>
      <c r="BI70" s="15">
        <v>0.72199999999999998</v>
      </c>
      <c r="BJ70" s="15">
        <v>0.70399999999999996</v>
      </c>
      <c r="BK70" s="15">
        <v>0.68600000000000005</v>
      </c>
      <c r="BL70" s="15">
        <v>0.66700000000000004</v>
      </c>
      <c r="BM70" s="15">
        <v>0.64800000000000002</v>
      </c>
      <c r="BN70" s="15">
        <v>0.628</v>
      </c>
      <c r="BO70" s="15">
        <v>0.60799999999999998</v>
      </c>
      <c r="BP70" s="15">
        <v>0.58799999999999997</v>
      </c>
      <c r="BQ70" s="15">
        <v>0.56699999999999995</v>
      </c>
      <c r="BR70" s="15">
        <v>0.54700000000000004</v>
      </c>
      <c r="BS70" s="15">
        <v>0.52700000000000002</v>
      </c>
      <c r="BT70" s="15">
        <v>0.50700000000000001</v>
      </c>
      <c r="BU70" s="15">
        <v>0.48699999999999999</v>
      </c>
      <c r="BV70" s="15">
        <v>0.46800000000000003</v>
      </c>
      <c r="BW70" s="15">
        <v>0.44900000000000001</v>
      </c>
      <c r="BX70" s="15">
        <v>0.43099999999999999</v>
      </c>
      <c r="BY70" s="15">
        <v>0.41399999999999998</v>
      </c>
      <c r="BZ70" s="15">
        <v>0.39700000000000002</v>
      </c>
      <c r="CA70" s="15">
        <v>0.38100000000000001</v>
      </c>
      <c r="CB70" s="15">
        <v>0.36599999999999999</v>
      </c>
      <c r="CC70" s="15">
        <v>0.35199999999999998</v>
      </c>
      <c r="CD70" s="15">
        <v>0.34</v>
      </c>
      <c r="CE70" s="15">
        <v>0.32800000000000001</v>
      </c>
      <c r="CF70" s="15">
        <v>0.317</v>
      </c>
      <c r="CG70" s="15">
        <v>0.307</v>
      </c>
      <c r="CH70" s="15">
        <v>0.29699999999999999</v>
      </c>
      <c r="CI70" s="15">
        <v>0.28899999999999998</v>
      </c>
      <c r="CJ70" s="15"/>
      <c r="CK70" s="15"/>
      <c r="CL70" s="15"/>
      <c r="CM70" s="15"/>
      <c r="CN70" s="15"/>
      <c r="CO70" s="15"/>
      <c r="CP70" s="15"/>
      <c r="CQ70" s="15"/>
    </row>
    <row r="71" spans="1:95" x14ac:dyDescent="0.25">
      <c r="A71" s="14">
        <f t="shared" si="2"/>
        <v>56</v>
      </c>
      <c r="B71" s="15">
        <v>0.998</v>
      </c>
      <c r="C71" s="15">
        <v>0.997</v>
      </c>
      <c r="D71" s="15">
        <v>0.997</v>
      </c>
      <c r="E71" s="15">
        <v>0.997</v>
      </c>
      <c r="F71" s="15">
        <v>0.997</v>
      </c>
      <c r="G71" s="15">
        <v>0.997</v>
      </c>
      <c r="H71" s="15">
        <v>0.997</v>
      </c>
      <c r="I71" s="15">
        <v>0.997</v>
      </c>
      <c r="J71" s="15">
        <v>0.997</v>
      </c>
      <c r="K71" s="15">
        <v>0.996</v>
      </c>
      <c r="L71" s="15">
        <v>0.996</v>
      </c>
      <c r="M71" s="15">
        <v>0.996</v>
      </c>
      <c r="N71" s="15">
        <v>0.996</v>
      </c>
      <c r="O71" s="15">
        <v>0.995</v>
      </c>
      <c r="P71" s="15">
        <v>0.995</v>
      </c>
      <c r="Q71" s="15">
        <v>0.995</v>
      </c>
      <c r="R71" s="15">
        <v>0.99399999999999999</v>
      </c>
      <c r="S71" s="15">
        <v>0.99399999999999999</v>
      </c>
      <c r="T71" s="15">
        <v>0.99299999999999999</v>
      </c>
      <c r="U71" s="15">
        <v>0.99199999999999999</v>
      </c>
      <c r="V71" s="15">
        <v>0.99199999999999999</v>
      </c>
      <c r="W71" s="15">
        <v>0.99099999999999999</v>
      </c>
      <c r="X71" s="15">
        <v>0.99</v>
      </c>
      <c r="Y71" s="15">
        <v>0.98899999999999999</v>
      </c>
      <c r="Z71" s="15">
        <v>0.98799999999999999</v>
      </c>
      <c r="AA71" s="15">
        <v>0.98599999999999999</v>
      </c>
      <c r="AB71" s="15">
        <v>0.98499999999999999</v>
      </c>
      <c r="AC71" s="15">
        <v>0.98299999999999998</v>
      </c>
      <c r="AD71" s="15">
        <v>0.98199999999999998</v>
      </c>
      <c r="AE71" s="15">
        <v>0.98</v>
      </c>
      <c r="AF71" s="15">
        <v>0.97699999999999998</v>
      </c>
      <c r="AG71" s="15">
        <v>0.97499999999999998</v>
      </c>
      <c r="AH71" s="15">
        <v>0.97199999999999998</v>
      </c>
      <c r="AI71" s="15">
        <v>0.97</v>
      </c>
      <c r="AJ71" s="15">
        <v>0.96599999999999997</v>
      </c>
      <c r="AK71" s="15">
        <v>0.96299999999999997</v>
      </c>
      <c r="AL71" s="15">
        <v>0.95899999999999996</v>
      </c>
      <c r="AM71" s="15">
        <v>0.95499999999999996</v>
      </c>
      <c r="AN71" s="15">
        <v>0.95099999999999996</v>
      </c>
      <c r="AO71" s="15">
        <v>0.94599999999999995</v>
      </c>
      <c r="AP71" s="15">
        <v>0.94</v>
      </c>
      <c r="AQ71" s="15">
        <v>0.93500000000000005</v>
      </c>
      <c r="AR71" s="15">
        <v>0.92900000000000005</v>
      </c>
      <c r="AS71" s="15">
        <v>0.92200000000000004</v>
      </c>
      <c r="AT71" s="15">
        <v>0.91500000000000004</v>
      </c>
      <c r="AU71" s="15">
        <v>0.90700000000000003</v>
      </c>
      <c r="AV71" s="15">
        <v>0.89800000000000002</v>
      </c>
      <c r="AW71" s="15">
        <v>0.88900000000000001</v>
      </c>
      <c r="AX71" s="15">
        <v>0.88</v>
      </c>
      <c r="AY71" s="15">
        <v>0.86899999999999999</v>
      </c>
      <c r="AZ71" s="15">
        <v>0.85799999999999998</v>
      </c>
      <c r="BA71" s="15">
        <v>0.84599999999999997</v>
      </c>
      <c r="BB71" s="15">
        <v>0.83399999999999996</v>
      </c>
      <c r="BC71" s="15">
        <v>0.82099999999999995</v>
      </c>
      <c r="BD71" s="15">
        <v>0.80700000000000005</v>
      </c>
      <c r="BE71" s="15">
        <v>0.79200000000000004</v>
      </c>
      <c r="BF71" s="15">
        <v>0.77700000000000002</v>
      </c>
      <c r="BG71" s="15">
        <v>0.76100000000000001</v>
      </c>
      <c r="BH71" s="15">
        <v>0.745</v>
      </c>
      <c r="BI71" s="15">
        <v>0.72699999999999998</v>
      </c>
      <c r="BJ71" s="15">
        <v>0.71</v>
      </c>
      <c r="BK71" s="15">
        <v>0.69099999999999995</v>
      </c>
      <c r="BL71" s="15">
        <v>0.67200000000000004</v>
      </c>
      <c r="BM71" s="15">
        <v>0.65300000000000002</v>
      </c>
      <c r="BN71" s="15">
        <v>0.63300000000000001</v>
      </c>
      <c r="BO71" s="15">
        <v>0.61299999999999999</v>
      </c>
      <c r="BP71" s="15">
        <v>0.59299999999999997</v>
      </c>
      <c r="BQ71" s="15">
        <v>0.57299999999999995</v>
      </c>
      <c r="BR71" s="15">
        <v>0.55200000000000005</v>
      </c>
      <c r="BS71" s="15">
        <v>0.53200000000000003</v>
      </c>
      <c r="BT71" s="15">
        <v>0.51200000000000001</v>
      </c>
      <c r="BU71" s="15">
        <v>0.49199999999999999</v>
      </c>
      <c r="BV71" s="15">
        <v>0.47299999999999998</v>
      </c>
      <c r="BW71" s="15">
        <v>0.45400000000000001</v>
      </c>
      <c r="BX71" s="15">
        <v>0.436</v>
      </c>
      <c r="BY71" s="15">
        <v>0.41799999999999998</v>
      </c>
      <c r="BZ71" s="15">
        <v>0.40100000000000002</v>
      </c>
      <c r="CA71" s="15">
        <v>0.38500000000000001</v>
      </c>
      <c r="CB71" s="15">
        <v>0.37</v>
      </c>
      <c r="CC71" s="15">
        <v>0.35599999999999998</v>
      </c>
      <c r="CD71" s="15">
        <v>0.34300000000000003</v>
      </c>
      <c r="CE71" s="15">
        <v>0.33100000000000002</v>
      </c>
      <c r="CF71" s="15">
        <v>0.32</v>
      </c>
      <c r="CG71" s="15">
        <v>0.31</v>
      </c>
      <c r="CH71" s="15">
        <v>0.30099999999999999</v>
      </c>
      <c r="CI71" s="15">
        <v>0.29199999999999998</v>
      </c>
      <c r="CJ71" s="15"/>
      <c r="CK71" s="15"/>
      <c r="CL71" s="15"/>
      <c r="CM71" s="15"/>
      <c r="CN71" s="15"/>
      <c r="CO71" s="15"/>
      <c r="CP71" s="15"/>
      <c r="CQ71" s="15"/>
    </row>
    <row r="72" spans="1:95" x14ac:dyDescent="0.25">
      <c r="A72" s="14">
        <f t="shared" si="2"/>
        <v>57</v>
      </c>
      <c r="B72" s="15">
        <v>0.998</v>
      </c>
      <c r="C72" s="15">
        <v>0.998</v>
      </c>
      <c r="D72" s="15">
        <v>0.997</v>
      </c>
      <c r="E72" s="15">
        <v>0.997</v>
      </c>
      <c r="F72" s="15">
        <v>0.997</v>
      </c>
      <c r="G72" s="15">
        <v>0.997</v>
      </c>
      <c r="H72" s="15">
        <v>0.997</v>
      </c>
      <c r="I72" s="15">
        <v>0.997</v>
      </c>
      <c r="J72" s="15">
        <v>0.997</v>
      </c>
      <c r="K72" s="15">
        <v>0.997</v>
      </c>
      <c r="L72" s="15">
        <v>0.996</v>
      </c>
      <c r="M72" s="15">
        <v>0.996</v>
      </c>
      <c r="N72" s="15">
        <v>0.996</v>
      </c>
      <c r="O72" s="15">
        <v>0.996</v>
      </c>
      <c r="P72" s="15">
        <v>0.995</v>
      </c>
      <c r="Q72" s="15">
        <v>0.995</v>
      </c>
      <c r="R72" s="15">
        <v>0.99399999999999999</v>
      </c>
      <c r="S72" s="15">
        <v>0.99399999999999999</v>
      </c>
      <c r="T72" s="15">
        <v>0.99299999999999999</v>
      </c>
      <c r="U72" s="15">
        <v>0.99299999999999999</v>
      </c>
      <c r="V72" s="15">
        <v>0.99199999999999999</v>
      </c>
      <c r="W72" s="15">
        <v>0.99099999999999999</v>
      </c>
      <c r="X72" s="15">
        <v>0.99</v>
      </c>
      <c r="Y72" s="15">
        <v>0.98899999999999999</v>
      </c>
      <c r="Z72" s="15">
        <v>0.98799999999999999</v>
      </c>
      <c r="AA72" s="15">
        <v>0.98699999999999999</v>
      </c>
      <c r="AB72" s="15">
        <v>0.98599999999999999</v>
      </c>
      <c r="AC72" s="15">
        <v>0.98399999999999999</v>
      </c>
      <c r="AD72" s="15">
        <v>0.98299999999999998</v>
      </c>
      <c r="AE72" s="15">
        <v>0.98099999999999998</v>
      </c>
      <c r="AF72" s="15">
        <v>0.97899999999999998</v>
      </c>
      <c r="AG72" s="15">
        <v>0.97599999999999998</v>
      </c>
      <c r="AH72" s="15">
        <v>0.97399999999999998</v>
      </c>
      <c r="AI72" s="15">
        <v>0.97099999999999997</v>
      </c>
      <c r="AJ72" s="15">
        <v>0.96799999999999997</v>
      </c>
      <c r="AK72" s="15">
        <v>0.96499999999999997</v>
      </c>
      <c r="AL72" s="15">
        <v>0.96099999999999997</v>
      </c>
      <c r="AM72" s="15">
        <v>0.95699999999999996</v>
      </c>
      <c r="AN72" s="15">
        <v>0.95299999999999996</v>
      </c>
      <c r="AO72" s="15">
        <v>0.94799999999999995</v>
      </c>
      <c r="AP72" s="15">
        <v>0.94299999999999995</v>
      </c>
      <c r="AQ72" s="15">
        <v>0.93799999999999994</v>
      </c>
      <c r="AR72" s="15">
        <v>0.93200000000000005</v>
      </c>
      <c r="AS72" s="15">
        <v>0.92500000000000004</v>
      </c>
      <c r="AT72" s="15">
        <v>0.91800000000000004</v>
      </c>
      <c r="AU72" s="15">
        <v>0.91100000000000003</v>
      </c>
      <c r="AV72" s="15">
        <v>0.90200000000000002</v>
      </c>
      <c r="AW72" s="15">
        <v>0.89400000000000002</v>
      </c>
      <c r="AX72" s="15">
        <v>0.88400000000000001</v>
      </c>
      <c r="AY72" s="15">
        <v>0.874</v>
      </c>
      <c r="AZ72" s="15">
        <v>0.86299999999999999</v>
      </c>
      <c r="BA72" s="15">
        <v>0.85099999999999998</v>
      </c>
      <c r="BB72" s="15">
        <v>0.83899999999999997</v>
      </c>
      <c r="BC72" s="15">
        <v>0.82599999999999996</v>
      </c>
      <c r="BD72" s="15">
        <v>0.81200000000000006</v>
      </c>
      <c r="BE72" s="15">
        <v>0.79800000000000004</v>
      </c>
      <c r="BF72" s="15">
        <v>0.78300000000000003</v>
      </c>
      <c r="BG72" s="15">
        <v>0.76700000000000002</v>
      </c>
      <c r="BH72" s="15">
        <v>0.75</v>
      </c>
      <c r="BI72" s="15">
        <v>0.73299999999999998</v>
      </c>
      <c r="BJ72" s="15">
        <v>0.71499999999999997</v>
      </c>
      <c r="BK72" s="15">
        <v>0.69699999999999995</v>
      </c>
      <c r="BL72" s="15">
        <v>0.67800000000000005</v>
      </c>
      <c r="BM72" s="15">
        <v>0.65900000000000003</v>
      </c>
      <c r="BN72" s="15">
        <v>0.63900000000000001</v>
      </c>
      <c r="BO72" s="15">
        <v>0.61899999999999999</v>
      </c>
      <c r="BP72" s="15">
        <v>0.59899999999999998</v>
      </c>
      <c r="BQ72" s="15">
        <v>0.57799999999999996</v>
      </c>
      <c r="BR72" s="15">
        <v>0.55800000000000005</v>
      </c>
      <c r="BS72" s="15">
        <v>0.53700000000000003</v>
      </c>
      <c r="BT72" s="15">
        <v>0.51700000000000002</v>
      </c>
      <c r="BU72" s="15">
        <v>0.497</v>
      </c>
      <c r="BV72" s="15">
        <v>0.47799999999999998</v>
      </c>
      <c r="BW72" s="15">
        <v>0.45900000000000002</v>
      </c>
      <c r="BX72" s="15">
        <v>0.44</v>
      </c>
      <c r="BY72" s="15">
        <v>0.42299999999999999</v>
      </c>
      <c r="BZ72" s="15">
        <v>0.40600000000000003</v>
      </c>
      <c r="CA72" s="15">
        <v>0.39</v>
      </c>
      <c r="CB72" s="15">
        <v>0.375</v>
      </c>
      <c r="CC72" s="15">
        <v>0.36</v>
      </c>
      <c r="CD72" s="15">
        <v>0.34699999999999998</v>
      </c>
      <c r="CE72" s="15">
        <v>0.33500000000000002</v>
      </c>
      <c r="CF72" s="15">
        <v>0.32400000000000001</v>
      </c>
      <c r="CG72" s="15">
        <v>0.314</v>
      </c>
      <c r="CH72" s="15">
        <v>0.30399999999999999</v>
      </c>
      <c r="CI72" s="15">
        <v>0.29599999999999999</v>
      </c>
      <c r="CJ72" s="15"/>
      <c r="CK72" s="15"/>
      <c r="CL72" s="15"/>
      <c r="CM72" s="15"/>
      <c r="CN72" s="15"/>
      <c r="CO72" s="15"/>
      <c r="CP72" s="15"/>
      <c r="CQ72" s="15"/>
    </row>
    <row r="73" spans="1:95" x14ac:dyDescent="0.25">
      <c r="A73" s="14">
        <f t="shared" si="2"/>
        <v>58</v>
      </c>
      <c r="B73" s="15">
        <v>0.998</v>
      </c>
      <c r="C73" s="15">
        <v>0.998</v>
      </c>
      <c r="D73" s="15">
        <v>0.998</v>
      </c>
      <c r="E73" s="15">
        <v>0.997</v>
      </c>
      <c r="F73" s="15">
        <v>0.997</v>
      </c>
      <c r="G73" s="15">
        <v>0.997</v>
      </c>
      <c r="H73" s="15">
        <v>0.997</v>
      </c>
      <c r="I73" s="15">
        <v>0.997</v>
      </c>
      <c r="J73" s="15">
        <v>0.997</v>
      </c>
      <c r="K73" s="15">
        <v>0.997</v>
      </c>
      <c r="L73" s="15">
        <v>0.997</v>
      </c>
      <c r="M73" s="15">
        <v>0.996</v>
      </c>
      <c r="N73" s="15">
        <v>0.996</v>
      </c>
      <c r="O73" s="15">
        <v>0.996</v>
      </c>
      <c r="P73" s="15">
        <v>0.996</v>
      </c>
      <c r="Q73" s="15">
        <v>0.995</v>
      </c>
      <c r="R73" s="15">
        <v>0.995</v>
      </c>
      <c r="S73" s="15">
        <v>0.99399999999999999</v>
      </c>
      <c r="T73" s="15">
        <v>0.99399999999999999</v>
      </c>
      <c r="U73" s="15">
        <v>0.99299999999999999</v>
      </c>
      <c r="V73" s="15">
        <v>0.99299999999999999</v>
      </c>
      <c r="W73" s="15">
        <v>0.99199999999999999</v>
      </c>
      <c r="X73" s="15">
        <v>0.99099999999999999</v>
      </c>
      <c r="Y73" s="15">
        <v>0.99</v>
      </c>
      <c r="Z73" s="15">
        <v>0.98899999999999999</v>
      </c>
      <c r="AA73" s="15">
        <v>0.98799999999999999</v>
      </c>
      <c r="AB73" s="15">
        <v>0.98699999999999999</v>
      </c>
      <c r="AC73" s="15">
        <v>0.98499999999999999</v>
      </c>
      <c r="AD73" s="15">
        <v>0.98399999999999999</v>
      </c>
      <c r="AE73" s="15">
        <v>0.98199999999999998</v>
      </c>
      <c r="AF73" s="15">
        <v>0.98</v>
      </c>
      <c r="AG73" s="15">
        <v>0.97799999999999998</v>
      </c>
      <c r="AH73" s="15">
        <v>0.97499999999999998</v>
      </c>
      <c r="AI73" s="15">
        <v>0.97299999999999998</v>
      </c>
      <c r="AJ73" s="15">
        <v>0.97</v>
      </c>
      <c r="AK73" s="15">
        <v>0.96599999999999997</v>
      </c>
      <c r="AL73" s="15">
        <v>0.96299999999999997</v>
      </c>
      <c r="AM73" s="15">
        <v>0.95899999999999996</v>
      </c>
      <c r="AN73" s="15">
        <v>0.95499999999999996</v>
      </c>
      <c r="AO73" s="15">
        <v>0.95099999999999996</v>
      </c>
      <c r="AP73" s="15">
        <v>0.94599999999999995</v>
      </c>
      <c r="AQ73" s="15">
        <v>0.94099999999999995</v>
      </c>
      <c r="AR73" s="15">
        <v>0.93500000000000005</v>
      </c>
      <c r="AS73" s="15">
        <v>0.92900000000000005</v>
      </c>
      <c r="AT73" s="15">
        <v>0.92200000000000004</v>
      </c>
      <c r="AU73" s="15">
        <v>0.91400000000000003</v>
      </c>
      <c r="AV73" s="15">
        <v>0.90600000000000003</v>
      </c>
      <c r="AW73" s="15">
        <v>0.89800000000000002</v>
      </c>
      <c r="AX73" s="15">
        <v>0.88800000000000001</v>
      </c>
      <c r="AY73" s="15">
        <v>0.878</v>
      </c>
      <c r="AZ73" s="15">
        <v>0.86799999999999999</v>
      </c>
      <c r="BA73" s="15">
        <v>0.85599999999999998</v>
      </c>
      <c r="BB73" s="15">
        <v>0.84399999999999997</v>
      </c>
      <c r="BC73" s="15">
        <v>0.83099999999999996</v>
      </c>
      <c r="BD73" s="15">
        <v>0.81799999999999995</v>
      </c>
      <c r="BE73" s="15">
        <v>0.80300000000000005</v>
      </c>
      <c r="BF73" s="15">
        <v>0.78800000000000003</v>
      </c>
      <c r="BG73" s="15">
        <v>0.77300000000000002</v>
      </c>
      <c r="BH73" s="15">
        <v>0.75600000000000001</v>
      </c>
      <c r="BI73" s="15">
        <v>0.73899999999999999</v>
      </c>
      <c r="BJ73" s="15">
        <v>0.72099999999999997</v>
      </c>
      <c r="BK73" s="15">
        <v>0.70299999999999996</v>
      </c>
      <c r="BL73" s="15">
        <v>0.68400000000000005</v>
      </c>
      <c r="BM73" s="15">
        <v>0.66500000000000004</v>
      </c>
      <c r="BN73" s="15">
        <v>0.64500000000000002</v>
      </c>
      <c r="BO73" s="15">
        <v>0.625</v>
      </c>
      <c r="BP73" s="15">
        <v>0.60399999999999998</v>
      </c>
      <c r="BQ73" s="15">
        <v>0.58399999999999996</v>
      </c>
      <c r="BR73" s="15">
        <v>0.56299999999999994</v>
      </c>
      <c r="BS73" s="15">
        <v>0.54300000000000004</v>
      </c>
      <c r="BT73" s="15">
        <v>0.52300000000000002</v>
      </c>
      <c r="BU73" s="15">
        <v>0.503</v>
      </c>
      <c r="BV73" s="15">
        <v>0.48299999999999998</v>
      </c>
      <c r="BW73" s="15">
        <v>0.46400000000000002</v>
      </c>
      <c r="BX73" s="15">
        <v>0.44500000000000001</v>
      </c>
      <c r="BY73" s="15">
        <v>0.42799999999999999</v>
      </c>
      <c r="BZ73" s="15">
        <v>0.41</v>
      </c>
      <c r="CA73" s="15">
        <v>0.39400000000000002</v>
      </c>
      <c r="CB73" s="15">
        <v>0.379</v>
      </c>
      <c r="CC73" s="15">
        <v>0.36499999999999999</v>
      </c>
      <c r="CD73" s="15">
        <v>0.35199999999999998</v>
      </c>
      <c r="CE73" s="15">
        <v>0.33900000000000002</v>
      </c>
      <c r="CF73" s="15">
        <v>0.32800000000000001</v>
      </c>
      <c r="CG73" s="15">
        <v>0.318</v>
      </c>
      <c r="CH73" s="15">
        <v>0.308</v>
      </c>
      <c r="CI73" s="15">
        <v>0.3</v>
      </c>
      <c r="CJ73" s="15"/>
      <c r="CK73" s="15"/>
      <c r="CL73" s="15"/>
      <c r="CM73" s="15"/>
      <c r="CN73" s="15"/>
      <c r="CO73" s="15"/>
      <c r="CP73" s="15"/>
      <c r="CQ73" s="15"/>
    </row>
    <row r="74" spans="1:95" x14ac:dyDescent="0.25">
      <c r="A74" s="14">
        <f t="shared" si="2"/>
        <v>59</v>
      </c>
      <c r="B74" s="15">
        <v>0.998</v>
      </c>
      <c r="C74" s="15">
        <v>0.998</v>
      </c>
      <c r="D74" s="15">
        <v>0.998</v>
      </c>
      <c r="E74" s="15">
        <v>0.998</v>
      </c>
      <c r="F74" s="15">
        <v>0.997</v>
      </c>
      <c r="G74" s="15">
        <v>0.997</v>
      </c>
      <c r="H74" s="15">
        <v>0.997</v>
      </c>
      <c r="I74" s="15">
        <v>0.997</v>
      </c>
      <c r="J74" s="15">
        <v>0.997</v>
      </c>
      <c r="K74" s="15">
        <v>0.997</v>
      </c>
      <c r="L74" s="15">
        <v>0.997</v>
      </c>
      <c r="M74" s="15">
        <v>0.997</v>
      </c>
      <c r="N74" s="15">
        <v>0.996</v>
      </c>
      <c r="O74" s="15">
        <v>0.996</v>
      </c>
      <c r="P74" s="15">
        <v>0.996</v>
      </c>
      <c r="Q74" s="15">
        <v>0.995</v>
      </c>
      <c r="R74" s="15">
        <v>0.995</v>
      </c>
      <c r="S74" s="15">
        <v>0.995</v>
      </c>
      <c r="T74" s="15">
        <v>0.99399999999999999</v>
      </c>
      <c r="U74" s="15">
        <v>0.99399999999999999</v>
      </c>
      <c r="V74" s="15">
        <v>0.99299999999999999</v>
      </c>
      <c r="W74" s="15">
        <v>0.99199999999999999</v>
      </c>
      <c r="X74" s="15">
        <v>0.99099999999999999</v>
      </c>
      <c r="Y74" s="15">
        <v>0.99099999999999999</v>
      </c>
      <c r="Z74" s="15">
        <v>0.99</v>
      </c>
      <c r="AA74" s="15">
        <v>0.98899999999999999</v>
      </c>
      <c r="AB74" s="15">
        <v>0.98699999999999999</v>
      </c>
      <c r="AC74" s="15">
        <v>0.98599999999999999</v>
      </c>
      <c r="AD74" s="15">
        <v>0.98399999999999999</v>
      </c>
      <c r="AE74" s="15">
        <v>0.98299999999999998</v>
      </c>
      <c r="AF74" s="15">
        <v>0.98099999999999998</v>
      </c>
      <c r="AG74" s="15">
        <v>0.97899999999999998</v>
      </c>
      <c r="AH74" s="15">
        <v>0.97599999999999998</v>
      </c>
      <c r="AI74" s="15">
        <v>0.97399999999999998</v>
      </c>
      <c r="AJ74" s="15">
        <v>0.97099999999999997</v>
      </c>
      <c r="AK74" s="15">
        <v>0.96799999999999997</v>
      </c>
      <c r="AL74" s="15">
        <v>0.96499999999999997</v>
      </c>
      <c r="AM74" s="15">
        <v>0.96099999999999997</v>
      </c>
      <c r="AN74" s="15">
        <v>0.95699999999999996</v>
      </c>
      <c r="AO74" s="15">
        <v>0.95299999999999996</v>
      </c>
      <c r="AP74" s="15">
        <v>0.94799999999999995</v>
      </c>
      <c r="AQ74" s="15">
        <v>0.94299999999999995</v>
      </c>
      <c r="AR74" s="15">
        <v>0.93799999999999994</v>
      </c>
      <c r="AS74" s="15">
        <v>0.93200000000000005</v>
      </c>
      <c r="AT74" s="15">
        <v>0.92500000000000004</v>
      </c>
      <c r="AU74" s="15">
        <v>0.91800000000000004</v>
      </c>
      <c r="AV74" s="15">
        <v>0.91</v>
      </c>
      <c r="AW74" s="15">
        <v>0.90200000000000002</v>
      </c>
      <c r="AX74" s="15">
        <v>0.89300000000000002</v>
      </c>
      <c r="AY74" s="15">
        <v>0.88300000000000001</v>
      </c>
      <c r="AZ74" s="15">
        <v>0.873</v>
      </c>
      <c r="BA74" s="15">
        <v>0.86099999999999999</v>
      </c>
      <c r="BB74" s="15">
        <v>0.84899999999999998</v>
      </c>
      <c r="BC74" s="15">
        <v>0.83699999999999997</v>
      </c>
      <c r="BD74" s="15">
        <v>0.82299999999999995</v>
      </c>
      <c r="BE74" s="15">
        <v>0.80900000000000005</v>
      </c>
      <c r="BF74" s="15">
        <v>0.79400000000000004</v>
      </c>
      <c r="BG74" s="15">
        <v>0.77900000000000003</v>
      </c>
      <c r="BH74" s="15">
        <v>0.76200000000000001</v>
      </c>
      <c r="BI74" s="15">
        <v>0.745</v>
      </c>
      <c r="BJ74" s="15">
        <v>0.72799999999999998</v>
      </c>
      <c r="BK74" s="15">
        <v>0.70899999999999996</v>
      </c>
      <c r="BL74" s="15">
        <v>0.69</v>
      </c>
      <c r="BM74" s="15">
        <v>0.67100000000000004</v>
      </c>
      <c r="BN74" s="15">
        <v>0.65100000000000002</v>
      </c>
      <c r="BO74" s="15">
        <v>0.63100000000000001</v>
      </c>
      <c r="BP74" s="15">
        <v>0.61099999999999999</v>
      </c>
      <c r="BQ74" s="15">
        <v>0.59</v>
      </c>
      <c r="BR74" s="15">
        <v>0.56899999999999995</v>
      </c>
      <c r="BS74" s="15">
        <v>0.54900000000000004</v>
      </c>
      <c r="BT74" s="15">
        <v>0.52800000000000002</v>
      </c>
      <c r="BU74" s="15">
        <v>0.50800000000000001</v>
      </c>
      <c r="BV74" s="15">
        <v>0.48899999999999999</v>
      </c>
      <c r="BW74" s="15">
        <v>0.46899999999999997</v>
      </c>
      <c r="BX74" s="15">
        <v>0.45100000000000001</v>
      </c>
      <c r="BY74" s="15">
        <v>0.433</v>
      </c>
      <c r="BZ74" s="15">
        <v>0.41499999999999998</v>
      </c>
      <c r="CA74" s="15">
        <v>0.39900000000000002</v>
      </c>
      <c r="CB74" s="15">
        <v>0.38400000000000001</v>
      </c>
      <c r="CC74" s="15">
        <v>0.36899999999999999</v>
      </c>
      <c r="CD74" s="15">
        <v>0.35599999999999998</v>
      </c>
      <c r="CE74" s="15">
        <v>0.34399999999999997</v>
      </c>
      <c r="CF74" s="15">
        <v>0.33200000000000002</v>
      </c>
      <c r="CG74" s="15">
        <v>0.32200000000000001</v>
      </c>
      <c r="CH74" s="15">
        <v>0.312</v>
      </c>
      <c r="CI74" s="15">
        <v>0.30399999999999999</v>
      </c>
      <c r="CJ74" s="15"/>
      <c r="CK74" s="15"/>
      <c r="CL74" s="15"/>
      <c r="CM74" s="15"/>
      <c r="CN74" s="15"/>
      <c r="CO74" s="15"/>
      <c r="CP74" s="15"/>
      <c r="CQ74" s="15"/>
    </row>
    <row r="75" spans="1:95" x14ac:dyDescent="0.25">
      <c r="A75" s="14">
        <f t="shared" si="2"/>
        <v>60</v>
      </c>
      <c r="B75" s="15">
        <v>0.998</v>
      </c>
      <c r="C75" s="15">
        <v>0.998</v>
      </c>
      <c r="D75" s="15">
        <v>0.998</v>
      </c>
      <c r="E75" s="15">
        <v>0.998</v>
      </c>
      <c r="F75" s="15">
        <v>0.998</v>
      </c>
      <c r="G75" s="15">
        <v>0.997</v>
      </c>
      <c r="H75" s="15">
        <v>0.997</v>
      </c>
      <c r="I75" s="15">
        <v>0.997</v>
      </c>
      <c r="J75" s="15">
        <v>0.997</v>
      </c>
      <c r="K75" s="15">
        <v>0.997</v>
      </c>
      <c r="L75" s="15">
        <v>0.997</v>
      </c>
      <c r="M75" s="15">
        <v>0.997</v>
      </c>
      <c r="N75" s="15">
        <v>0.996</v>
      </c>
      <c r="O75" s="15">
        <v>0.996</v>
      </c>
      <c r="P75" s="15">
        <v>0.996</v>
      </c>
      <c r="Q75" s="15">
        <v>0.996</v>
      </c>
      <c r="R75" s="15">
        <v>0.995</v>
      </c>
      <c r="S75" s="15">
        <v>0.995</v>
      </c>
      <c r="T75" s="15">
        <v>0.99399999999999999</v>
      </c>
      <c r="U75" s="15">
        <v>0.99399999999999999</v>
      </c>
      <c r="V75" s="15">
        <v>0.99299999999999999</v>
      </c>
      <c r="W75" s="15">
        <v>0.99299999999999999</v>
      </c>
      <c r="X75" s="15">
        <v>0.99199999999999999</v>
      </c>
      <c r="Y75" s="15">
        <v>0.99099999999999999</v>
      </c>
      <c r="Z75" s="15">
        <v>0.99</v>
      </c>
      <c r="AA75" s="15">
        <v>0.98899999999999999</v>
      </c>
      <c r="AB75" s="15">
        <v>0.98799999999999999</v>
      </c>
      <c r="AC75" s="15">
        <v>0.98699999999999999</v>
      </c>
      <c r="AD75" s="15">
        <v>0.98499999999999999</v>
      </c>
      <c r="AE75" s="15">
        <v>0.98399999999999999</v>
      </c>
      <c r="AF75" s="15">
        <v>0.98199999999999998</v>
      </c>
      <c r="AG75" s="15">
        <v>0.98</v>
      </c>
      <c r="AH75" s="15">
        <v>0.97799999999999998</v>
      </c>
      <c r="AI75" s="15">
        <v>0.97499999999999998</v>
      </c>
      <c r="AJ75" s="15">
        <v>0.97299999999999998</v>
      </c>
      <c r="AK75" s="15">
        <v>0.97</v>
      </c>
      <c r="AL75" s="15">
        <v>0.96699999999999997</v>
      </c>
      <c r="AM75" s="15">
        <v>0.96299999999999997</v>
      </c>
      <c r="AN75" s="15">
        <v>0.96</v>
      </c>
      <c r="AO75" s="15">
        <v>0.95499999999999996</v>
      </c>
      <c r="AP75" s="15">
        <v>0.95099999999999996</v>
      </c>
      <c r="AQ75" s="15">
        <v>0.94599999999999995</v>
      </c>
      <c r="AR75" s="15">
        <v>0.94099999999999995</v>
      </c>
      <c r="AS75" s="15">
        <v>0.93500000000000005</v>
      </c>
      <c r="AT75" s="15">
        <v>0.92900000000000005</v>
      </c>
      <c r="AU75" s="15">
        <v>0.92200000000000004</v>
      </c>
      <c r="AV75" s="15">
        <v>0.91400000000000003</v>
      </c>
      <c r="AW75" s="15">
        <v>0.90600000000000003</v>
      </c>
      <c r="AX75" s="15">
        <v>0.89700000000000002</v>
      </c>
      <c r="AY75" s="15">
        <v>0.88800000000000001</v>
      </c>
      <c r="AZ75" s="15">
        <v>0.878</v>
      </c>
      <c r="BA75" s="15">
        <v>0.86699999999999999</v>
      </c>
      <c r="BB75" s="15">
        <v>0.85499999999999998</v>
      </c>
      <c r="BC75" s="15">
        <v>0.84199999999999997</v>
      </c>
      <c r="BD75" s="15">
        <v>0.82899999999999996</v>
      </c>
      <c r="BE75" s="15">
        <v>0.81499999999999995</v>
      </c>
      <c r="BF75" s="15">
        <v>0.8</v>
      </c>
      <c r="BG75" s="15">
        <v>0.78500000000000003</v>
      </c>
      <c r="BH75" s="15">
        <v>0.76900000000000002</v>
      </c>
      <c r="BI75" s="15">
        <v>0.752</v>
      </c>
      <c r="BJ75" s="15">
        <v>0.73399999999999999</v>
      </c>
      <c r="BK75" s="15">
        <v>0.71599999999999997</v>
      </c>
      <c r="BL75" s="15">
        <v>0.69699999999999995</v>
      </c>
      <c r="BM75" s="15">
        <v>0.67800000000000005</v>
      </c>
      <c r="BN75" s="15">
        <v>0.65800000000000003</v>
      </c>
      <c r="BO75" s="15">
        <v>0.63700000000000001</v>
      </c>
      <c r="BP75" s="15">
        <v>0.61699999999999999</v>
      </c>
      <c r="BQ75" s="15">
        <v>0.59599999999999997</v>
      </c>
      <c r="BR75" s="15">
        <v>0.57599999999999996</v>
      </c>
      <c r="BS75" s="15">
        <v>0.55500000000000005</v>
      </c>
      <c r="BT75" s="15">
        <v>0.53500000000000003</v>
      </c>
      <c r="BU75" s="15">
        <v>0.51400000000000001</v>
      </c>
      <c r="BV75" s="15">
        <v>0.495</v>
      </c>
      <c r="BW75" s="15">
        <v>0.47499999999999998</v>
      </c>
      <c r="BX75" s="15">
        <v>0.45600000000000002</v>
      </c>
      <c r="BY75" s="15">
        <v>0.438</v>
      </c>
      <c r="BZ75" s="15">
        <v>0.42099999999999999</v>
      </c>
      <c r="CA75" s="15">
        <v>0.40400000000000003</v>
      </c>
      <c r="CB75" s="15">
        <v>0.38900000000000001</v>
      </c>
      <c r="CC75" s="15">
        <v>0.374</v>
      </c>
      <c r="CD75" s="15">
        <v>0.36099999999999999</v>
      </c>
      <c r="CE75" s="15">
        <v>0.34799999999999998</v>
      </c>
      <c r="CF75" s="15">
        <v>0.33700000000000002</v>
      </c>
      <c r="CG75" s="15">
        <v>0.32700000000000001</v>
      </c>
      <c r="CH75" s="15">
        <v>0.317</v>
      </c>
      <c r="CI75" s="15">
        <v>0.308</v>
      </c>
      <c r="CJ75" s="15"/>
      <c r="CK75" s="15"/>
      <c r="CL75" s="15"/>
      <c r="CM75" s="15"/>
      <c r="CN75" s="15"/>
      <c r="CO75" s="15"/>
      <c r="CP75" s="15"/>
      <c r="CQ75" s="15"/>
    </row>
    <row r="76" spans="1:95" x14ac:dyDescent="0.25">
      <c r="A76" s="14">
        <f t="shared" si="2"/>
        <v>61</v>
      </c>
      <c r="B76" s="15">
        <v>0.998</v>
      </c>
      <c r="C76" s="15">
        <v>0.998</v>
      </c>
      <c r="D76" s="15">
        <v>0.998</v>
      </c>
      <c r="E76" s="15">
        <v>0.998</v>
      </c>
      <c r="F76" s="15">
        <v>0.998</v>
      </c>
      <c r="G76" s="15">
        <v>0.998</v>
      </c>
      <c r="H76" s="15">
        <v>0.997</v>
      </c>
      <c r="I76" s="15">
        <v>0.997</v>
      </c>
      <c r="J76" s="15">
        <v>0.997</v>
      </c>
      <c r="K76" s="15">
        <v>0.997</v>
      </c>
      <c r="L76" s="15">
        <v>0.997</v>
      </c>
      <c r="M76" s="15">
        <v>0.997</v>
      </c>
      <c r="N76" s="15">
        <v>0.997</v>
      </c>
      <c r="O76" s="15">
        <v>0.996</v>
      </c>
      <c r="P76" s="15">
        <v>0.996</v>
      </c>
      <c r="Q76" s="15">
        <v>0.996</v>
      </c>
      <c r="R76" s="15">
        <v>0.996</v>
      </c>
      <c r="S76" s="15">
        <v>0.995</v>
      </c>
      <c r="T76" s="15">
        <v>0.995</v>
      </c>
      <c r="U76" s="15">
        <v>0.99399999999999999</v>
      </c>
      <c r="V76" s="15">
        <v>0.99399999999999999</v>
      </c>
      <c r="W76" s="15">
        <v>0.99299999999999999</v>
      </c>
      <c r="X76" s="15">
        <v>0.99199999999999999</v>
      </c>
      <c r="Y76" s="15">
        <v>0.99199999999999999</v>
      </c>
      <c r="Z76" s="15">
        <v>0.99099999999999999</v>
      </c>
      <c r="AA76" s="15">
        <v>0.99</v>
      </c>
      <c r="AB76" s="15">
        <v>0.98899999999999999</v>
      </c>
      <c r="AC76" s="15">
        <v>0.98699999999999999</v>
      </c>
      <c r="AD76" s="15">
        <v>0.98599999999999999</v>
      </c>
      <c r="AE76" s="15">
        <v>0.98499999999999999</v>
      </c>
      <c r="AF76" s="15">
        <v>0.98299999999999998</v>
      </c>
      <c r="AG76" s="15">
        <v>0.98099999999999998</v>
      </c>
      <c r="AH76" s="15">
        <v>0.97899999999999998</v>
      </c>
      <c r="AI76" s="15">
        <v>0.97699999999999998</v>
      </c>
      <c r="AJ76" s="15">
        <v>0.97399999999999998</v>
      </c>
      <c r="AK76" s="15">
        <v>0.97099999999999997</v>
      </c>
      <c r="AL76" s="15">
        <v>0.96799999999999997</v>
      </c>
      <c r="AM76" s="15">
        <v>0.96499999999999997</v>
      </c>
      <c r="AN76" s="15">
        <v>0.96199999999999997</v>
      </c>
      <c r="AO76" s="15">
        <v>0.95799999999999996</v>
      </c>
      <c r="AP76" s="15">
        <v>0.95399999999999996</v>
      </c>
      <c r="AQ76" s="15">
        <v>0.94899999999999995</v>
      </c>
      <c r="AR76" s="15">
        <v>0.94399999999999995</v>
      </c>
      <c r="AS76" s="15">
        <v>0.93799999999999994</v>
      </c>
      <c r="AT76" s="15">
        <v>0.93200000000000005</v>
      </c>
      <c r="AU76" s="15">
        <v>0.92500000000000004</v>
      </c>
      <c r="AV76" s="15">
        <v>0.91800000000000004</v>
      </c>
      <c r="AW76" s="15">
        <v>0.91</v>
      </c>
      <c r="AX76" s="15">
        <v>0.90200000000000002</v>
      </c>
      <c r="AY76" s="15">
        <v>0.89200000000000002</v>
      </c>
      <c r="AZ76" s="15">
        <v>0.88300000000000001</v>
      </c>
      <c r="BA76" s="15">
        <v>0.872</v>
      </c>
      <c r="BB76" s="15">
        <v>0.86</v>
      </c>
      <c r="BC76" s="15">
        <v>0.84799999999999998</v>
      </c>
      <c r="BD76" s="15">
        <v>0.83499999999999996</v>
      </c>
      <c r="BE76" s="15">
        <v>0.82099999999999995</v>
      </c>
      <c r="BF76" s="15">
        <v>0.80700000000000005</v>
      </c>
      <c r="BG76" s="15">
        <v>0.79100000000000004</v>
      </c>
      <c r="BH76" s="15">
        <v>0.77500000000000002</v>
      </c>
      <c r="BI76" s="15">
        <v>0.75800000000000001</v>
      </c>
      <c r="BJ76" s="15">
        <v>0.74099999999999999</v>
      </c>
      <c r="BK76" s="15">
        <v>0.72299999999999998</v>
      </c>
      <c r="BL76" s="15">
        <v>0.70399999999999996</v>
      </c>
      <c r="BM76" s="15">
        <v>0.68400000000000005</v>
      </c>
      <c r="BN76" s="15">
        <v>0.66500000000000004</v>
      </c>
      <c r="BO76" s="15">
        <v>0.64400000000000002</v>
      </c>
      <c r="BP76" s="15">
        <v>0.624</v>
      </c>
      <c r="BQ76" s="15">
        <v>0.60299999999999998</v>
      </c>
      <c r="BR76" s="15">
        <v>0.58199999999999996</v>
      </c>
      <c r="BS76" s="15">
        <v>0.56200000000000006</v>
      </c>
      <c r="BT76" s="15">
        <v>0.54100000000000004</v>
      </c>
      <c r="BU76" s="15">
        <v>0.52100000000000002</v>
      </c>
      <c r="BV76" s="15">
        <v>0.501</v>
      </c>
      <c r="BW76" s="15">
        <v>0.48099999999999998</v>
      </c>
      <c r="BX76" s="15">
        <v>0.46200000000000002</v>
      </c>
      <c r="BY76" s="15">
        <v>0.44400000000000001</v>
      </c>
      <c r="BZ76" s="15">
        <v>0.42699999999999999</v>
      </c>
      <c r="CA76" s="15">
        <v>0.41</v>
      </c>
      <c r="CB76" s="15">
        <v>0.39400000000000002</v>
      </c>
      <c r="CC76" s="15">
        <v>0.38</v>
      </c>
      <c r="CD76" s="15">
        <v>0.36599999999999999</v>
      </c>
      <c r="CE76" s="15">
        <v>0.35299999999999998</v>
      </c>
      <c r="CF76" s="15">
        <v>0.34200000000000003</v>
      </c>
      <c r="CG76" s="15">
        <v>0.33100000000000002</v>
      </c>
      <c r="CH76" s="15">
        <v>0.32100000000000001</v>
      </c>
      <c r="CI76" s="15">
        <v>0.313</v>
      </c>
      <c r="CJ76" s="15"/>
      <c r="CK76" s="15"/>
      <c r="CL76" s="15"/>
      <c r="CM76" s="15"/>
      <c r="CN76" s="15"/>
      <c r="CO76" s="15"/>
      <c r="CP76" s="15"/>
      <c r="CQ76" s="15"/>
    </row>
    <row r="77" spans="1:95" x14ac:dyDescent="0.25">
      <c r="A77" s="14">
        <f t="shared" si="2"/>
        <v>62</v>
      </c>
      <c r="B77" s="15">
        <v>0.998</v>
      </c>
      <c r="C77" s="15">
        <v>0.998</v>
      </c>
      <c r="D77" s="15">
        <v>0.998</v>
      </c>
      <c r="E77" s="15">
        <v>0.998</v>
      </c>
      <c r="F77" s="15">
        <v>0.998</v>
      </c>
      <c r="G77" s="15">
        <v>0.998</v>
      </c>
      <c r="H77" s="15">
        <v>0.998</v>
      </c>
      <c r="I77" s="15">
        <v>0.997</v>
      </c>
      <c r="J77" s="15">
        <v>0.997</v>
      </c>
      <c r="K77" s="15">
        <v>0.997</v>
      </c>
      <c r="L77" s="15">
        <v>0.997</v>
      </c>
      <c r="M77" s="15">
        <v>0.997</v>
      </c>
      <c r="N77" s="15">
        <v>0.997</v>
      </c>
      <c r="O77" s="15">
        <v>0.997</v>
      </c>
      <c r="P77" s="15">
        <v>0.996</v>
      </c>
      <c r="Q77" s="15">
        <v>0.996</v>
      </c>
      <c r="R77" s="15">
        <v>0.996</v>
      </c>
      <c r="S77" s="15">
        <v>0.995</v>
      </c>
      <c r="T77" s="15">
        <v>0.995</v>
      </c>
      <c r="U77" s="15">
        <v>0.995</v>
      </c>
      <c r="V77" s="15">
        <v>0.99399999999999999</v>
      </c>
      <c r="W77" s="15">
        <v>0.99299999999999999</v>
      </c>
      <c r="X77" s="15">
        <v>0.99299999999999999</v>
      </c>
      <c r="Y77" s="15">
        <v>0.99199999999999999</v>
      </c>
      <c r="Z77" s="15">
        <v>0.99099999999999999</v>
      </c>
      <c r="AA77" s="15">
        <v>0.99</v>
      </c>
      <c r="AB77" s="15">
        <v>0.98899999999999999</v>
      </c>
      <c r="AC77" s="15">
        <v>0.98799999999999999</v>
      </c>
      <c r="AD77" s="15">
        <v>0.98699999999999999</v>
      </c>
      <c r="AE77" s="15">
        <v>0.98499999999999999</v>
      </c>
      <c r="AF77" s="15">
        <v>0.98399999999999999</v>
      </c>
      <c r="AG77" s="15">
        <v>0.98199999999999998</v>
      </c>
      <c r="AH77" s="15">
        <v>0.98</v>
      </c>
      <c r="AI77" s="15">
        <v>0.97799999999999998</v>
      </c>
      <c r="AJ77" s="15">
        <v>0.97599999999999998</v>
      </c>
      <c r="AK77" s="15">
        <v>0.97299999999999998</v>
      </c>
      <c r="AL77" s="15">
        <v>0.97</v>
      </c>
      <c r="AM77" s="15">
        <v>0.96699999999999997</v>
      </c>
      <c r="AN77" s="15">
        <v>0.96399999999999997</v>
      </c>
      <c r="AO77" s="15">
        <v>0.96</v>
      </c>
      <c r="AP77" s="15">
        <v>0.95599999999999996</v>
      </c>
      <c r="AQ77" s="15">
        <v>0.95199999999999996</v>
      </c>
      <c r="AR77" s="15">
        <v>0.94699999999999995</v>
      </c>
      <c r="AS77" s="15">
        <v>0.94099999999999995</v>
      </c>
      <c r="AT77" s="15">
        <v>0.93500000000000005</v>
      </c>
      <c r="AU77" s="15">
        <v>0.92900000000000005</v>
      </c>
      <c r="AV77" s="15">
        <v>0.92200000000000004</v>
      </c>
      <c r="AW77" s="15">
        <v>0.91400000000000003</v>
      </c>
      <c r="AX77" s="15">
        <v>0.90600000000000003</v>
      </c>
      <c r="AY77" s="15">
        <v>0.89700000000000002</v>
      </c>
      <c r="AZ77" s="15">
        <v>0.88700000000000001</v>
      </c>
      <c r="BA77" s="15">
        <v>0.877</v>
      </c>
      <c r="BB77" s="15">
        <v>0.86599999999999999</v>
      </c>
      <c r="BC77" s="15">
        <v>0.85399999999999998</v>
      </c>
      <c r="BD77" s="15">
        <v>0.84099999999999997</v>
      </c>
      <c r="BE77" s="15">
        <v>0.82699999999999996</v>
      </c>
      <c r="BF77" s="15">
        <v>0.81299999999999994</v>
      </c>
      <c r="BG77" s="15">
        <v>0.79800000000000004</v>
      </c>
      <c r="BH77" s="15">
        <v>0.78200000000000003</v>
      </c>
      <c r="BI77" s="15">
        <v>0.76500000000000001</v>
      </c>
      <c r="BJ77" s="15">
        <v>0.748</v>
      </c>
      <c r="BK77" s="15">
        <v>0.73</v>
      </c>
      <c r="BL77" s="15">
        <v>0.71099999999999997</v>
      </c>
      <c r="BM77" s="15">
        <v>0.69199999999999995</v>
      </c>
      <c r="BN77" s="15">
        <v>0.67200000000000004</v>
      </c>
      <c r="BO77" s="15">
        <v>0.65100000000000002</v>
      </c>
      <c r="BP77" s="15">
        <v>0.63100000000000001</v>
      </c>
      <c r="BQ77" s="15">
        <v>0.61</v>
      </c>
      <c r="BR77" s="15">
        <v>0.58899999999999997</v>
      </c>
      <c r="BS77" s="15">
        <v>0.56899999999999995</v>
      </c>
      <c r="BT77" s="15">
        <v>0.54800000000000004</v>
      </c>
      <c r="BU77" s="15">
        <v>0.52800000000000002</v>
      </c>
      <c r="BV77" s="15">
        <v>0.50700000000000001</v>
      </c>
      <c r="BW77" s="15">
        <v>0.48799999999999999</v>
      </c>
      <c r="BX77" s="15">
        <v>0.46899999999999997</v>
      </c>
      <c r="BY77" s="15">
        <v>0.45</v>
      </c>
      <c r="BZ77" s="15">
        <v>0.433</v>
      </c>
      <c r="CA77" s="15">
        <v>0.41599999999999998</v>
      </c>
      <c r="CB77" s="15">
        <v>0.4</v>
      </c>
      <c r="CC77" s="15">
        <v>0.38500000000000001</v>
      </c>
      <c r="CD77" s="15">
        <v>0.372</v>
      </c>
      <c r="CE77" s="15">
        <v>0.35899999999999999</v>
      </c>
      <c r="CF77" s="15">
        <v>0.34699999999999998</v>
      </c>
      <c r="CG77" s="15">
        <v>0.33600000000000002</v>
      </c>
      <c r="CH77" s="15">
        <v>0.32600000000000001</v>
      </c>
      <c r="CI77" s="15">
        <v>0.317</v>
      </c>
      <c r="CJ77" s="15"/>
      <c r="CK77" s="15"/>
      <c r="CL77" s="15"/>
      <c r="CM77" s="15"/>
      <c r="CN77" s="15"/>
      <c r="CO77" s="15"/>
      <c r="CP77" s="15"/>
      <c r="CQ77" s="15"/>
    </row>
    <row r="78" spans="1:95" x14ac:dyDescent="0.25">
      <c r="A78" s="14">
        <f t="shared" si="2"/>
        <v>63</v>
      </c>
      <c r="B78" s="15">
        <v>0.998</v>
      </c>
      <c r="C78" s="15">
        <v>0.998</v>
      </c>
      <c r="D78" s="15">
        <v>0.998</v>
      </c>
      <c r="E78" s="15">
        <v>0.998</v>
      </c>
      <c r="F78" s="15">
        <v>0.998</v>
      </c>
      <c r="G78" s="15">
        <v>0.998</v>
      </c>
      <c r="H78" s="15">
        <v>0.998</v>
      </c>
      <c r="I78" s="15">
        <v>0.998</v>
      </c>
      <c r="J78" s="15">
        <v>0.997</v>
      </c>
      <c r="K78" s="15">
        <v>0.997</v>
      </c>
      <c r="L78" s="15">
        <v>0.997</v>
      </c>
      <c r="M78" s="15">
        <v>0.997</v>
      </c>
      <c r="N78" s="15">
        <v>0.997</v>
      </c>
      <c r="O78" s="15">
        <v>0.997</v>
      </c>
      <c r="P78" s="15">
        <v>0.997</v>
      </c>
      <c r="Q78" s="15">
        <v>0.996</v>
      </c>
      <c r="R78" s="15">
        <v>0.996</v>
      </c>
      <c r="S78" s="15">
        <v>0.996</v>
      </c>
      <c r="T78" s="15">
        <v>0.995</v>
      </c>
      <c r="U78" s="15">
        <v>0.995</v>
      </c>
      <c r="V78" s="15">
        <v>0.99399999999999999</v>
      </c>
      <c r="W78" s="15">
        <v>0.99399999999999999</v>
      </c>
      <c r="X78" s="15">
        <v>0.99299999999999999</v>
      </c>
      <c r="Y78" s="15">
        <v>0.99299999999999999</v>
      </c>
      <c r="Z78" s="15">
        <v>0.99199999999999999</v>
      </c>
      <c r="AA78" s="15">
        <v>0.99099999999999999</v>
      </c>
      <c r="AB78" s="15">
        <v>0.99</v>
      </c>
      <c r="AC78" s="15">
        <v>0.98899999999999999</v>
      </c>
      <c r="AD78" s="15">
        <v>0.98799999999999999</v>
      </c>
      <c r="AE78" s="15">
        <v>0.98599999999999999</v>
      </c>
      <c r="AF78" s="15">
        <v>0.98499999999999999</v>
      </c>
      <c r="AG78" s="15">
        <v>0.98299999999999998</v>
      </c>
      <c r="AH78" s="15">
        <v>0.98099999999999998</v>
      </c>
      <c r="AI78" s="15">
        <v>0.97899999999999998</v>
      </c>
      <c r="AJ78" s="15">
        <v>0.97699999999999998</v>
      </c>
      <c r="AK78" s="15">
        <v>0.97399999999999998</v>
      </c>
      <c r="AL78" s="15">
        <v>0.97199999999999998</v>
      </c>
      <c r="AM78" s="15">
        <v>0.96899999999999997</v>
      </c>
      <c r="AN78" s="15">
        <v>0.96599999999999997</v>
      </c>
      <c r="AO78" s="15">
        <v>0.96199999999999997</v>
      </c>
      <c r="AP78" s="15">
        <v>0.95799999999999996</v>
      </c>
      <c r="AQ78" s="15">
        <v>0.95399999999999996</v>
      </c>
      <c r="AR78" s="15">
        <v>0.94899999999999995</v>
      </c>
      <c r="AS78" s="15">
        <v>0.94399999999999995</v>
      </c>
      <c r="AT78" s="15">
        <v>0.93899999999999995</v>
      </c>
      <c r="AU78" s="15">
        <v>0.93300000000000005</v>
      </c>
      <c r="AV78" s="15">
        <v>0.92600000000000005</v>
      </c>
      <c r="AW78" s="15">
        <v>0.91900000000000004</v>
      </c>
      <c r="AX78" s="15">
        <v>0.91100000000000003</v>
      </c>
      <c r="AY78" s="15">
        <v>0.90200000000000002</v>
      </c>
      <c r="AZ78" s="15">
        <v>0.89200000000000002</v>
      </c>
      <c r="BA78" s="15">
        <v>0.88200000000000001</v>
      </c>
      <c r="BB78" s="15">
        <v>0.871</v>
      </c>
      <c r="BC78" s="15">
        <v>0.86</v>
      </c>
      <c r="BD78" s="15">
        <v>0.84699999999999998</v>
      </c>
      <c r="BE78" s="15">
        <v>0.83399999999999996</v>
      </c>
      <c r="BF78" s="15">
        <v>0.81899999999999995</v>
      </c>
      <c r="BG78" s="15">
        <v>0.80400000000000005</v>
      </c>
      <c r="BH78" s="15">
        <v>0.78900000000000003</v>
      </c>
      <c r="BI78" s="15">
        <v>0.77200000000000002</v>
      </c>
      <c r="BJ78" s="15">
        <v>0.755</v>
      </c>
      <c r="BK78" s="15">
        <v>0.73699999999999999</v>
      </c>
      <c r="BL78" s="15">
        <v>0.71799999999999997</v>
      </c>
      <c r="BM78" s="15">
        <v>0.69899999999999995</v>
      </c>
      <c r="BN78" s="15">
        <v>0.67900000000000005</v>
      </c>
      <c r="BO78" s="15">
        <v>0.65900000000000003</v>
      </c>
      <c r="BP78" s="15">
        <v>0.63900000000000001</v>
      </c>
      <c r="BQ78" s="15">
        <v>0.61799999999999999</v>
      </c>
      <c r="BR78" s="15">
        <v>0.59699999999999998</v>
      </c>
      <c r="BS78" s="15">
        <v>0.57599999999999996</v>
      </c>
      <c r="BT78" s="15">
        <v>0.55500000000000005</v>
      </c>
      <c r="BU78" s="15">
        <v>0.53500000000000003</v>
      </c>
      <c r="BV78" s="15">
        <v>0.51400000000000001</v>
      </c>
      <c r="BW78" s="15">
        <v>0.495</v>
      </c>
      <c r="BX78" s="15">
        <v>0.47599999999999998</v>
      </c>
      <c r="BY78" s="15">
        <v>0.45700000000000002</v>
      </c>
      <c r="BZ78" s="15">
        <v>0.439</v>
      </c>
      <c r="CA78" s="15">
        <v>0.42199999999999999</v>
      </c>
      <c r="CB78" s="15">
        <v>0.40600000000000003</v>
      </c>
      <c r="CC78" s="15">
        <v>0.39100000000000001</v>
      </c>
      <c r="CD78" s="15">
        <v>0.377</v>
      </c>
      <c r="CE78" s="15">
        <v>0.36499999999999999</v>
      </c>
      <c r="CF78" s="15">
        <v>0.35299999999999998</v>
      </c>
      <c r="CG78" s="15">
        <v>0.34200000000000003</v>
      </c>
      <c r="CH78" s="15">
        <v>0.33200000000000002</v>
      </c>
      <c r="CI78" s="15">
        <v>0.32300000000000001</v>
      </c>
      <c r="CJ78" s="15"/>
      <c r="CK78" s="15"/>
      <c r="CL78" s="15"/>
      <c r="CM78" s="15"/>
      <c r="CN78" s="15"/>
      <c r="CO78" s="15"/>
      <c r="CP78" s="15"/>
      <c r="CQ78" s="15"/>
    </row>
    <row r="79" spans="1:95" x14ac:dyDescent="0.25">
      <c r="A79" s="14">
        <f t="shared" si="2"/>
        <v>64</v>
      </c>
      <c r="B79" s="15">
        <v>0.998</v>
      </c>
      <c r="C79" s="15">
        <v>0.998</v>
      </c>
      <c r="D79" s="15">
        <v>0.998</v>
      </c>
      <c r="E79" s="15">
        <v>0.998</v>
      </c>
      <c r="F79" s="15">
        <v>0.998</v>
      </c>
      <c r="G79" s="15">
        <v>0.998</v>
      </c>
      <c r="H79" s="15">
        <v>0.998</v>
      </c>
      <c r="I79" s="15">
        <v>0.998</v>
      </c>
      <c r="J79" s="15">
        <v>0.998</v>
      </c>
      <c r="K79" s="15">
        <v>0.997</v>
      </c>
      <c r="L79" s="15">
        <v>0.997</v>
      </c>
      <c r="M79" s="15">
        <v>0.997</v>
      </c>
      <c r="N79" s="15">
        <v>0.997</v>
      </c>
      <c r="O79" s="15">
        <v>0.997</v>
      </c>
      <c r="P79" s="15">
        <v>0.997</v>
      </c>
      <c r="Q79" s="15">
        <v>0.996</v>
      </c>
      <c r="R79" s="15">
        <v>0.996</v>
      </c>
      <c r="S79" s="15">
        <v>0.996</v>
      </c>
      <c r="T79" s="15">
        <v>0.996</v>
      </c>
      <c r="U79" s="15">
        <v>0.995</v>
      </c>
      <c r="V79" s="15">
        <v>0.995</v>
      </c>
      <c r="W79" s="15">
        <v>0.99399999999999999</v>
      </c>
      <c r="X79" s="15">
        <v>0.99399999999999999</v>
      </c>
      <c r="Y79" s="15">
        <v>0.99299999999999999</v>
      </c>
      <c r="Z79" s="15">
        <v>0.99199999999999999</v>
      </c>
      <c r="AA79" s="15">
        <v>0.99099999999999999</v>
      </c>
      <c r="AB79" s="15">
        <v>0.99</v>
      </c>
      <c r="AC79" s="15">
        <v>0.98899999999999999</v>
      </c>
      <c r="AD79" s="15">
        <v>0.98799999999999999</v>
      </c>
      <c r="AE79" s="15">
        <v>0.98699999999999999</v>
      </c>
      <c r="AF79" s="15">
        <v>0.98599999999999999</v>
      </c>
      <c r="AG79" s="15">
        <v>0.98399999999999999</v>
      </c>
      <c r="AH79" s="15">
        <v>0.98199999999999998</v>
      </c>
      <c r="AI79" s="15">
        <v>0.98</v>
      </c>
      <c r="AJ79" s="15">
        <v>0.97799999999999998</v>
      </c>
      <c r="AK79" s="15">
        <v>0.97599999999999998</v>
      </c>
      <c r="AL79" s="15">
        <v>0.97299999999999998</v>
      </c>
      <c r="AM79" s="15">
        <v>0.97099999999999997</v>
      </c>
      <c r="AN79" s="15">
        <v>0.96799999999999997</v>
      </c>
      <c r="AO79" s="15">
        <v>0.96399999999999997</v>
      </c>
      <c r="AP79" s="15">
        <v>0.96099999999999997</v>
      </c>
      <c r="AQ79" s="15">
        <v>0.95699999999999996</v>
      </c>
      <c r="AR79" s="15">
        <v>0.95199999999999996</v>
      </c>
      <c r="AS79" s="15">
        <v>0.94699999999999995</v>
      </c>
      <c r="AT79" s="15">
        <v>0.94199999999999995</v>
      </c>
      <c r="AU79" s="15">
        <v>0.93600000000000005</v>
      </c>
      <c r="AV79" s="15">
        <v>0.93</v>
      </c>
      <c r="AW79" s="15">
        <v>0.92300000000000004</v>
      </c>
      <c r="AX79" s="15">
        <v>0.91500000000000004</v>
      </c>
      <c r="AY79" s="15">
        <v>0.90700000000000003</v>
      </c>
      <c r="AZ79" s="15">
        <v>0.89700000000000002</v>
      </c>
      <c r="BA79" s="15">
        <v>0.88700000000000001</v>
      </c>
      <c r="BB79" s="15">
        <v>0.877</v>
      </c>
      <c r="BC79" s="15">
        <v>0.86499999999999999</v>
      </c>
      <c r="BD79" s="15">
        <v>0.85299999999999998</v>
      </c>
      <c r="BE79" s="15">
        <v>0.84</v>
      </c>
      <c r="BF79" s="15">
        <v>0.82599999999999996</v>
      </c>
      <c r="BG79" s="15">
        <v>0.81100000000000005</v>
      </c>
      <c r="BH79" s="15">
        <v>0.79600000000000004</v>
      </c>
      <c r="BI79" s="15">
        <v>0.77900000000000003</v>
      </c>
      <c r="BJ79" s="15">
        <v>0.76200000000000001</v>
      </c>
      <c r="BK79" s="15">
        <v>0.745</v>
      </c>
      <c r="BL79" s="15">
        <v>0.72599999999999998</v>
      </c>
      <c r="BM79" s="15">
        <v>0.70699999999999996</v>
      </c>
      <c r="BN79" s="15">
        <v>0.68700000000000006</v>
      </c>
      <c r="BO79" s="15">
        <v>0.66700000000000004</v>
      </c>
      <c r="BP79" s="15">
        <v>0.64600000000000002</v>
      </c>
      <c r="BQ79" s="15">
        <v>0.626</v>
      </c>
      <c r="BR79" s="15">
        <v>0.60499999999999998</v>
      </c>
      <c r="BS79" s="15">
        <v>0.58399999999999996</v>
      </c>
      <c r="BT79" s="15">
        <v>0.56299999999999994</v>
      </c>
      <c r="BU79" s="15">
        <v>0.54200000000000004</v>
      </c>
      <c r="BV79" s="15">
        <v>0.52200000000000002</v>
      </c>
      <c r="BW79" s="15">
        <v>0.502</v>
      </c>
      <c r="BX79" s="15">
        <v>0.48299999999999998</v>
      </c>
      <c r="BY79" s="15">
        <v>0.46400000000000002</v>
      </c>
      <c r="BZ79" s="15">
        <v>0.44600000000000001</v>
      </c>
      <c r="CA79" s="15">
        <v>0.42899999999999999</v>
      </c>
      <c r="CB79" s="15">
        <v>0.41299999999999998</v>
      </c>
      <c r="CC79" s="15">
        <v>0.39800000000000002</v>
      </c>
      <c r="CD79" s="15">
        <v>0.38400000000000001</v>
      </c>
      <c r="CE79" s="15">
        <v>0.371</v>
      </c>
      <c r="CF79" s="15">
        <v>0.35899999999999999</v>
      </c>
      <c r="CG79" s="15">
        <v>0.34799999999999998</v>
      </c>
      <c r="CH79" s="15">
        <v>0.33800000000000002</v>
      </c>
      <c r="CI79" s="15">
        <v>0.32800000000000001</v>
      </c>
      <c r="CJ79" s="15"/>
      <c r="CK79" s="15"/>
      <c r="CL79" s="15"/>
      <c r="CM79" s="15"/>
      <c r="CN79" s="15"/>
      <c r="CO79" s="15"/>
      <c r="CP79" s="15"/>
      <c r="CQ79" s="15"/>
    </row>
    <row r="80" spans="1:95" x14ac:dyDescent="0.25">
      <c r="A80" s="14">
        <f t="shared" si="2"/>
        <v>65</v>
      </c>
      <c r="B80" s="15">
        <v>0.998</v>
      </c>
      <c r="C80" s="15">
        <v>0.998</v>
      </c>
      <c r="D80" s="15">
        <v>0.998</v>
      </c>
      <c r="E80" s="15">
        <v>0.998</v>
      </c>
      <c r="F80" s="15">
        <v>0.998</v>
      </c>
      <c r="G80" s="15">
        <v>0.998</v>
      </c>
      <c r="H80" s="15">
        <v>0.998</v>
      </c>
      <c r="I80" s="15">
        <v>0.998</v>
      </c>
      <c r="J80" s="15">
        <v>0.998</v>
      </c>
      <c r="K80" s="15">
        <v>0.998</v>
      </c>
      <c r="L80" s="15">
        <v>0.997</v>
      </c>
      <c r="M80" s="15">
        <v>0.997</v>
      </c>
      <c r="N80" s="15">
        <v>0.997</v>
      </c>
      <c r="O80" s="15">
        <v>0.997</v>
      </c>
      <c r="P80" s="15">
        <v>0.997</v>
      </c>
      <c r="Q80" s="15">
        <v>0.997</v>
      </c>
      <c r="R80" s="15">
        <v>0.996</v>
      </c>
      <c r="S80" s="15">
        <v>0.996</v>
      </c>
      <c r="T80" s="15">
        <v>0.996</v>
      </c>
      <c r="U80" s="15">
        <v>0.995</v>
      </c>
      <c r="V80" s="15">
        <v>0.995</v>
      </c>
      <c r="W80" s="15">
        <v>0.995</v>
      </c>
      <c r="X80" s="15">
        <v>0.99399999999999999</v>
      </c>
      <c r="Y80" s="15">
        <v>0.99299999999999999</v>
      </c>
      <c r="Z80" s="15">
        <v>0.99299999999999999</v>
      </c>
      <c r="AA80" s="15">
        <v>0.99199999999999999</v>
      </c>
      <c r="AB80" s="15">
        <v>0.99099999999999999</v>
      </c>
      <c r="AC80" s="15">
        <v>0.99</v>
      </c>
      <c r="AD80" s="15">
        <v>0.98899999999999999</v>
      </c>
      <c r="AE80" s="15">
        <v>0.98799999999999999</v>
      </c>
      <c r="AF80" s="15">
        <v>0.98599999999999999</v>
      </c>
      <c r="AG80" s="15">
        <v>0.98499999999999999</v>
      </c>
      <c r="AH80" s="15">
        <v>0.98299999999999998</v>
      </c>
      <c r="AI80" s="15">
        <v>0.98099999999999998</v>
      </c>
      <c r="AJ80" s="15">
        <v>0.97899999999999998</v>
      </c>
      <c r="AK80" s="15">
        <v>0.97699999999999998</v>
      </c>
      <c r="AL80" s="15">
        <v>0.97499999999999998</v>
      </c>
      <c r="AM80" s="15">
        <v>0.97199999999999998</v>
      </c>
      <c r="AN80" s="15">
        <v>0.96899999999999997</v>
      </c>
      <c r="AO80" s="15">
        <v>0.96599999999999997</v>
      </c>
      <c r="AP80" s="15">
        <v>0.96299999999999997</v>
      </c>
      <c r="AQ80" s="15">
        <v>0.95899999999999996</v>
      </c>
      <c r="AR80" s="15">
        <v>0.95499999999999996</v>
      </c>
      <c r="AS80" s="15">
        <v>0.95</v>
      </c>
      <c r="AT80" s="15">
        <v>0.94499999999999995</v>
      </c>
      <c r="AU80" s="15">
        <v>0.94</v>
      </c>
      <c r="AV80" s="15">
        <v>0.93300000000000005</v>
      </c>
      <c r="AW80" s="15">
        <v>0.92700000000000005</v>
      </c>
      <c r="AX80" s="15">
        <v>0.91900000000000004</v>
      </c>
      <c r="AY80" s="15">
        <v>0.91100000000000003</v>
      </c>
      <c r="AZ80" s="15">
        <v>0.90200000000000002</v>
      </c>
      <c r="BA80" s="15">
        <v>0.89300000000000002</v>
      </c>
      <c r="BB80" s="15">
        <v>0.88200000000000001</v>
      </c>
      <c r="BC80" s="15">
        <v>0.871</v>
      </c>
      <c r="BD80" s="15">
        <v>0.85899999999999999</v>
      </c>
      <c r="BE80" s="15">
        <v>0.84599999999999997</v>
      </c>
      <c r="BF80" s="15">
        <v>0.83299999999999996</v>
      </c>
      <c r="BG80" s="15">
        <v>0.81799999999999995</v>
      </c>
      <c r="BH80" s="15">
        <v>0.80300000000000005</v>
      </c>
      <c r="BI80" s="15">
        <v>0.78700000000000003</v>
      </c>
      <c r="BJ80" s="15">
        <v>0.77</v>
      </c>
      <c r="BK80" s="15">
        <v>0.752</v>
      </c>
      <c r="BL80" s="15">
        <v>0.73399999999999999</v>
      </c>
      <c r="BM80" s="15">
        <v>0.71499999999999997</v>
      </c>
      <c r="BN80" s="15">
        <v>0.69499999999999995</v>
      </c>
      <c r="BO80" s="15">
        <v>0.67500000000000004</v>
      </c>
      <c r="BP80" s="15">
        <v>0.65500000000000003</v>
      </c>
      <c r="BQ80" s="15">
        <v>0.63400000000000001</v>
      </c>
      <c r="BR80" s="15">
        <v>0.61299999999999999</v>
      </c>
      <c r="BS80" s="15">
        <v>0.59199999999999997</v>
      </c>
      <c r="BT80" s="15">
        <v>0.57099999999999995</v>
      </c>
      <c r="BU80" s="15">
        <v>0.55000000000000004</v>
      </c>
      <c r="BV80" s="15">
        <v>0.53</v>
      </c>
      <c r="BW80" s="15">
        <v>0.51</v>
      </c>
      <c r="BX80" s="15">
        <v>0.49</v>
      </c>
      <c r="BY80" s="15">
        <v>0.47199999999999998</v>
      </c>
      <c r="BZ80" s="15">
        <v>0.45300000000000001</v>
      </c>
      <c r="CA80" s="15">
        <v>0.436</v>
      </c>
      <c r="CB80" s="15">
        <v>0.42</v>
      </c>
      <c r="CC80" s="15">
        <v>0.40500000000000003</v>
      </c>
      <c r="CD80" s="15">
        <v>0.39</v>
      </c>
      <c r="CE80" s="15">
        <v>0.377</v>
      </c>
      <c r="CF80" s="15">
        <v>0.36499999999999999</v>
      </c>
      <c r="CG80" s="15">
        <v>0.35399999999999998</v>
      </c>
      <c r="CH80" s="15">
        <v>0.34399999999999997</v>
      </c>
      <c r="CI80" s="15">
        <v>0.33400000000000002</v>
      </c>
      <c r="CJ80" s="15"/>
      <c r="CK80" s="15"/>
      <c r="CL80" s="15"/>
      <c r="CM80" s="15"/>
      <c r="CN80" s="15"/>
      <c r="CO80" s="15"/>
      <c r="CP80" s="15"/>
      <c r="CQ80" s="15"/>
    </row>
    <row r="81" spans="1:95" x14ac:dyDescent="0.25">
      <c r="A81" s="14">
        <f t="shared" ref="A81:A115" si="3">A80+1</f>
        <v>66</v>
      </c>
      <c r="B81" s="15">
        <v>0.998</v>
      </c>
      <c r="C81" s="15">
        <v>0.998</v>
      </c>
      <c r="D81" s="15">
        <v>0.998</v>
      </c>
      <c r="E81" s="15">
        <v>0.998</v>
      </c>
      <c r="F81" s="15">
        <v>0.998</v>
      </c>
      <c r="G81" s="15">
        <v>0.998</v>
      </c>
      <c r="H81" s="15">
        <v>0.998</v>
      </c>
      <c r="I81" s="15">
        <v>0.998</v>
      </c>
      <c r="J81" s="15">
        <v>0.998</v>
      </c>
      <c r="K81" s="15">
        <v>0.998</v>
      </c>
      <c r="L81" s="15">
        <v>0.998</v>
      </c>
      <c r="M81" s="15">
        <v>0.997</v>
      </c>
      <c r="N81" s="15">
        <v>0.997</v>
      </c>
      <c r="O81" s="15">
        <v>0.997</v>
      </c>
      <c r="P81" s="15">
        <v>0.997</v>
      </c>
      <c r="Q81" s="15">
        <v>0.997</v>
      </c>
      <c r="R81" s="15">
        <v>0.997</v>
      </c>
      <c r="S81" s="15">
        <v>0.996</v>
      </c>
      <c r="T81" s="15">
        <v>0.996</v>
      </c>
      <c r="U81" s="15">
        <v>0.996</v>
      </c>
      <c r="V81" s="15">
        <v>0.995</v>
      </c>
      <c r="W81" s="15">
        <v>0.995</v>
      </c>
      <c r="X81" s="15">
        <v>0.99399999999999999</v>
      </c>
      <c r="Y81" s="15">
        <v>0.99399999999999999</v>
      </c>
      <c r="Z81" s="15">
        <v>0.99299999999999999</v>
      </c>
      <c r="AA81" s="15">
        <v>0.99199999999999999</v>
      </c>
      <c r="AB81" s="15">
        <v>0.99199999999999999</v>
      </c>
      <c r="AC81" s="15">
        <v>0.99099999999999999</v>
      </c>
      <c r="AD81" s="15">
        <v>0.99</v>
      </c>
      <c r="AE81" s="15">
        <v>0.98799999999999999</v>
      </c>
      <c r="AF81" s="15">
        <v>0.98699999999999999</v>
      </c>
      <c r="AG81" s="15">
        <v>0.98599999999999999</v>
      </c>
      <c r="AH81" s="15">
        <v>0.98399999999999999</v>
      </c>
      <c r="AI81" s="15">
        <v>0.98199999999999998</v>
      </c>
      <c r="AJ81" s="15">
        <v>0.98099999999999998</v>
      </c>
      <c r="AK81" s="15">
        <v>0.97799999999999998</v>
      </c>
      <c r="AL81" s="15">
        <v>0.97599999999999998</v>
      </c>
      <c r="AM81" s="15">
        <v>0.97399999999999998</v>
      </c>
      <c r="AN81" s="15">
        <v>0.97099999999999997</v>
      </c>
      <c r="AO81" s="15">
        <v>0.96799999999999997</v>
      </c>
      <c r="AP81" s="15">
        <v>0.96499999999999997</v>
      </c>
      <c r="AQ81" s="15">
        <v>0.96099999999999997</v>
      </c>
      <c r="AR81" s="15">
        <v>0.95699999999999996</v>
      </c>
      <c r="AS81" s="15">
        <v>0.95299999999999996</v>
      </c>
      <c r="AT81" s="15">
        <v>0.94799999999999995</v>
      </c>
      <c r="AU81" s="15">
        <v>0.94299999999999995</v>
      </c>
      <c r="AV81" s="15">
        <v>0.93700000000000006</v>
      </c>
      <c r="AW81" s="15">
        <v>0.93100000000000005</v>
      </c>
      <c r="AX81" s="15">
        <v>0.92300000000000004</v>
      </c>
      <c r="AY81" s="15">
        <v>0.91600000000000004</v>
      </c>
      <c r="AZ81" s="15">
        <v>0.90700000000000003</v>
      </c>
      <c r="BA81" s="15">
        <v>0.89800000000000002</v>
      </c>
      <c r="BB81" s="15">
        <v>0.88800000000000001</v>
      </c>
      <c r="BC81" s="15">
        <v>0.877</v>
      </c>
      <c r="BD81" s="15">
        <v>0.86499999999999999</v>
      </c>
      <c r="BE81" s="15">
        <v>0.85299999999999998</v>
      </c>
      <c r="BF81" s="15">
        <v>0.84</v>
      </c>
      <c r="BG81" s="15">
        <v>0.82499999999999996</v>
      </c>
      <c r="BH81" s="15">
        <v>0.81</v>
      </c>
      <c r="BI81" s="15">
        <v>0.79500000000000004</v>
      </c>
      <c r="BJ81" s="15">
        <v>0.77800000000000002</v>
      </c>
      <c r="BK81" s="15">
        <v>0.76</v>
      </c>
      <c r="BL81" s="15">
        <v>0.74199999999999999</v>
      </c>
      <c r="BM81" s="15">
        <v>0.72299999999999998</v>
      </c>
      <c r="BN81" s="15">
        <v>0.70399999999999996</v>
      </c>
      <c r="BO81" s="15">
        <v>0.68400000000000005</v>
      </c>
      <c r="BP81" s="15">
        <v>0.66300000000000003</v>
      </c>
      <c r="BQ81" s="15">
        <v>0.64300000000000002</v>
      </c>
      <c r="BR81" s="15">
        <v>0.622</v>
      </c>
      <c r="BS81" s="15">
        <v>0.60099999999999998</v>
      </c>
      <c r="BT81" s="15">
        <v>0.57999999999999996</v>
      </c>
      <c r="BU81" s="15">
        <v>0.55900000000000005</v>
      </c>
      <c r="BV81" s="15">
        <v>0.53800000000000003</v>
      </c>
      <c r="BW81" s="15">
        <v>0.51800000000000002</v>
      </c>
      <c r="BX81" s="15">
        <v>0.499</v>
      </c>
      <c r="BY81" s="15">
        <v>0.47899999999999998</v>
      </c>
      <c r="BZ81" s="15">
        <v>0.46100000000000002</v>
      </c>
      <c r="CA81" s="15">
        <v>0.44400000000000001</v>
      </c>
      <c r="CB81" s="15">
        <v>0.42699999999999999</v>
      </c>
      <c r="CC81" s="15">
        <v>0.41199999999999998</v>
      </c>
      <c r="CD81" s="15">
        <v>0.39800000000000002</v>
      </c>
      <c r="CE81" s="15">
        <v>0.38400000000000001</v>
      </c>
      <c r="CF81" s="15">
        <v>0.372</v>
      </c>
      <c r="CG81" s="15">
        <v>0.36099999999999999</v>
      </c>
      <c r="CH81" s="15">
        <v>0.35</v>
      </c>
      <c r="CI81" s="15">
        <v>0.34100000000000003</v>
      </c>
      <c r="CJ81" s="15"/>
      <c r="CK81" s="15"/>
      <c r="CL81" s="15"/>
      <c r="CM81" s="15"/>
      <c r="CN81" s="15"/>
      <c r="CO81" s="15"/>
      <c r="CP81" s="15"/>
      <c r="CQ81" s="15"/>
    </row>
    <row r="82" spans="1:95" x14ac:dyDescent="0.25">
      <c r="A82" s="14">
        <f t="shared" si="3"/>
        <v>67</v>
      </c>
      <c r="B82" s="15">
        <v>0.998</v>
      </c>
      <c r="C82" s="15">
        <v>0.998</v>
      </c>
      <c r="D82" s="15">
        <v>0.998</v>
      </c>
      <c r="E82" s="15">
        <v>0.998</v>
      </c>
      <c r="F82" s="15">
        <v>0.998</v>
      </c>
      <c r="G82" s="15">
        <v>0.998</v>
      </c>
      <c r="H82" s="15">
        <v>0.998</v>
      </c>
      <c r="I82" s="15">
        <v>0.998</v>
      </c>
      <c r="J82" s="15">
        <v>0.998</v>
      </c>
      <c r="K82" s="15">
        <v>0.998</v>
      </c>
      <c r="L82" s="15">
        <v>0.998</v>
      </c>
      <c r="M82" s="15">
        <v>0.998</v>
      </c>
      <c r="N82" s="15">
        <v>0.997</v>
      </c>
      <c r="O82" s="15">
        <v>0.997</v>
      </c>
      <c r="P82" s="15">
        <v>0.997</v>
      </c>
      <c r="Q82" s="15">
        <v>0.997</v>
      </c>
      <c r="R82" s="15">
        <v>0.997</v>
      </c>
      <c r="S82" s="15">
        <v>0.997</v>
      </c>
      <c r="T82" s="15">
        <v>0.996</v>
      </c>
      <c r="U82" s="15">
        <v>0.996</v>
      </c>
      <c r="V82" s="15">
        <v>0.996</v>
      </c>
      <c r="W82" s="15">
        <v>0.995</v>
      </c>
      <c r="X82" s="15">
        <v>0.995</v>
      </c>
      <c r="Y82" s="15">
        <v>0.99399999999999999</v>
      </c>
      <c r="Z82" s="15">
        <v>0.99299999999999999</v>
      </c>
      <c r="AA82" s="15">
        <v>0.99299999999999999</v>
      </c>
      <c r="AB82" s="15">
        <v>0.99199999999999999</v>
      </c>
      <c r="AC82" s="15">
        <v>0.99099999999999999</v>
      </c>
      <c r="AD82" s="15">
        <v>0.99</v>
      </c>
      <c r="AE82" s="15">
        <v>0.98899999999999999</v>
      </c>
      <c r="AF82" s="15">
        <v>0.98799999999999999</v>
      </c>
      <c r="AG82" s="15">
        <v>0.98699999999999999</v>
      </c>
      <c r="AH82" s="15">
        <v>0.98499999999999999</v>
      </c>
      <c r="AI82" s="15">
        <v>0.98299999999999998</v>
      </c>
      <c r="AJ82" s="15">
        <v>0.98199999999999998</v>
      </c>
      <c r="AK82" s="15">
        <v>0.98</v>
      </c>
      <c r="AL82" s="15">
        <v>0.97799999999999998</v>
      </c>
      <c r="AM82" s="15">
        <v>0.97499999999999998</v>
      </c>
      <c r="AN82" s="15">
        <v>0.97299999999999998</v>
      </c>
      <c r="AO82" s="15">
        <v>0.97</v>
      </c>
      <c r="AP82" s="15">
        <v>0.96699999999999997</v>
      </c>
      <c r="AQ82" s="15">
        <v>0.96399999999999997</v>
      </c>
      <c r="AR82" s="15">
        <v>0.96</v>
      </c>
      <c r="AS82" s="15">
        <v>0.95599999999999996</v>
      </c>
      <c r="AT82" s="15">
        <v>0.95099999999999996</v>
      </c>
      <c r="AU82" s="15">
        <v>0.94599999999999995</v>
      </c>
      <c r="AV82" s="15">
        <v>0.94</v>
      </c>
      <c r="AW82" s="15">
        <v>0.93400000000000005</v>
      </c>
      <c r="AX82" s="15">
        <v>0.92800000000000005</v>
      </c>
      <c r="AY82" s="15">
        <v>0.92</v>
      </c>
      <c r="AZ82" s="15">
        <v>0.91200000000000003</v>
      </c>
      <c r="BA82" s="15">
        <v>0.90300000000000002</v>
      </c>
      <c r="BB82" s="15">
        <v>0.89300000000000002</v>
      </c>
      <c r="BC82" s="15">
        <v>0.88300000000000001</v>
      </c>
      <c r="BD82" s="15">
        <v>0.872</v>
      </c>
      <c r="BE82" s="15">
        <v>0.86</v>
      </c>
      <c r="BF82" s="15">
        <v>0.84699999999999998</v>
      </c>
      <c r="BG82" s="15">
        <v>0.83299999999999996</v>
      </c>
      <c r="BH82" s="15">
        <v>0.81799999999999995</v>
      </c>
      <c r="BI82" s="15">
        <v>0.80200000000000005</v>
      </c>
      <c r="BJ82" s="15">
        <v>0.78600000000000003</v>
      </c>
      <c r="BK82" s="15">
        <v>0.76900000000000002</v>
      </c>
      <c r="BL82" s="15">
        <v>0.751</v>
      </c>
      <c r="BM82" s="15">
        <v>0.73199999999999998</v>
      </c>
      <c r="BN82" s="15">
        <v>0.71299999999999997</v>
      </c>
      <c r="BO82" s="15">
        <v>0.69299999999999995</v>
      </c>
      <c r="BP82" s="15">
        <v>0.67200000000000004</v>
      </c>
      <c r="BQ82" s="15">
        <v>0.65200000000000002</v>
      </c>
      <c r="BR82" s="15">
        <v>0.63100000000000001</v>
      </c>
      <c r="BS82" s="15">
        <v>0.61</v>
      </c>
      <c r="BT82" s="15">
        <v>0.58899999999999997</v>
      </c>
      <c r="BU82" s="15">
        <v>0.56799999999999995</v>
      </c>
      <c r="BV82" s="15">
        <v>0.54700000000000004</v>
      </c>
      <c r="BW82" s="15">
        <v>0.52700000000000002</v>
      </c>
      <c r="BX82" s="15">
        <v>0.50700000000000001</v>
      </c>
      <c r="BY82" s="15">
        <v>0.48799999999999999</v>
      </c>
      <c r="BZ82" s="15">
        <v>0.47</v>
      </c>
      <c r="CA82" s="15">
        <v>0.45200000000000001</v>
      </c>
      <c r="CB82" s="15">
        <v>0.435</v>
      </c>
      <c r="CC82" s="15">
        <v>0.42</v>
      </c>
      <c r="CD82" s="15">
        <v>0.40500000000000003</v>
      </c>
      <c r="CE82" s="15">
        <v>0.39200000000000002</v>
      </c>
      <c r="CF82" s="15">
        <v>0.379</v>
      </c>
      <c r="CG82" s="15">
        <v>0.36799999999999999</v>
      </c>
      <c r="CH82" s="15">
        <v>0.35699999999999998</v>
      </c>
      <c r="CI82" s="15">
        <v>0.34799999999999998</v>
      </c>
      <c r="CJ82" s="15"/>
      <c r="CK82" s="15"/>
      <c r="CL82" s="15"/>
      <c r="CM82" s="15"/>
      <c r="CN82" s="15"/>
      <c r="CO82" s="15"/>
      <c r="CP82" s="15"/>
      <c r="CQ82" s="15"/>
    </row>
    <row r="83" spans="1:95" x14ac:dyDescent="0.25">
      <c r="A83" s="14">
        <f t="shared" si="3"/>
        <v>68</v>
      </c>
      <c r="B83" s="15">
        <v>0.998</v>
      </c>
      <c r="C83" s="15">
        <v>0.998</v>
      </c>
      <c r="D83" s="15">
        <v>0.998</v>
      </c>
      <c r="E83" s="15">
        <v>0.998</v>
      </c>
      <c r="F83" s="15">
        <v>0.998</v>
      </c>
      <c r="G83" s="15">
        <v>0.998</v>
      </c>
      <c r="H83" s="15">
        <v>0.998</v>
      </c>
      <c r="I83" s="15">
        <v>0.998</v>
      </c>
      <c r="J83" s="15">
        <v>0.998</v>
      </c>
      <c r="K83" s="15">
        <v>0.998</v>
      </c>
      <c r="L83" s="15">
        <v>0.998</v>
      </c>
      <c r="M83" s="15">
        <v>0.998</v>
      </c>
      <c r="N83" s="15">
        <v>0.998</v>
      </c>
      <c r="O83" s="15">
        <v>0.997</v>
      </c>
      <c r="P83" s="15">
        <v>0.997</v>
      </c>
      <c r="Q83" s="15">
        <v>0.997</v>
      </c>
      <c r="R83" s="15">
        <v>0.997</v>
      </c>
      <c r="S83" s="15">
        <v>0.997</v>
      </c>
      <c r="T83" s="15">
        <v>0.996</v>
      </c>
      <c r="U83" s="15">
        <v>0.996</v>
      </c>
      <c r="V83" s="15">
        <v>0.996</v>
      </c>
      <c r="W83" s="15">
        <v>0.995</v>
      </c>
      <c r="X83" s="15">
        <v>0.995</v>
      </c>
      <c r="Y83" s="15">
        <v>0.99399999999999999</v>
      </c>
      <c r="Z83" s="15">
        <v>0.99399999999999999</v>
      </c>
      <c r="AA83" s="15">
        <v>0.99299999999999999</v>
      </c>
      <c r="AB83" s="15">
        <v>0.99299999999999999</v>
      </c>
      <c r="AC83" s="15">
        <v>0.99199999999999999</v>
      </c>
      <c r="AD83" s="15">
        <v>0.99099999999999999</v>
      </c>
      <c r="AE83" s="15">
        <v>0.99</v>
      </c>
      <c r="AF83" s="15">
        <v>0.98899999999999999</v>
      </c>
      <c r="AG83" s="15">
        <v>0.98699999999999999</v>
      </c>
      <c r="AH83" s="15">
        <v>0.98599999999999999</v>
      </c>
      <c r="AI83" s="15">
        <v>0.98399999999999999</v>
      </c>
      <c r="AJ83" s="15">
        <v>0.98299999999999998</v>
      </c>
      <c r="AK83" s="15">
        <v>0.98099999999999998</v>
      </c>
      <c r="AL83" s="15">
        <v>0.97899999999999998</v>
      </c>
      <c r="AM83" s="15">
        <v>0.97699999999999998</v>
      </c>
      <c r="AN83" s="15">
        <v>0.97399999999999998</v>
      </c>
      <c r="AO83" s="15">
        <v>0.97199999999999998</v>
      </c>
      <c r="AP83" s="15">
        <v>0.96899999999999997</v>
      </c>
      <c r="AQ83" s="15">
        <v>0.96599999999999997</v>
      </c>
      <c r="AR83" s="15">
        <v>0.96199999999999997</v>
      </c>
      <c r="AS83" s="15">
        <v>0.95799999999999996</v>
      </c>
      <c r="AT83" s="15">
        <v>0.95399999999999996</v>
      </c>
      <c r="AU83" s="15">
        <v>0.94899999999999995</v>
      </c>
      <c r="AV83" s="15">
        <v>0.94399999999999995</v>
      </c>
      <c r="AW83" s="15">
        <v>0.93799999999999994</v>
      </c>
      <c r="AX83" s="15">
        <v>0.93200000000000005</v>
      </c>
      <c r="AY83" s="15">
        <v>0.92400000000000004</v>
      </c>
      <c r="AZ83" s="15">
        <v>0.91700000000000004</v>
      </c>
      <c r="BA83" s="15">
        <v>0.90800000000000003</v>
      </c>
      <c r="BB83" s="15">
        <v>0.89900000000000002</v>
      </c>
      <c r="BC83" s="15">
        <v>0.88900000000000001</v>
      </c>
      <c r="BD83" s="15">
        <v>0.878</v>
      </c>
      <c r="BE83" s="15">
        <v>0.86599999999999999</v>
      </c>
      <c r="BF83" s="15">
        <v>0.85299999999999998</v>
      </c>
      <c r="BG83" s="15">
        <v>0.84</v>
      </c>
      <c r="BH83" s="15">
        <v>0.82599999999999996</v>
      </c>
      <c r="BI83" s="15">
        <v>0.81</v>
      </c>
      <c r="BJ83" s="15">
        <v>0.79400000000000004</v>
      </c>
      <c r="BK83" s="15">
        <v>0.77700000000000002</v>
      </c>
      <c r="BL83" s="15">
        <v>0.75900000000000001</v>
      </c>
      <c r="BM83" s="15">
        <v>0.74099999999999999</v>
      </c>
      <c r="BN83" s="15">
        <v>0.72199999999999998</v>
      </c>
      <c r="BO83" s="15">
        <v>0.70199999999999996</v>
      </c>
      <c r="BP83" s="15">
        <v>0.68200000000000005</v>
      </c>
      <c r="BQ83" s="15">
        <v>0.66100000000000003</v>
      </c>
      <c r="BR83" s="15">
        <v>0.64</v>
      </c>
      <c r="BS83" s="15">
        <v>0.61899999999999999</v>
      </c>
      <c r="BT83" s="15">
        <v>0.59799999999999998</v>
      </c>
      <c r="BU83" s="15">
        <v>0.57699999999999996</v>
      </c>
      <c r="BV83" s="15">
        <v>0.55600000000000005</v>
      </c>
      <c r="BW83" s="15">
        <v>0.53600000000000003</v>
      </c>
      <c r="BX83" s="15">
        <v>0.51600000000000001</v>
      </c>
      <c r="BY83" s="15">
        <v>0.497</v>
      </c>
      <c r="BZ83" s="15">
        <v>0.47799999999999998</v>
      </c>
      <c r="CA83" s="15">
        <v>0.46100000000000002</v>
      </c>
      <c r="CB83" s="15">
        <v>0.44400000000000001</v>
      </c>
      <c r="CC83" s="15">
        <v>0.42799999999999999</v>
      </c>
      <c r="CD83" s="15">
        <v>0.41399999999999998</v>
      </c>
      <c r="CE83" s="15">
        <v>0.4</v>
      </c>
      <c r="CF83" s="15">
        <v>0.38700000000000001</v>
      </c>
      <c r="CG83" s="15">
        <v>0.376</v>
      </c>
      <c r="CH83" s="15">
        <v>0.36499999999999999</v>
      </c>
      <c r="CI83" s="15">
        <v>0.35499999999999998</v>
      </c>
      <c r="CJ83" s="15"/>
      <c r="CK83" s="15"/>
      <c r="CL83" s="15"/>
      <c r="CM83" s="15"/>
      <c r="CN83" s="15"/>
      <c r="CO83" s="15"/>
      <c r="CP83" s="15"/>
      <c r="CQ83" s="15"/>
    </row>
    <row r="84" spans="1:95" x14ac:dyDescent="0.25">
      <c r="A84" s="14">
        <f t="shared" si="3"/>
        <v>69</v>
      </c>
      <c r="B84" s="15">
        <v>0.998</v>
      </c>
      <c r="C84" s="15">
        <v>0.998</v>
      </c>
      <c r="D84" s="15">
        <v>0.998</v>
      </c>
      <c r="E84" s="15">
        <v>0.998</v>
      </c>
      <c r="F84" s="15">
        <v>0.998</v>
      </c>
      <c r="G84" s="15">
        <v>0.998</v>
      </c>
      <c r="H84" s="15">
        <v>0.998</v>
      </c>
      <c r="I84" s="15">
        <v>0.998</v>
      </c>
      <c r="J84" s="15">
        <v>0.998</v>
      </c>
      <c r="K84" s="15">
        <v>0.998</v>
      </c>
      <c r="L84" s="15">
        <v>0.998</v>
      </c>
      <c r="M84" s="15">
        <v>0.998</v>
      </c>
      <c r="N84" s="15">
        <v>0.998</v>
      </c>
      <c r="O84" s="15">
        <v>0.998</v>
      </c>
      <c r="P84" s="15">
        <v>0.997</v>
      </c>
      <c r="Q84" s="15">
        <v>0.997</v>
      </c>
      <c r="R84" s="15">
        <v>0.997</v>
      </c>
      <c r="S84" s="15">
        <v>0.997</v>
      </c>
      <c r="T84" s="15">
        <v>0.997</v>
      </c>
      <c r="U84" s="15">
        <v>0.996</v>
      </c>
      <c r="V84" s="15">
        <v>0.996</v>
      </c>
      <c r="W84" s="15">
        <v>0.996</v>
      </c>
      <c r="X84" s="15">
        <v>0.995</v>
      </c>
      <c r="Y84" s="15">
        <v>0.995</v>
      </c>
      <c r="Z84" s="15">
        <v>0.99399999999999999</v>
      </c>
      <c r="AA84" s="15">
        <v>0.99399999999999999</v>
      </c>
      <c r="AB84" s="15">
        <v>0.99299999999999999</v>
      </c>
      <c r="AC84" s="15">
        <v>0.99199999999999999</v>
      </c>
      <c r="AD84" s="15">
        <v>0.99099999999999999</v>
      </c>
      <c r="AE84" s="15">
        <v>0.99</v>
      </c>
      <c r="AF84" s="15">
        <v>0.98899999999999999</v>
      </c>
      <c r="AG84" s="15">
        <v>0.98799999999999999</v>
      </c>
      <c r="AH84" s="15">
        <v>0.98699999999999999</v>
      </c>
      <c r="AI84" s="15">
        <v>0.98499999999999999</v>
      </c>
      <c r="AJ84" s="15">
        <v>0.98399999999999999</v>
      </c>
      <c r="AK84" s="15">
        <v>0.98199999999999998</v>
      </c>
      <c r="AL84" s="15">
        <v>0.98</v>
      </c>
      <c r="AM84" s="15">
        <v>0.97799999999999998</v>
      </c>
      <c r="AN84" s="15">
        <v>0.97599999999999998</v>
      </c>
      <c r="AO84" s="15">
        <v>0.97299999999999998</v>
      </c>
      <c r="AP84" s="15">
        <v>0.97099999999999997</v>
      </c>
      <c r="AQ84" s="15">
        <v>0.96799999999999997</v>
      </c>
      <c r="AR84" s="15">
        <v>0.96399999999999997</v>
      </c>
      <c r="AS84" s="15">
        <v>0.96099999999999997</v>
      </c>
      <c r="AT84" s="15">
        <v>0.95699999999999996</v>
      </c>
      <c r="AU84" s="15">
        <v>0.95199999999999996</v>
      </c>
      <c r="AV84" s="15">
        <v>0.94699999999999995</v>
      </c>
      <c r="AW84" s="15">
        <v>0.94199999999999995</v>
      </c>
      <c r="AX84" s="15">
        <v>0.93600000000000005</v>
      </c>
      <c r="AY84" s="15">
        <v>0.92900000000000005</v>
      </c>
      <c r="AZ84" s="15">
        <v>0.92100000000000004</v>
      </c>
      <c r="BA84" s="15">
        <v>0.91300000000000003</v>
      </c>
      <c r="BB84" s="15">
        <v>0.90400000000000003</v>
      </c>
      <c r="BC84" s="15">
        <v>0.89500000000000002</v>
      </c>
      <c r="BD84" s="15">
        <v>0.88400000000000001</v>
      </c>
      <c r="BE84" s="15">
        <v>0.873</v>
      </c>
      <c r="BF84" s="15">
        <v>0.86</v>
      </c>
      <c r="BG84" s="15">
        <v>0.84699999999999998</v>
      </c>
      <c r="BH84" s="15">
        <v>0.83299999999999996</v>
      </c>
      <c r="BI84" s="15">
        <v>0.81799999999999995</v>
      </c>
      <c r="BJ84" s="15">
        <v>0.80300000000000005</v>
      </c>
      <c r="BK84" s="15">
        <v>0.78600000000000003</v>
      </c>
      <c r="BL84" s="15">
        <v>0.76800000000000002</v>
      </c>
      <c r="BM84" s="15">
        <v>0.75</v>
      </c>
      <c r="BN84" s="15">
        <v>0.73099999999999998</v>
      </c>
      <c r="BO84" s="15">
        <v>0.71099999999999997</v>
      </c>
      <c r="BP84" s="15">
        <v>0.69099999999999995</v>
      </c>
      <c r="BQ84" s="15">
        <v>0.67100000000000004</v>
      </c>
      <c r="BR84" s="15">
        <v>0.65</v>
      </c>
      <c r="BS84" s="15">
        <v>0.629</v>
      </c>
      <c r="BT84" s="15">
        <v>0.60799999999999998</v>
      </c>
      <c r="BU84" s="15">
        <v>0.58699999999999997</v>
      </c>
      <c r="BV84" s="15">
        <v>0.56599999999999995</v>
      </c>
      <c r="BW84" s="15">
        <v>0.54600000000000004</v>
      </c>
      <c r="BX84" s="15">
        <v>0.52600000000000002</v>
      </c>
      <c r="BY84" s="15">
        <v>0.50700000000000001</v>
      </c>
      <c r="BZ84" s="15">
        <v>0.48799999999999999</v>
      </c>
      <c r="CA84" s="15">
        <v>0.47</v>
      </c>
      <c r="CB84" s="15">
        <v>0.45300000000000001</v>
      </c>
      <c r="CC84" s="15">
        <v>0.437</v>
      </c>
      <c r="CD84" s="15">
        <v>0.42199999999999999</v>
      </c>
      <c r="CE84" s="15">
        <v>0.40899999999999997</v>
      </c>
      <c r="CF84" s="15">
        <v>0.39600000000000002</v>
      </c>
      <c r="CG84" s="15">
        <v>0.38400000000000001</v>
      </c>
      <c r="CH84" s="15">
        <v>0.373</v>
      </c>
      <c r="CI84" s="15">
        <v>0.36299999999999999</v>
      </c>
      <c r="CJ84" s="15"/>
      <c r="CK84" s="15"/>
      <c r="CL84" s="15"/>
      <c r="CM84" s="15"/>
      <c r="CN84" s="15"/>
      <c r="CO84" s="15"/>
      <c r="CP84" s="15"/>
      <c r="CQ84" s="15"/>
    </row>
    <row r="85" spans="1:95" x14ac:dyDescent="0.25">
      <c r="A85" s="14">
        <f t="shared" si="3"/>
        <v>70</v>
      </c>
      <c r="B85" s="15">
        <v>0.998</v>
      </c>
      <c r="C85" s="15">
        <v>0.998</v>
      </c>
      <c r="D85" s="15">
        <v>0.998</v>
      </c>
      <c r="E85" s="15">
        <v>0.998</v>
      </c>
      <c r="F85" s="15">
        <v>0.998</v>
      </c>
      <c r="G85" s="15">
        <v>0.998</v>
      </c>
      <c r="H85" s="15">
        <v>0.998</v>
      </c>
      <c r="I85" s="15">
        <v>0.998</v>
      </c>
      <c r="J85" s="15">
        <v>0.998</v>
      </c>
      <c r="K85" s="15">
        <v>0.998</v>
      </c>
      <c r="L85" s="15">
        <v>0.998</v>
      </c>
      <c r="M85" s="15">
        <v>0.998</v>
      </c>
      <c r="N85" s="15">
        <v>0.998</v>
      </c>
      <c r="O85" s="15">
        <v>0.998</v>
      </c>
      <c r="P85" s="15">
        <v>0.998</v>
      </c>
      <c r="Q85" s="15">
        <v>0.997</v>
      </c>
      <c r="R85" s="15">
        <v>0.997</v>
      </c>
      <c r="S85" s="15">
        <v>0.997</v>
      </c>
      <c r="T85" s="15">
        <v>0.997</v>
      </c>
      <c r="U85" s="15">
        <v>0.997</v>
      </c>
      <c r="V85" s="15">
        <v>0.996</v>
      </c>
      <c r="W85" s="15">
        <v>0.996</v>
      </c>
      <c r="X85" s="15">
        <v>0.996</v>
      </c>
      <c r="Y85" s="15">
        <v>0.995</v>
      </c>
      <c r="Z85" s="15">
        <v>0.995</v>
      </c>
      <c r="AA85" s="15">
        <v>0.99399999999999999</v>
      </c>
      <c r="AB85" s="15">
        <v>0.99299999999999999</v>
      </c>
      <c r="AC85" s="15">
        <v>0.99299999999999999</v>
      </c>
      <c r="AD85" s="15">
        <v>0.99199999999999999</v>
      </c>
      <c r="AE85" s="15">
        <v>0.99099999999999999</v>
      </c>
      <c r="AF85" s="15">
        <v>0.99</v>
      </c>
      <c r="AG85" s="15">
        <v>0.98899999999999999</v>
      </c>
      <c r="AH85" s="15">
        <v>0.98799999999999999</v>
      </c>
      <c r="AI85" s="15">
        <v>0.98599999999999999</v>
      </c>
      <c r="AJ85" s="15">
        <v>0.98499999999999999</v>
      </c>
      <c r="AK85" s="15">
        <v>0.98299999999999998</v>
      </c>
      <c r="AL85" s="15">
        <v>0.98099999999999998</v>
      </c>
      <c r="AM85" s="15">
        <v>0.97899999999999998</v>
      </c>
      <c r="AN85" s="15">
        <v>0.97699999999999998</v>
      </c>
      <c r="AO85" s="15">
        <v>0.97499999999999998</v>
      </c>
      <c r="AP85" s="15">
        <v>0.97199999999999998</v>
      </c>
      <c r="AQ85" s="15">
        <v>0.97</v>
      </c>
      <c r="AR85" s="15">
        <v>0.96699999999999997</v>
      </c>
      <c r="AS85" s="15">
        <v>0.96299999999999997</v>
      </c>
      <c r="AT85" s="15">
        <v>0.95899999999999996</v>
      </c>
      <c r="AU85" s="15">
        <v>0.95499999999999996</v>
      </c>
      <c r="AV85" s="15">
        <v>0.95</v>
      </c>
      <c r="AW85" s="15">
        <v>0.94499999999999995</v>
      </c>
      <c r="AX85" s="15">
        <v>0.93899999999999995</v>
      </c>
      <c r="AY85" s="15">
        <v>0.93300000000000005</v>
      </c>
      <c r="AZ85" s="15">
        <v>0.92600000000000005</v>
      </c>
      <c r="BA85" s="15">
        <v>0.91800000000000004</v>
      </c>
      <c r="BB85" s="15">
        <v>0.91</v>
      </c>
      <c r="BC85" s="15">
        <v>0.9</v>
      </c>
      <c r="BD85" s="15">
        <v>0.89</v>
      </c>
      <c r="BE85" s="15">
        <v>0.879</v>
      </c>
      <c r="BF85" s="15">
        <v>0.86699999999999999</v>
      </c>
      <c r="BG85" s="15">
        <v>0.85499999999999998</v>
      </c>
      <c r="BH85" s="15">
        <v>0.84099999999999997</v>
      </c>
      <c r="BI85" s="15">
        <v>0.82599999999999996</v>
      </c>
      <c r="BJ85" s="15">
        <v>0.81100000000000005</v>
      </c>
      <c r="BK85" s="15">
        <v>0.79500000000000004</v>
      </c>
      <c r="BL85" s="15">
        <v>0.77800000000000002</v>
      </c>
      <c r="BM85" s="15">
        <v>0.76</v>
      </c>
      <c r="BN85" s="15">
        <v>0.74099999999999999</v>
      </c>
      <c r="BO85" s="15">
        <v>0.72099999999999997</v>
      </c>
      <c r="BP85" s="15">
        <v>0.70199999999999996</v>
      </c>
      <c r="BQ85" s="15">
        <v>0.68100000000000005</v>
      </c>
      <c r="BR85" s="15">
        <v>0.66</v>
      </c>
      <c r="BS85" s="15">
        <v>0.63900000000000001</v>
      </c>
      <c r="BT85" s="15">
        <v>0.61899999999999999</v>
      </c>
      <c r="BU85" s="15">
        <v>0.59799999999999998</v>
      </c>
      <c r="BV85" s="15">
        <v>0.57699999999999996</v>
      </c>
      <c r="BW85" s="15">
        <v>0.55600000000000005</v>
      </c>
      <c r="BX85" s="15">
        <v>0.53600000000000003</v>
      </c>
      <c r="BY85" s="15">
        <v>0.51700000000000002</v>
      </c>
      <c r="BZ85" s="15">
        <v>0.498</v>
      </c>
      <c r="CA85" s="15">
        <v>0.48</v>
      </c>
      <c r="CB85" s="15">
        <v>0.46300000000000002</v>
      </c>
      <c r="CC85" s="15">
        <v>0.44700000000000001</v>
      </c>
      <c r="CD85" s="15">
        <v>0.432</v>
      </c>
      <c r="CE85" s="15">
        <v>0.41799999999999998</v>
      </c>
      <c r="CF85" s="15">
        <v>0.40500000000000003</v>
      </c>
      <c r="CG85" s="15">
        <v>0.39300000000000002</v>
      </c>
      <c r="CH85" s="15">
        <v>0.38200000000000001</v>
      </c>
      <c r="CI85" s="15">
        <v>0.372</v>
      </c>
      <c r="CJ85" s="15"/>
      <c r="CK85" s="15"/>
      <c r="CL85" s="15"/>
      <c r="CM85" s="15"/>
      <c r="CN85" s="15"/>
      <c r="CO85" s="15"/>
      <c r="CP85" s="15"/>
      <c r="CQ85" s="15"/>
    </row>
    <row r="86" spans="1:95" x14ac:dyDescent="0.25">
      <c r="A86" s="14">
        <f t="shared" si="3"/>
        <v>71</v>
      </c>
      <c r="B86" s="15">
        <v>0.998</v>
      </c>
      <c r="C86" s="15">
        <v>0.998</v>
      </c>
      <c r="D86" s="15">
        <v>0.998</v>
      </c>
      <c r="E86" s="15">
        <v>0.998</v>
      </c>
      <c r="F86" s="15">
        <v>0.998</v>
      </c>
      <c r="G86" s="15">
        <v>0.998</v>
      </c>
      <c r="H86" s="15">
        <v>0.998</v>
      </c>
      <c r="I86" s="15">
        <v>0.998</v>
      </c>
      <c r="J86" s="15">
        <v>0.998</v>
      </c>
      <c r="K86" s="15">
        <v>0.998</v>
      </c>
      <c r="L86" s="15">
        <v>0.998</v>
      </c>
      <c r="M86" s="15">
        <v>0.998</v>
      </c>
      <c r="N86" s="15">
        <v>0.998</v>
      </c>
      <c r="O86" s="15">
        <v>0.998</v>
      </c>
      <c r="P86" s="15">
        <v>0.998</v>
      </c>
      <c r="Q86" s="15">
        <v>0.998</v>
      </c>
      <c r="R86" s="15">
        <v>0.997</v>
      </c>
      <c r="S86" s="15">
        <v>0.997</v>
      </c>
      <c r="T86" s="15">
        <v>0.997</v>
      </c>
      <c r="U86" s="15">
        <v>0.997</v>
      </c>
      <c r="V86" s="15">
        <v>0.997</v>
      </c>
      <c r="W86" s="15">
        <v>0.996</v>
      </c>
      <c r="X86" s="15">
        <v>0.996</v>
      </c>
      <c r="Y86" s="15">
        <v>0.995</v>
      </c>
      <c r="Z86" s="15">
        <v>0.995</v>
      </c>
      <c r="AA86" s="15">
        <v>0.99399999999999999</v>
      </c>
      <c r="AB86" s="15">
        <v>0.99399999999999999</v>
      </c>
      <c r="AC86" s="15">
        <v>0.99299999999999999</v>
      </c>
      <c r="AD86" s="15">
        <v>0.99199999999999999</v>
      </c>
      <c r="AE86" s="15">
        <v>0.99199999999999999</v>
      </c>
      <c r="AF86" s="15">
        <v>0.99099999999999999</v>
      </c>
      <c r="AG86" s="15">
        <v>0.99</v>
      </c>
      <c r="AH86" s="15">
        <v>0.98799999999999999</v>
      </c>
      <c r="AI86" s="15">
        <v>0.98699999999999999</v>
      </c>
      <c r="AJ86" s="15">
        <v>0.98599999999999999</v>
      </c>
      <c r="AK86" s="15">
        <v>0.98399999999999999</v>
      </c>
      <c r="AL86" s="15">
        <v>0.98299999999999998</v>
      </c>
      <c r="AM86" s="15">
        <v>0.98099999999999998</v>
      </c>
      <c r="AN86" s="15">
        <v>0.97899999999999998</v>
      </c>
      <c r="AO86" s="15">
        <v>0.97699999999999998</v>
      </c>
      <c r="AP86" s="15">
        <v>0.97399999999999998</v>
      </c>
      <c r="AQ86" s="15">
        <v>0.97199999999999998</v>
      </c>
      <c r="AR86" s="15">
        <v>0.96899999999999997</v>
      </c>
      <c r="AS86" s="15">
        <v>0.96499999999999997</v>
      </c>
      <c r="AT86" s="15">
        <v>0.96199999999999997</v>
      </c>
      <c r="AU86" s="15">
        <v>0.95799999999999996</v>
      </c>
      <c r="AV86" s="15">
        <v>0.95299999999999996</v>
      </c>
      <c r="AW86" s="15">
        <v>0.94899999999999995</v>
      </c>
      <c r="AX86" s="15">
        <v>0.94299999999999995</v>
      </c>
      <c r="AY86" s="15">
        <v>0.93700000000000006</v>
      </c>
      <c r="AZ86" s="15">
        <v>0.93</v>
      </c>
      <c r="BA86" s="15">
        <v>0.92300000000000004</v>
      </c>
      <c r="BB86" s="15">
        <v>0.91500000000000004</v>
      </c>
      <c r="BC86" s="15">
        <v>0.90600000000000003</v>
      </c>
      <c r="BD86" s="15">
        <v>0.89600000000000002</v>
      </c>
      <c r="BE86" s="15">
        <v>0.88600000000000001</v>
      </c>
      <c r="BF86" s="15">
        <v>0.874</v>
      </c>
      <c r="BG86" s="15">
        <v>0.86199999999999999</v>
      </c>
      <c r="BH86" s="15">
        <v>0.84899999999999998</v>
      </c>
      <c r="BI86" s="15">
        <v>0.83499999999999996</v>
      </c>
      <c r="BJ86" s="15">
        <v>0.82</v>
      </c>
      <c r="BK86" s="15">
        <v>0.80400000000000005</v>
      </c>
      <c r="BL86" s="15">
        <v>0.78700000000000003</v>
      </c>
      <c r="BM86" s="15">
        <v>0.76900000000000002</v>
      </c>
      <c r="BN86" s="15">
        <v>0.751</v>
      </c>
      <c r="BO86" s="15">
        <v>0.73199999999999998</v>
      </c>
      <c r="BP86" s="15">
        <v>0.71199999999999997</v>
      </c>
      <c r="BQ86" s="15">
        <v>0.69199999999999995</v>
      </c>
      <c r="BR86" s="15">
        <v>0.67100000000000004</v>
      </c>
      <c r="BS86" s="15">
        <v>0.65</v>
      </c>
      <c r="BT86" s="15">
        <v>0.629</v>
      </c>
      <c r="BU86" s="15">
        <v>0.60899999999999999</v>
      </c>
      <c r="BV86" s="15">
        <v>0.58799999999999997</v>
      </c>
      <c r="BW86" s="15">
        <v>0.56699999999999995</v>
      </c>
      <c r="BX86" s="15">
        <v>0.54700000000000004</v>
      </c>
      <c r="BY86" s="15">
        <v>0.52800000000000002</v>
      </c>
      <c r="BZ86" s="15">
        <v>0.50900000000000001</v>
      </c>
      <c r="CA86" s="15">
        <v>0.49</v>
      </c>
      <c r="CB86" s="15">
        <v>0.47299999999999998</v>
      </c>
      <c r="CC86" s="15">
        <v>0.45700000000000002</v>
      </c>
      <c r="CD86" s="15">
        <v>0.442</v>
      </c>
      <c r="CE86" s="15">
        <v>0.42799999999999999</v>
      </c>
      <c r="CF86" s="15">
        <v>0.41499999999999998</v>
      </c>
      <c r="CG86" s="15">
        <v>0.40300000000000002</v>
      </c>
      <c r="CH86" s="15">
        <v>0.39200000000000002</v>
      </c>
      <c r="CI86" s="15">
        <v>0.38100000000000001</v>
      </c>
      <c r="CJ86" s="15"/>
      <c r="CK86" s="15"/>
      <c r="CL86" s="15"/>
      <c r="CM86" s="15"/>
      <c r="CN86" s="15"/>
      <c r="CO86" s="15"/>
      <c r="CP86" s="15"/>
      <c r="CQ86" s="15"/>
    </row>
    <row r="87" spans="1:95" x14ac:dyDescent="0.25">
      <c r="A87" s="14">
        <f t="shared" si="3"/>
        <v>72</v>
      </c>
      <c r="B87" s="15">
        <v>0.999</v>
      </c>
      <c r="C87" s="15">
        <v>0.998</v>
      </c>
      <c r="D87" s="15">
        <v>0.998</v>
      </c>
      <c r="E87" s="15">
        <v>0.998</v>
      </c>
      <c r="F87" s="15">
        <v>0.998</v>
      </c>
      <c r="G87" s="15">
        <v>0.998</v>
      </c>
      <c r="H87" s="15">
        <v>0.998</v>
      </c>
      <c r="I87" s="15">
        <v>0.998</v>
      </c>
      <c r="J87" s="15">
        <v>0.998</v>
      </c>
      <c r="K87" s="15">
        <v>0.998</v>
      </c>
      <c r="L87" s="15">
        <v>0.998</v>
      </c>
      <c r="M87" s="15">
        <v>0.998</v>
      </c>
      <c r="N87" s="15">
        <v>0.998</v>
      </c>
      <c r="O87" s="15">
        <v>0.998</v>
      </c>
      <c r="P87" s="15">
        <v>0.998</v>
      </c>
      <c r="Q87" s="15">
        <v>0.998</v>
      </c>
      <c r="R87" s="15">
        <v>0.998</v>
      </c>
      <c r="S87" s="15">
        <v>0.997</v>
      </c>
      <c r="T87" s="15">
        <v>0.997</v>
      </c>
      <c r="U87" s="15">
        <v>0.997</v>
      </c>
      <c r="V87" s="15">
        <v>0.997</v>
      </c>
      <c r="W87" s="15">
        <v>0.996</v>
      </c>
      <c r="X87" s="15">
        <v>0.996</v>
      </c>
      <c r="Y87" s="15">
        <v>0.996</v>
      </c>
      <c r="Z87" s="15">
        <v>0.995</v>
      </c>
      <c r="AA87" s="15">
        <v>0.995</v>
      </c>
      <c r="AB87" s="15">
        <v>0.99399999999999999</v>
      </c>
      <c r="AC87" s="15">
        <v>0.99399999999999999</v>
      </c>
      <c r="AD87" s="15">
        <v>0.99299999999999999</v>
      </c>
      <c r="AE87" s="15">
        <v>0.99199999999999999</v>
      </c>
      <c r="AF87" s="15">
        <v>0.99099999999999999</v>
      </c>
      <c r="AG87" s="15">
        <v>0.99</v>
      </c>
      <c r="AH87" s="15">
        <v>0.98899999999999999</v>
      </c>
      <c r="AI87" s="15">
        <v>0.98799999999999999</v>
      </c>
      <c r="AJ87" s="15">
        <v>0.98699999999999999</v>
      </c>
      <c r="AK87" s="15">
        <v>0.98499999999999999</v>
      </c>
      <c r="AL87" s="15">
        <v>0.98399999999999999</v>
      </c>
      <c r="AM87" s="15">
        <v>0.98199999999999998</v>
      </c>
      <c r="AN87" s="15">
        <v>0.98</v>
      </c>
      <c r="AO87" s="15">
        <v>0.97799999999999998</v>
      </c>
      <c r="AP87" s="15">
        <v>0.97599999999999998</v>
      </c>
      <c r="AQ87" s="15">
        <v>0.97299999999999998</v>
      </c>
      <c r="AR87" s="15">
        <v>0.97099999999999997</v>
      </c>
      <c r="AS87" s="15">
        <v>0.96799999999999997</v>
      </c>
      <c r="AT87" s="15">
        <v>0.96399999999999997</v>
      </c>
      <c r="AU87" s="15">
        <v>0.96099999999999997</v>
      </c>
      <c r="AV87" s="15">
        <v>0.95599999999999996</v>
      </c>
      <c r="AW87" s="15">
        <v>0.95199999999999996</v>
      </c>
      <c r="AX87" s="15">
        <v>0.94699999999999995</v>
      </c>
      <c r="AY87" s="15">
        <v>0.94099999999999995</v>
      </c>
      <c r="AZ87" s="15">
        <v>0.93500000000000005</v>
      </c>
      <c r="BA87" s="15">
        <v>0.92800000000000005</v>
      </c>
      <c r="BB87" s="15">
        <v>0.92</v>
      </c>
      <c r="BC87" s="15">
        <v>0.91100000000000003</v>
      </c>
      <c r="BD87" s="15">
        <v>0.90200000000000002</v>
      </c>
      <c r="BE87" s="15">
        <v>0.89200000000000002</v>
      </c>
      <c r="BF87" s="15">
        <v>0.88100000000000001</v>
      </c>
      <c r="BG87" s="15">
        <v>0.86899999999999999</v>
      </c>
      <c r="BH87" s="15">
        <v>0.85699999999999998</v>
      </c>
      <c r="BI87" s="15">
        <v>0.84299999999999997</v>
      </c>
      <c r="BJ87" s="15">
        <v>0.82799999999999996</v>
      </c>
      <c r="BK87" s="15">
        <v>0.81299999999999994</v>
      </c>
      <c r="BL87" s="15">
        <v>0.79600000000000004</v>
      </c>
      <c r="BM87" s="15">
        <v>0.77900000000000003</v>
      </c>
      <c r="BN87" s="15">
        <v>0.76100000000000001</v>
      </c>
      <c r="BO87" s="15">
        <v>0.74199999999999999</v>
      </c>
      <c r="BP87" s="15">
        <v>0.72299999999999998</v>
      </c>
      <c r="BQ87" s="15">
        <v>0.70299999999999996</v>
      </c>
      <c r="BR87" s="15">
        <v>0.68200000000000005</v>
      </c>
      <c r="BS87" s="15">
        <v>0.66200000000000003</v>
      </c>
      <c r="BT87" s="15">
        <v>0.64100000000000001</v>
      </c>
      <c r="BU87" s="15">
        <v>0.62</v>
      </c>
      <c r="BV87" s="15">
        <v>0.59899999999999998</v>
      </c>
      <c r="BW87" s="15">
        <v>0.57899999999999996</v>
      </c>
      <c r="BX87" s="15">
        <v>0.55900000000000005</v>
      </c>
      <c r="BY87" s="15">
        <v>0.53900000000000003</v>
      </c>
      <c r="BZ87" s="15">
        <v>0.52</v>
      </c>
      <c r="CA87" s="15">
        <v>0.502</v>
      </c>
      <c r="CB87" s="15">
        <v>0.48399999999999999</v>
      </c>
      <c r="CC87" s="15">
        <v>0.46800000000000003</v>
      </c>
      <c r="CD87" s="15">
        <v>0.45300000000000001</v>
      </c>
      <c r="CE87" s="15">
        <v>0.438</v>
      </c>
      <c r="CF87" s="15">
        <v>0.42499999999999999</v>
      </c>
      <c r="CG87" s="15">
        <v>0.41299999999999998</v>
      </c>
      <c r="CH87" s="15">
        <v>0.40200000000000002</v>
      </c>
      <c r="CI87" s="15">
        <v>0.39100000000000001</v>
      </c>
      <c r="CJ87" s="15"/>
      <c r="CK87" s="15"/>
      <c r="CL87" s="15"/>
      <c r="CM87" s="15"/>
      <c r="CN87" s="15"/>
      <c r="CO87" s="15"/>
      <c r="CP87" s="15"/>
      <c r="CQ87" s="15"/>
    </row>
    <row r="88" spans="1:95" x14ac:dyDescent="0.25">
      <c r="A88" s="14">
        <f t="shared" si="3"/>
        <v>73</v>
      </c>
      <c r="B88" s="15">
        <v>0.999</v>
      </c>
      <c r="C88" s="15">
        <v>0.999</v>
      </c>
      <c r="D88" s="15">
        <v>0.999</v>
      </c>
      <c r="E88" s="15">
        <v>0.999</v>
      </c>
      <c r="F88" s="15">
        <v>0.998</v>
      </c>
      <c r="G88" s="15">
        <v>0.998</v>
      </c>
      <c r="H88" s="15">
        <v>0.998</v>
      </c>
      <c r="I88" s="15">
        <v>0.998</v>
      </c>
      <c r="J88" s="15">
        <v>0.998</v>
      </c>
      <c r="K88" s="15">
        <v>0.998</v>
      </c>
      <c r="L88" s="15">
        <v>0.998</v>
      </c>
      <c r="M88" s="15">
        <v>0.998</v>
      </c>
      <c r="N88" s="15">
        <v>0.998</v>
      </c>
      <c r="O88" s="15">
        <v>0.998</v>
      </c>
      <c r="P88" s="15">
        <v>0.998</v>
      </c>
      <c r="Q88" s="15">
        <v>0.998</v>
      </c>
      <c r="R88" s="15">
        <v>0.998</v>
      </c>
      <c r="S88" s="15">
        <v>0.998</v>
      </c>
      <c r="T88" s="15">
        <v>0.997</v>
      </c>
      <c r="U88" s="15">
        <v>0.997</v>
      </c>
      <c r="V88" s="15">
        <v>0.997</v>
      </c>
      <c r="W88" s="15">
        <v>0.997</v>
      </c>
      <c r="X88" s="15">
        <v>0.996</v>
      </c>
      <c r="Y88" s="15">
        <v>0.996</v>
      </c>
      <c r="Z88" s="15">
        <v>0.996</v>
      </c>
      <c r="AA88" s="15">
        <v>0.995</v>
      </c>
      <c r="AB88" s="15">
        <v>0.995</v>
      </c>
      <c r="AC88" s="15">
        <v>0.99399999999999999</v>
      </c>
      <c r="AD88" s="15">
        <v>0.99299999999999999</v>
      </c>
      <c r="AE88" s="15">
        <v>0.99299999999999999</v>
      </c>
      <c r="AF88" s="15">
        <v>0.99199999999999999</v>
      </c>
      <c r="AG88" s="15">
        <v>0.99099999999999999</v>
      </c>
      <c r="AH88" s="15">
        <v>0.99</v>
      </c>
      <c r="AI88" s="15">
        <v>0.98899999999999999</v>
      </c>
      <c r="AJ88" s="15">
        <v>0.98799999999999999</v>
      </c>
      <c r="AK88" s="15">
        <v>0.98599999999999999</v>
      </c>
      <c r="AL88" s="15">
        <v>0.98499999999999999</v>
      </c>
      <c r="AM88" s="15">
        <v>0.98299999999999998</v>
      </c>
      <c r="AN88" s="15">
        <v>0.98099999999999998</v>
      </c>
      <c r="AO88" s="15">
        <v>0.97899999999999998</v>
      </c>
      <c r="AP88" s="15">
        <v>0.97699999999999998</v>
      </c>
      <c r="AQ88" s="15">
        <v>0.97499999999999998</v>
      </c>
      <c r="AR88" s="15">
        <v>0.97299999999999998</v>
      </c>
      <c r="AS88" s="15">
        <v>0.97</v>
      </c>
      <c r="AT88" s="15">
        <v>0.96699999999999997</v>
      </c>
      <c r="AU88" s="15">
        <v>0.96299999999999997</v>
      </c>
      <c r="AV88" s="15">
        <v>0.95899999999999996</v>
      </c>
      <c r="AW88" s="15">
        <v>0.95499999999999996</v>
      </c>
      <c r="AX88" s="15">
        <v>0.95</v>
      </c>
      <c r="AY88" s="15">
        <v>0.94499999999999995</v>
      </c>
      <c r="AZ88" s="15">
        <v>0.93899999999999995</v>
      </c>
      <c r="BA88" s="15">
        <v>0.93200000000000005</v>
      </c>
      <c r="BB88" s="15">
        <v>0.92500000000000004</v>
      </c>
      <c r="BC88" s="15">
        <v>0.91700000000000004</v>
      </c>
      <c r="BD88" s="15">
        <v>0.90800000000000003</v>
      </c>
      <c r="BE88" s="15">
        <v>0.89800000000000002</v>
      </c>
      <c r="BF88" s="15">
        <v>0.88800000000000001</v>
      </c>
      <c r="BG88" s="15">
        <v>0.877</v>
      </c>
      <c r="BH88" s="15">
        <v>0.86399999999999999</v>
      </c>
      <c r="BI88" s="15">
        <v>0.85099999999999998</v>
      </c>
      <c r="BJ88" s="15">
        <v>0.83699999999999997</v>
      </c>
      <c r="BK88" s="15">
        <v>0.82199999999999995</v>
      </c>
      <c r="BL88" s="15">
        <v>0.80600000000000005</v>
      </c>
      <c r="BM88" s="15">
        <v>0.78900000000000003</v>
      </c>
      <c r="BN88" s="15">
        <v>0.77200000000000002</v>
      </c>
      <c r="BO88" s="15">
        <v>0.753</v>
      </c>
      <c r="BP88" s="15">
        <v>0.73399999999999999</v>
      </c>
      <c r="BQ88" s="15">
        <v>0.71399999999999997</v>
      </c>
      <c r="BR88" s="15">
        <v>0.69399999999999995</v>
      </c>
      <c r="BS88" s="15">
        <v>0.67400000000000004</v>
      </c>
      <c r="BT88" s="15">
        <v>0.65300000000000002</v>
      </c>
      <c r="BU88" s="15">
        <v>0.63200000000000001</v>
      </c>
      <c r="BV88" s="15">
        <v>0.61099999999999999</v>
      </c>
      <c r="BW88" s="15">
        <v>0.59099999999999997</v>
      </c>
      <c r="BX88" s="15">
        <v>0.57099999999999995</v>
      </c>
      <c r="BY88" s="15">
        <v>0.55100000000000005</v>
      </c>
      <c r="BZ88" s="15">
        <v>0.53200000000000003</v>
      </c>
      <c r="CA88" s="15">
        <v>0.51400000000000001</v>
      </c>
      <c r="CB88" s="15">
        <v>0.496</v>
      </c>
      <c r="CC88" s="15">
        <v>0.48</v>
      </c>
      <c r="CD88" s="15">
        <v>0.46400000000000002</v>
      </c>
      <c r="CE88" s="15">
        <v>0.45</v>
      </c>
      <c r="CF88" s="15">
        <v>0.436</v>
      </c>
      <c r="CG88" s="15">
        <v>0.42399999999999999</v>
      </c>
      <c r="CH88" s="15">
        <v>0.41299999999999998</v>
      </c>
      <c r="CI88" s="15">
        <v>0.40200000000000002</v>
      </c>
      <c r="CJ88" s="15"/>
      <c r="CK88" s="15"/>
      <c r="CL88" s="15"/>
      <c r="CM88" s="15"/>
      <c r="CN88" s="15"/>
      <c r="CO88" s="15"/>
      <c r="CP88" s="15"/>
      <c r="CQ88" s="15"/>
    </row>
    <row r="89" spans="1:95" x14ac:dyDescent="0.25">
      <c r="A89" s="14">
        <f t="shared" si="3"/>
        <v>74</v>
      </c>
      <c r="B89" s="15">
        <v>0.999</v>
      </c>
      <c r="C89" s="15">
        <v>0.999</v>
      </c>
      <c r="D89" s="15">
        <v>0.999</v>
      </c>
      <c r="E89" s="15">
        <v>0.999</v>
      </c>
      <c r="F89" s="15">
        <v>0.999</v>
      </c>
      <c r="G89" s="15">
        <v>0.999</v>
      </c>
      <c r="H89" s="15">
        <v>0.998</v>
      </c>
      <c r="I89" s="15">
        <v>0.998</v>
      </c>
      <c r="J89" s="15">
        <v>0.998</v>
      </c>
      <c r="K89" s="15">
        <v>0.998</v>
      </c>
      <c r="L89" s="15">
        <v>0.998</v>
      </c>
      <c r="M89" s="15">
        <v>0.998</v>
      </c>
      <c r="N89" s="15">
        <v>0.998</v>
      </c>
      <c r="O89" s="15">
        <v>0.998</v>
      </c>
      <c r="P89" s="15">
        <v>0.998</v>
      </c>
      <c r="Q89" s="15">
        <v>0.998</v>
      </c>
      <c r="R89" s="15">
        <v>0.998</v>
      </c>
      <c r="S89" s="15">
        <v>0.998</v>
      </c>
      <c r="T89" s="15">
        <v>0.998</v>
      </c>
      <c r="U89" s="15">
        <v>0.997</v>
      </c>
      <c r="V89" s="15">
        <v>0.997</v>
      </c>
      <c r="W89" s="15">
        <v>0.997</v>
      </c>
      <c r="X89" s="15">
        <v>0.997</v>
      </c>
      <c r="Y89" s="15">
        <v>0.996</v>
      </c>
      <c r="Z89" s="15">
        <v>0.996</v>
      </c>
      <c r="AA89" s="15">
        <v>0.995</v>
      </c>
      <c r="AB89" s="15">
        <v>0.995</v>
      </c>
      <c r="AC89" s="15">
        <v>0.99399999999999999</v>
      </c>
      <c r="AD89" s="15">
        <v>0.99399999999999999</v>
      </c>
      <c r="AE89" s="15">
        <v>0.99299999999999999</v>
      </c>
      <c r="AF89" s="15">
        <v>0.99199999999999999</v>
      </c>
      <c r="AG89" s="15">
        <v>0.99099999999999999</v>
      </c>
      <c r="AH89" s="15">
        <v>0.99099999999999999</v>
      </c>
      <c r="AI89" s="15">
        <v>0.98899999999999999</v>
      </c>
      <c r="AJ89" s="15">
        <v>0.98799999999999999</v>
      </c>
      <c r="AK89" s="15">
        <v>0.98699999999999999</v>
      </c>
      <c r="AL89" s="15">
        <v>0.98599999999999999</v>
      </c>
      <c r="AM89" s="15">
        <v>0.98399999999999999</v>
      </c>
      <c r="AN89" s="15">
        <v>0.98299999999999998</v>
      </c>
      <c r="AO89" s="15">
        <v>0.98099999999999998</v>
      </c>
      <c r="AP89" s="15">
        <v>0.97899999999999998</v>
      </c>
      <c r="AQ89" s="15">
        <v>0.97699999999999998</v>
      </c>
      <c r="AR89" s="15">
        <v>0.97399999999999998</v>
      </c>
      <c r="AS89" s="15">
        <v>0.97199999999999998</v>
      </c>
      <c r="AT89" s="15">
        <v>0.96899999999999997</v>
      </c>
      <c r="AU89" s="15">
        <v>0.96599999999999997</v>
      </c>
      <c r="AV89" s="15">
        <v>0.96199999999999997</v>
      </c>
      <c r="AW89" s="15">
        <v>0.95799999999999996</v>
      </c>
      <c r="AX89" s="15">
        <v>0.95299999999999996</v>
      </c>
      <c r="AY89" s="15">
        <v>0.94799999999999995</v>
      </c>
      <c r="AZ89" s="15">
        <v>0.94299999999999995</v>
      </c>
      <c r="BA89" s="15">
        <v>0.93700000000000006</v>
      </c>
      <c r="BB89" s="15">
        <v>0.93</v>
      </c>
      <c r="BC89" s="15">
        <v>0.92200000000000004</v>
      </c>
      <c r="BD89" s="15">
        <v>0.91400000000000003</v>
      </c>
      <c r="BE89" s="15">
        <v>0.90500000000000003</v>
      </c>
      <c r="BF89" s="15">
        <v>0.89500000000000002</v>
      </c>
      <c r="BG89" s="15">
        <v>0.88400000000000001</v>
      </c>
      <c r="BH89" s="15">
        <v>0.872</v>
      </c>
      <c r="BI89" s="15">
        <v>0.85899999999999999</v>
      </c>
      <c r="BJ89" s="15">
        <v>0.84599999999999997</v>
      </c>
      <c r="BK89" s="15">
        <v>0.83099999999999996</v>
      </c>
      <c r="BL89" s="15">
        <v>0.81599999999999995</v>
      </c>
      <c r="BM89" s="15">
        <v>0.79900000000000004</v>
      </c>
      <c r="BN89" s="15">
        <v>0.78200000000000003</v>
      </c>
      <c r="BO89" s="15">
        <v>0.76400000000000001</v>
      </c>
      <c r="BP89" s="15">
        <v>0.745</v>
      </c>
      <c r="BQ89" s="15">
        <v>0.72599999999999998</v>
      </c>
      <c r="BR89" s="15">
        <v>0.70599999999999996</v>
      </c>
      <c r="BS89" s="15">
        <v>0.68600000000000005</v>
      </c>
      <c r="BT89" s="15">
        <v>0.66500000000000004</v>
      </c>
      <c r="BU89" s="15">
        <v>0.64500000000000002</v>
      </c>
      <c r="BV89" s="15">
        <v>0.624</v>
      </c>
      <c r="BW89" s="15">
        <v>0.60399999999999998</v>
      </c>
      <c r="BX89" s="15">
        <v>0.58399999999999996</v>
      </c>
      <c r="BY89" s="15">
        <v>0.56399999999999995</v>
      </c>
      <c r="BZ89" s="15">
        <v>0.54500000000000004</v>
      </c>
      <c r="CA89" s="15">
        <v>0.52600000000000002</v>
      </c>
      <c r="CB89" s="15">
        <v>0.50900000000000001</v>
      </c>
      <c r="CC89" s="15">
        <v>0.49199999999999999</v>
      </c>
      <c r="CD89" s="15">
        <v>0.47699999999999998</v>
      </c>
      <c r="CE89" s="15">
        <v>0.46200000000000002</v>
      </c>
      <c r="CF89" s="15">
        <v>0.44800000000000001</v>
      </c>
      <c r="CG89" s="15">
        <v>0.436</v>
      </c>
      <c r="CH89" s="15">
        <v>0.42399999999999999</v>
      </c>
      <c r="CI89" s="15">
        <v>0.41399999999999998</v>
      </c>
      <c r="CJ89" s="15"/>
      <c r="CK89" s="15"/>
      <c r="CL89" s="15"/>
      <c r="CM89" s="15"/>
      <c r="CN89" s="15"/>
      <c r="CO89" s="15"/>
      <c r="CP89" s="15"/>
      <c r="CQ89" s="15"/>
    </row>
    <row r="90" spans="1:95" x14ac:dyDescent="0.25">
      <c r="A90" s="14">
        <f t="shared" si="3"/>
        <v>75</v>
      </c>
      <c r="B90" s="15">
        <v>0.999</v>
      </c>
      <c r="C90" s="15">
        <v>0.999</v>
      </c>
      <c r="D90" s="15">
        <v>0.999</v>
      </c>
      <c r="E90" s="15">
        <v>0.999</v>
      </c>
      <c r="F90" s="15">
        <v>0.999</v>
      </c>
      <c r="G90" s="15">
        <v>0.999</v>
      </c>
      <c r="H90" s="15">
        <v>0.999</v>
      </c>
      <c r="I90" s="15">
        <v>0.999</v>
      </c>
      <c r="J90" s="15">
        <v>0.999</v>
      </c>
      <c r="K90" s="15">
        <v>0.998</v>
      </c>
      <c r="L90" s="15">
        <v>0.998</v>
      </c>
      <c r="M90" s="15">
        <v>0.998</v>
      </c>
      <c r="N90" s="15">
        <v>0.998</v>
      </c>
      <c r="O90" s="15">
        <v>0.998</v>
      </c>
      <c r="P90" s="15">
        <v>0.998</v>
      </c>
      <c r="Q90" s="15">
        <v>0.998</v>
      </c>
      <c r="R90" s="15">
        <v>0.998</v>
      </c>
      <c r="S90" s="15">
        <v>0.998</v>
      </c>
      <c r="T90" s="15">
        <v>0.998</v>
      </c>
      <c r="U90" s="15">
        <v>0.998</v>
      </c>
      <c r="V90" s="15">
        <v>0.997</v>
      </c>
      <c r="W90" s="15">
        <v>0.997</v>
      </c>
      <c r="X90" s="15">
        <v>0.997</v>
      </c>
      <c r="Y90" s="15">
        <v>0.997</v>
      </c>
      <c r="Z90" s="15">
        <v>0.996</v>
      </c>
      <c r="AA90" s="15">
        <v>0.996</v>
      </c>
      <c r="AB90" s="15">
        <v>0.995</v>
      </c>
      <c r="AC90" s="15">
        <v>0.995</v>
      </c>
      <c r="AD90" s="15">
        <v>0.99399999999999999</v>
      </c>
      <c r="AE90" s="15">
        <v>0.99399999999999999</v>
      </c>
      <c r="AF90" s="15">
        <v>0.99299999999999999</v>
      </c>
      <c r="AG90" s="15">
        <v>0.99199999999999999</v>
      </c>
      <c r="AH90" s="15">
        <v>0.99099999999999999</v>
      </c>
      <c r="AI90" s="15">
        <v>0.99</v>
      </c>
      <c r="AJ90" s="15">
        <v>0.98899999999999999</v>
      </c>
      <c r="AK90" s="15">
        <v>0.98799999999999999</v>
      </c>
      <c r="AL90" s="15">
        <v>0.98699999999999999</v>
      </c>
      <c r="AM90" s="15">
        <v>0.98499999999999999</v>
      </c>
      <c r="AN90" s="15">
        <v>0.98399999999999999</v>
      </c>
      <c r="AO90" s="15">
        <v>0.98199999999999998</v>
      </c>
      <c r="AP90" s="15">
        <v>0.98</v>
      </c>
      <c r="AQ90" s="15">
        <v>0.97799999999999998</v>
      </c>
      <c r="AR90" s="15">
        <v>0.97599999999999998</v>
      </c>
      <c r="AS90" s="15">
        <v>0.97399999999999998</v>
      </c>
      <c r="AT90" s="15">
        <v>0.97099999999999997</v>
      </c>
      <c r="AU90" s="15">
        <v>0.96799999999999997</v>
      </c>
      <c r="AV90" s="15">
        <v>0.96499999999999997</v>
      </c>
      <c r="AW90" s="15">
        <v>0.96099999999999997</v>
      </c>
      <c r="AX90" s="15">
        <v>0.95699999999999996</v>
      </c>
      <c r="AY90" s="15">
        <v>0.95199999999999996</v>
      </c>
      <c r="AZ90" s="15">
        <v>0.94699999999999995</v>
      </c>
      <c r="BA90" s="15">
        <v>0.94099999999999995</v>
      </c>
      <c r="BB90" s="15">
        <v>0.93400000000000005</v>
      </c>
      <c r="BC90" s="15">
        <v>0.92700000000000005</v>
      </c>
      <c r="BD90" s="15">
        <v>0.91900000000000004</v>
      </c>
      <c r="BE90" s="15">
        <v>0.91100000000000003</v>
      </c>
      <c r="BF90" s="15">
        <v>0.90100000000000002</v>
      </c>
      <c r="BG90" s="15">
        <v>0.89100000000000001</v>
      </c>
      <c r="BH90" s="15">
        <v>0.88</v>
      </c>
      <c r="BI90" s="15">
        <v>0.86799999999999999</v>
      </c>
      <c r="BJ90" s="15">
        <v>0.85499999999999998</v>
      </c>
      <c r="BK90" s="15">
        <v>0.84099999999999997</v>
      </c>
      <c r="BL90" s="15">
        <v>0.82599999999999996</v>
      </c>
      <c r="BM90" s="15">
        <v>0.81</v>
      </c>
      <c r="BN90" s="15">
        <v>0.79300000000000004</v>
      </c>
      <c r="BO90" s="15">
        <v>0.77500000000000002</v>
      </c>
      <c r="BP90" s="15">
        <v>0.75700000000000001</v>
      </c>
      <c r="BQ90" s="15">
        <v>0.73799999999999999</v>
      </c>
      <c r="BR90" s="15">
        <v>0.71899999999999997</v>
      </c>
      <c r="BS90" s="15">
        <v>0.69899999999999995</v>
      </c>
      <c r="BT90" s="15">
        <v>0.67900000000000005</v>
      </c>
      <c r="BU90" s="15">
        <v>0.65800000000000003</v>
      </c>
      <c r="BV90" s="15">
        <v>0.63800000000000001</v>
      </c>
      <c r="BW90" s="15">
        <v>0.61699999999999999</v>
      </c>
      <c r="BX90" s="15">
        <v>0.59699999999999998</v>
      </c>
      <c r="BY90" s="15">
        <v>0.57799999999999996</v>
      </c>
      <c r="BZ90" s="15">
        <v>0.55800000000000005</v>
      </c>
      <c r="CA90" s="15">
        <v>0.54</v>
      </c>
      <c r="CB90" s="15">
        <v>0.52200000000000002</v>
      </c>
      <c r="CC90" s="15">
        <v>0.50600000000000001</v>
      </c>
      <c r="CD90" s="15">
        <v>0.49</v>
      </c>
      <c r="CE90" s="15">
        <v>0.47499999999999998</v>
      </c>
      <c r="CF90" s="15">
        <v>0.46100000000000002</v>
      </c>
      <c r="CG90" s="15">
        <v>0.44900000000000001</v>
      </c>
      <c r="CH90" s="15">
        <v>0.437</v>
      </c>
      <c r="CI90" s="15">
        <v>0.42599999999999999</v>
      </c>
      <c r="CJ90" s="15"/>
      <c r="CK90" s="15"/>
      <c r="CL90" s="15"/>
      <c r="CM90" s="15"/>
      <c r="CN90" s="15"/>
      <c r="CO90" s="15"/>
      <c r="CP90" s="15"/>
      <c r="CQ90" s="15"/>
    </row>
    <row r="91" spans="1:95" x14ac:dyDescent="0.25">
      <c r="A91" s="14">
        <f t="shared" si="3"/>
        <v>76</v>
      </c>
      <c r="B91" s="15">
        <v>0.999</v>
      </c>
      <c r="C91" s="15">
        <v>0.999</v>
      </c>
      <c r="D91" s="15">
        <v>0.999</v>
      </c>
      <c r="E91" s="15">
        <v>0.999</v>
      </c>
      <c r="F91" s="15">
        <v>0.999</v>
      </c>
      <c r="G91" s="15">
        <v>0.999</v>
      </c>
      <c r="H91" s="15">
        <v>0.999</v>
      </c>
      <c r="I91" s="15">
        <v>0.999</v>
      </c>
      <c r="J91" s="15">
        <v>0.999</v>
      </c>
      <c r="K91" s="15">
        <v>0.999</v>
      </c>
      <c r="L91" s="15">
        <v>0.999</v>
      </c>
      <c r="M91" s="15">
        <v>0.998</v>
      </c>
      <c r="N91" s="15">
        <v>0.998</v>
      </c>
      <c r="O91" s="15">
        <v>0.998</v>
      </c>
      <c r="P91" s="15">
        <v>0.998</v>
      </c>
      <c r="Q91" s="15">
        <v>0.998</v>
      </c>
      <c r="R91" s="15">
        <v>0.998</v>
      </c>
      <c r="S91" s="15">
        <v>0.998</v>
      </c>
      <c r="T91" s="15">
        <v>0.998</v>
      </c>
      <c r="U91" s="15">
        <v>0.998</v>
      </c>
      <c r="V91" s="15">
        <v>0.998</v>
      </c>
      <c r="W91" s="15">
        <v>0.997</v>
      </c>
      <c r="X91" s="15">
        <v>0.997</v>
      </c>
      <c r="Y91" s="15">
        <v>0.997</v>
      </c>
      <c r="Z91" s="15">
        <v>0.996</v>
      </c>
      <c r="AA91" s="15">
        <v>0.996</v>
      </c>
      <c r="AB91" s="15">
        <v>0.996</v>
      </c>
      <c r="AC91" s="15">
        <v>0.995</v>
      </c>
      <c r="AD91" s="15">
        <v>0.995</v>
      </c>
      <c r="AE91" s="15">
        <v>0.99399999999999999</v>
      </c>
      <c r="AF91" s="15">
        <v>0.99299999999999999</v>
      </c>
      <c r="AG91" s="15">
        <v>0.99299999999999999</v>
      </c>
      <c r="AH91" s="15">
        <v>0.99199999999999999</v>
      </c>
      <c r="AI91" s="15">
        <v>0.99099999999999999</v>
      </c>
      <c r="AJ91" s="15">
        <v>0.99</v>
      </c>
      <c r="AK91" s="15">
        <v>0.98899999999999999</v>
      </c>
      <c r="AL91" s="15">
        <v>0.98799999999999999</v>
      </c>
      <c r="AM91" s="15">
        <v>0.98599999999999999</v>
      </c>
      <c r="AN91" s="15">
        <v>0.98499999999999999</v>
      </c>
      <c r="AO91" s="15">
        <v>0.98299999999999998</v>
      </c>
      <c r="AP91" s="15">
        <v>0.98199999999999998</v>
      </c>
      <c r="AQ91" s="15">
        <v>0.98</v>
      </c>
      <c r="AR91" s="15">
        <v>0.97799999999999998</v>
      </c>
      <c r="AS91" s="15">
        <v>0.97599999999999998</v>
      </c>
      <c r="AT91" s="15">
        <v>0.97299999999999998</v>
      </c>
      <c r="AU91" s="15">
        <v>0.97</v>
      </c>
      <c r="AV91" s="15">
        <v>0.96699999999999997</v>
      </c>
      <c r="AW91" s="15">
        <v>0.96399999999999997</v>
      </c>
      <c r="AX91" s="15">
        <v>0.96</v>
      </c>
      <c r="AY91" s="15">
        <v>0.95499999999999996</v>
      </c>
      <c r="AZ91" s="15">
        <v>0.95</v>
      </c>
      <c r="BA91" s="15">
        <v>0.94499999999999995</v>
      </c>
      <c r="BB91" s="15">
        <v>0.93899999999999995</v>
      </c>
      <c r="BC91" s="15">
        <v>0.93200000000000005</v>
      </c>
      <c r="BD91" s="15">
        <v>0.92500000000000004</v>
      </c>
      <c r="BE91" s="15">
        <v>0.91700000000000004</v>
      </c>
      <c r="BF91" s="15">
        <v>0.90800000000000003</v>
      </c>
      <c r="BG91" s="15">
        <v>0.89800000000000002</v>
      </c>
      <c r="BH91" s="15">
        <v>0.88700000000000001</v>
      </c>
      <c r="BI91" s="15">
        <v>0.876</v>
      </c>
      <c r="BJ91" s="15">
        <v>0.86299999999999999</v>
      </c>
      <c r="BK91" s="15">
        <v>0.85</v>
      </c>
      <c r="BL91" s="15">
        <v>0.83599999999999997</v>
      </c>
      <c r="BM91" s="15">
        <v>0.82</v>
      </c>
      <c r="BN91" s="15">
        <v>0.80400000000000005</v>
      </c>
      <c r="BO91" s="15">
        <v>0.78700000000000003</v>
      </c>
      <c r="BP91" s="15">
        <v>0.76900000000000002</v>
      </c>
      <c r="BQ91" s="15">
        <v>0.751</v>
      </c>
      <c r="BR91" s="15">
        <v>0.73199999999999998</v>
      </c>
      <c r="BS91" s="15">
        <v>0.71199999999999997</v>
      </c>
      <c r="BT91" s="15">
        <v>0.69199999999999995</v>
      </c>
      <c r="BU91" s="15">
        <v>0.67200000000000004</v>
      </c>
      <c r="BV91" s="15">
        <v>0.65200000000000002</v>
      </c>
      <c r="BW91" s="15">
        <v>0.63200000000000001</v>
      </c>
      <c r="BX91" s="15">
        <v>0.61199999999999999</v>
      </c>
      <c r="BY91" s="15">
        <v>0.59199999999999997</v>
      </c>
      <c r="BZ91" s="15">
        <v>0.57299999999999995</v>
      </c>
      <c r="CA91" s="15">
        <v>0.55400000000000005</v>
      </c>
      <c r="CB91" s="15">
        <v>0.53700000000000003</v>
      </c>
      <c r="CC91" s="15">
        <v>0.52</v>
      </c>
      <c r="CD91" s="15">
        <v>0.504</v>
      </c>
      <c r="CE91" s="15">
        <v>0.48899999999999999</v>
      </c>
      <c r="CF91" s="15">
        <v>0.47499999999999998</v>
      </c>
      <c r="CG91" s="15">
        <v>0.46300000000000002</v>
      </c>
      <c r="CH91" s="15">
        <v>0.45100000000000001</v>
      </c>
      <c r="CI91" s="15">
        <v>0.44</v>
      </c>
      <c r="CJ91" s="15"/>
      <c r="CK91" s="15"/>
      <c r="CL91" s="15"/>
      <c r="CM91" s="15"/>
      <c r="CN91" s="15"/>
      <c r="CO91" s="15"/>
      <c r="CP91" s="15"/>
      <c r="CQ91" s="15"/>
    </row>
    <row r="92" spans="1:95" x14ac:dyDescent="0.25">
      <c r="A92" s="14">
        <f t="shared" si="3"/>
        <v>77</v>
      </c>
      <c r="B92" s="15">
        <v>0.999</v>
      </c>
      <c r="C92" s="15">
        <v>0.999</v>
      </c>
      <c r="D92" s="15">
        <v>0.999</v>
      </c>
      <c r="E92" s="15">
        <v>0.999</v>
      </c>
      <c r="F92" s="15">
        <v>0.999</v>
      </c>
      <c r="G92" s="15">
        <v>0.999</v>
      </c>
      <c r="H92" s="15">
        <v>0.999</v>
      </c>
      <c r="I92" s="15">
        <v>0.999</v>
      </c>
      <c r="J92" s="15">
        <v>0.999</v>
      </c>
      <c r="K92" s="15">
        <v>0.999</v>
      </c>
      <c r="L92" s="15">
        <v>0.999</v>
      </c>
      <c r="M92" s="15">
        <v>0.999</v>
      </c>
      <c r="N92" s="15">
        <v>0.999</v>
      </c>
      <c r="O92" s="15">
        <v>0.998</v>
      </c>
      <c r="P92" s="15">
        <v>0.998</v>
      </c>
      <c r="Q92" s="15">
        <v>0.998</v>
      </c>
      <c r="R92" s="15">
        <v>0.998</v>
      </c>
      <c r="S92" s="15">
        <v>0.998</v>
      </c>
      <c r="T92" s="15">
        <v>0.998</v>
      </c>
      <c r="U92" s="15">
        <v>0.998</v>
      </c>
      <c r="V92" s="15">
        <v>0.998</v>
      </c>
      <c r="W92" s="15">
        <v>0.998</v>
      </c>
      <c r="X92" s="15">
        <v>0.997</v>
      </c>
      <c r="Y92" s="15">
        <v>0.997</v>
      </c>
      <c r="Z92" s="15">
        <v>0.997</v>
      </c>
      <c r="AA92" s="15">
        <v>0.996</v>
      </c>
      <c r="AB92" s="15">
        <v>0.996</v>
      </c>
      <c r="AC92" s="15">
        <v>0.996</v>
      </c>
      <c r="AD92" s="15">
        <v>0.995</v>
      </c>
      <c r="AE92" s="15">
        <v>0.995</v>
      </c>
      <c r="AF92" s="15">
        <v>0.99399999999999999</v>
      </c>
      <c r="AG92" s="15">
        <v>0.99299999999999999</v>
      </c>
      <c r="AH92" s="15">
        <v>0.99199999999999999</v>
      </c>
      <c r="AI92" s="15">
        <v>0.99199999999999999</v>
      </c>
      <c r="AJ92" s="15">
        <v>0.99099999999999999</v>
      </c>
      <c r="AK92" s="15">
        <v>0.99</v>
      </c>
      <c r="AL92" s="15">
        <v>0.98799999999999999</v>
      </c>
      <c r="AM92" s="15">
        <v>0.98699999999999999</v>
      </c>
      <c r="AN92" s="15">
        <v>0.98599999999999999</v>
      </c>
      <c r="AO92" s="15">
        <v>0.98499999999999999</v>
      </c>
      <c r="AP92" s="15">
        <v>0.98299999999999998</v>
      </c>
      <c r="AQ92" s="15">
        <v>0.98099999999999998</v>
      </c>
      <c r="AR92" s="15">
        <v>0.97899999999999998</v>
      </c>
      <c r="AS92" s="15">
        <v>0.97699999999999998</v>
      </c>
      <c r="AT92" s="15">
        <v>0.97499999999999998</v>
      </c>
      <c r="AU92" s="15">
        <v>0.97199999999999998</v>
      </c>
      <c r="AV92" s="15">
        <v>0.97</v>
      </c>
      <c r="AW92" s="15">
        <v>0.96599999999999997</v>
      </c>
      <c r="AX92" s="15">
        <v>0.96299999999999997</v>
      </c>
      <c r="AY92" s="15">
        <v>0.95899999999999996</v>
      </c>
      <c r="AZ92" s="15">
        <v>0.95399999999999996</v>
      </c>
      <c r="BA92" s="15">
        <v>0.94899999999999995</v>
      </c>
      <c r="BB92" s="15">
        <v>0.94299999999999995</v>
      </c>
      <c r="BC92" s="15">
        <v>0.93700000000000006</v>
      </c>
      <c r="BD92" s="15">
        <v>0.93</v>
      </c>
      <c r="BE92" s="15">
        <v>0.92200000000000004</v>
      </c>
      <c r="BF92" s="15">
        <v>0.91400000000000003</v>
      </c>
      <c r="BG92" s="15">
        <v>0.90500000000000003</v>
      </c>
      <c r="BH92" s="15">
        <v>0.89500000000000002</v>
      </c>
      <c r="BI92" s="15">
        <v>0.88400000000000001</v>
      </c>
      <c r="BJ92" s="15">
        <v>0.872</v>
      </c>
      <c r="BK92" s="15">
        <v>0.85899999999999999</v>
      </c>
      <c r="BL92" s="15">
        <v>0.84499999999999997</v>
      </c>
      <c r="BM92" s="15">
        <v>0.83099999999999996</v>
      </c>
      <c r="BN92" s="15">
        <v>0.81499999999999995</v>
      </c>
      <c r="BO92" s="15">
        <v>0.79900000000000004</v>
      </c>
      <c r="BP92" s="15">
        <v>0.78100000000000003</v>
      </c>
      <c r="BQ92" s="15">
        <v>0.76300000000000001</v>
      </c>
      <c r="BR92" s="15">
        <v>0.745</v>
      </c>
      <c r="BS92" s="15">
        <v>0.72599999999999998</v>
      </c>
      <c r="BT92" s="15">
        <v>0.70599999999999996</v>
      </c>
      <c r="BU92" s="15">
        <v>0.68600000000000005</v>
      </c>
      <c r="BV92" s="15">
        <v>0.66600000000000004</v>
      </c>
      <c r="BW92" s="15">
        <v>0.64600000000000002</v>
      </c>
      <c r="BX92" s="15">
        <v>0.627</v>
      </c>
      <c r="BY92" s="15">
        <v>0.60699999999999998</v>
      </c>
      <c r="BZ92" s="15">
        <v>0.58799999999999997</v>
      </c>
      <c r="CA92" s="15">
        <v>0.56999999999999995</v>
      </c>
      <c r="CB92" s="15">
        <v>0.55200000000000005</v>
      </c>
      <c r="CC92" s="15">
        <v>0.53500000000000003</v>
      </c>
      <c r="CD92" s="15">
        <v>0.51900000000000002</v>
      </c>
      <c r="CE92" s="15">
        <v>0.504</v>
      </c>
      <c r="CF92" s="15">
        <v>0.49</v>
      </c>
      <c r="CG92" s="15">
        <v>0.47699999999999998</v>
      </c>
      <c r="CH92" s="15">
        <v>0.46500000000000002</v>
      </c>
      <c r="CI92" s="15">
        <v>0.45400000000000001</v>
      </c>
      <c r="CJ92" s="15"/>
      <c r="CK92" s="15"/>
      <c r="CL92" s="15"/>
      <c r="CM92" s="15"/>
      <c r="CN92" s="15"/>
      <c r="CO92" s="15"/>
      <c r="CP92" s="15"/>
      <c r="CQ92" s="15"/>
    </row>
    <row r="93" spans="1:95" x14ac:dyDescent="0.25">
      <c r="A93" s="14">
        <f t="shared" si="3"/>
        <v>78</v>
      </c>
      <c r="B93" s="15">
        <v>0.999</v>
      </c>
      <c r="C93" s="15">
        <v>0.999</v>
      </c>
      <c r="D93" s="15">
        <v>0.999</v>
      </c>
      <c r="E93" s="15">
        <v>0.999</v>
      </c>
      <c r="F93" s="15">
        <v>0.999</v>
      </c>
      <c r="G93" s="15">
        <v>0.999</v>
      </c>
      <c r="H93" s="15">
        <v>0.999</v>
      </c>
      <c r="I93" s="15">
        <v>0.999</v>
      </c>
      <c r="J93" s="15">
        <v>0.999</v>
      </c>
      <c r="K93" s="15">
        <v>0.999</v>
      </c>
      <c r="L93" s="15">
        <v>0.999</v>
      </c>
      <c r="M93" s="15">
        <v>0.999</v>
      </c>
      <c r="N93" s="15">
        <v>0.999</v>
      </c>
      <c r="O93" s="15">
        <v>0.999</v>
      </c>
      <c r="P93" s="15">
        <v>0.998</v>
      </c>
      <c r="Q93" s="15">
        <v>0.998</v>
      </c>
      <c r="R93" s="15">
        <v>0.998</v>
      </c>
      <c r="S93" s="15">
        <v>0.998</v>
      </c>
      <c r="T93" s="15">
        <v>0.998</v>
      </c>
      <c r="U93" s="15">
        <v>0.998</v>
      </c>
      <c r="V93" s="15">
        <v>0.998</v>
      </c>
      <c r="W93" s="15">
        <v>0.998</v>
      </c>
      <c r="X93" s="15">
        <v>0.997</v>
      </c>
      <c r="Y93" s="15">
        <v>0.997</v>
      </c>
      <c r="Z93" s="15">
        <v>0.997</v>
      </c>
      <c r="AA93" s="15">
        <v>0.997</v>
      </c>
      <c r="AB93" s="15">
        <v>0.996</v>
      </c>
      <c r="AC93" s="15">
        <v>0.996</v>
      </c>
      <c r="AD93" s="15">
        <v>0.995</v>
      </c>
      <c r="AE93" s="15">
        <v>0.995</v>
      </c>
      <c r="AF93" s="15">
        <v>0.99399999999999999</v>
      </c>
      <c r="AG93" s="15">
        <v>0.99399999999999999</v>
      </c>
      <c r="AH93" s="15">
        <v>0.99299999999999999</v>
      </c>
      <c r="AI93" s="15">
        <v>0.99199999999999999</v>
      </c>
      <c r="AJ93" s="15">
        <v>0.99099999999999999</v>
      </c>
      <c r="AK93" s="15">
        <v>0.99</v>
      </c>
      <c r="AL93" s="15">
        <v>0.98899999999999999</v>
      </c>
      <c r="AM93" s="15">
        <v>0.98799999999999999</v>
      </c>
      <c r="AN93" s="15">
        <v>0.98699999999999999</v>
      </c>
      <c r="AO93" s="15">
        <v>0.98599999999999999</v>
      </c>
      <c r="AP93" s="15">
        <v>0.98399999999999999</v>
      </c>
      <c r="AQ93" s="15">
        <v>0.98299999999999998</v>
      </c>
      <c r="AR93" s="15">
        <v>0.98099999999999998</v>
      </c>
      <c r="AS93" s="15">
        <v>0.97899999999999998</v>
      </c>
      <c r="AT93" s="15">
        <v>0.97699999999999998</v>
      </c>
      <c r="AU93" s="15">
        <v>0.97499999999999998</v>
      </c>
      <c r="AV93" s="15">
        <v>0.97199999999999998</v>
      </c>
      <c r="AW93" s="15">
        <v>0.96899999999999997</v>
      </c>
      <c r="AX93" s="15">
        <v>0.96599999999999997</v>
      </c>
      <c r="AY93" s="15">
        <v>0.96199999999999997</v>
      </c>
      <c r="AZ93" s="15">
        <v>0.95799999999999996</v>
      </c>
      <c r="BA93" s="15">
        <v>0.95299999999999996</v>
      </c>
      <c r="BB93" s="15">
        <v>0.94799999999999995</v>
      </c>
      <c r="BC93" s="15">
        <v>0.94199999999999995</v>
      </c>
      <c r="BD93" s="15">
        <v>0.93500000000000005</v>
      </c>
      <c r="BE93" s="15">
        <v>0.92800000000000005</v>
      </c>
      <c r="BF93" s="15">
        <v>0.92</v>
      </c>
      <c r="BG93" s="15">
        <v>0.91200000000000003</v>
      </c>
      <c r="BH93" s="15">
        <v>0.90200000000000002</v>
      </c>
      <c r="BI93" s="15">
        <v>0.89200000000000002</v>
      </c>
      <c r="BJ93" s="15">
        <v>0.88100000000000001</v>
      </c>
      <c r="BK93" s="15">
        <v>0.86799999999999999</v>
      </c>
      <c r="BL93" s="15">
        <v>0.85499999999999998</v>
      </c>
      <c r="BM93" s="15">
        <v>0.84099999999999997</v>
      </c>
      <c r="BN93" s="15">
        <v>0.82599999999999996</v>
      </c>
      <c r="BO93" s="15">
        <v>0.81</v>
      </c>
      <c r="BP93" s="15">
        <v>0.79400000000000004</v>
      </c>
      <c r="BQ93" s="15">
        <v>0.77600000000000002</v>
      </c>
      <c r="BR93" s="15">
        <v>0.75800000000000001</v>
      </c>
      <c r="BS93" s="15">
        <v>0.74</v>
      </c>
      <c r="BT93" s="15">
        <v>0.72099999999999997</v>
      </c>
      <c r="BU93" s="15">
        <v>0.70099999999999996</v>
      </c>
      <c r="BV93" s="15">
        <v>0.68200000000000005</v>
      </c>
      <c r="BW93" s="15">
        <v>0.66200000000000003</v>
      </c>
      <c r="BX93" s="15">
        <v>0.64200000000000002</v>
      </c>
      <c r="BY93" s="15">
        <v>0.623</v>
      </c>
      <c r="BZ93" s="15">
        <v>0.60399999999999998</v>
      </c>
      <c r="CA93" s="15">
        <v>0.58599999999999997</v>
      </c>
      <c r="CB93" s="15">
        <v>0.56799999999999995</v>
      </c>
      <c r="CC93" s="15">
        <v>0.55100000000000005</v>
      </c>
      <c r="CD93" s="15">
        <v>0.53500000000000003</v>
      </c>
      <c r="CE93" s="15">
        <v>0.52</v>
      </c>
      <c r="CF93" s="15">
        <v>0.50600000000000001</v>
      </c>
      <c r="CG93" s="15">
        <v>0.49299999999999999</v>
      </c>
      <c r="CH93" s="15">
        <v>0.48099999999999998</v>
      </c>
      <c r="CI93" s="15">
        <v>0.47</v>
      </c>
      <c r="CJ93" s="15"/>
      <c r="CK93" s="15"/>
      <c r="CL93" s="15"/>
      <c r="CM93" s="15"/>
      <c r="CN93" s="15"/>
      <c r="CO93" s="15"/>
      <c r="CP93" s="15"/>
      <c r="CQ93" s="15"/>
    </row>
    <row r="94" spans="1:95" x14ac:dyDescent="0.25">
      <c r="A94" s="14">
        <f t="shared" si="3"/>
        <v>79</v>
      </c>
      <c r="B94" s="15">
        <v>0.999</v>
      </c>
      <c r="C94" s="15">
        <v>0.999</v>
      </c>
      <c r="D94" s="15">
        <v>0.999</v>
      </c>
      <c r="E94" s="15">
        <v>0.999</v>
      </c>
      <c r="F94" s="15">
        <v>0.999</v>
      </c>
      <c r="G94" s="15">
        <v>0.999</v>
      </c>
      <c r="H94" s="15">
        <v>0.999</v>
      </c>
      <c r="I94" s="15">
        <v>0.999</v>
      </c>
      <c r="J94" s="15">
        <v>0.999</v>
      </c>
      <c r="K94" s="15">
        <v>0.999</v>
      </c>
      <c r="L94" s="15">
        <v>0.999</v>
      </c>
      <c r="M94" s="15">
        <v>0.999</v>
      </c>
      <c r="N94" s="15">
        <v>0.999</v>
      </c>
      <c r="O94" s="15">
        <v>0.999</v>
      </c>
      <c r="P94" s="15">
        <v>0.999</v>
      </c>
      <c r="Q94" s="15">
        <v>0.999</v>
      </c>
      <c r="R94" s="15">
        <v>0.998</v>
      </c>
      <c r="S94" s="15">
        <v>0.998</v>
      </c>
      <c r="T94" s="15">
        <v>0.998</v>
      </c>
      <c r="U94" s="15">
        <v>0.998</v>
      </c>
      <c r="V94" s="15">
        <v>0.998</v>
      </c>
      <c r="W94" s="15">
        <v>0.998</v>
      </c>
      <c r="X94" s="15">
        <v>0.998</v>
      </c>
      <c r="Y94" s="15">
        <v>0.997</v>
      </c>
      <c r="Z94" s="15">
        <v>0.997</v>
      </c>
      <c r="AA94" s="15">
        <v>0.997</v>
      </c>
      <c r="AB94" s="15">
        <v>0.997</v>
      </c>
      <c r="AC94" s="15">
        <v>0.996</v>
      </c>
      <c r="AD94" s="15">
        <v>0.996</v>
      </c>
      <c r="AE94" s="15">
        <v>0.995</v>
      </c>
      <c r="AF94" s="15">
        <v>0.995</v>
      </c>
      <c r="AG94" s="15">
        <v>0.99399999999999999</v>
      </c>
      <c r="AH94" s="15">
        <v>0.99399999999999999</v>
      </c>
      <c r="AI94" s="15">
        <v>0.99299999999999999</v>
      </c>
      <c r="AJ94" s="15">
        <v>0.99199999999999999</v>
      </c>
      <c r="AK94" s="15">
        <v>0.99099999999999999</v>
      </c>
      <c r="AL94" s="15">
        <v>0.99</v>
      </c>
      <c r="AM94" s="15">
        <v>0.98899999999999999</v>
      </c>
      <c r="AN94" s="15">
        <v>0.98799999999999999</v>
      </c>
      <c r="AO94" s="15">
        <v>0.98699999999999999</v>
      </c>
      <c r="AP94" s="15">
        <v>0.98599999999999999</v>
      </c>
      <c r="AQ94" s="15">
        <v>0.98399999999999999</v>
      </c>
      <c r="AR94" s="15">
        <v>0.98299999999999998</v>
      </c>
      <c r="AS94" s="15">
        <v>0.98099999999999998</v>
      </c>
      <c r="AT94" s="15">
        <v>0.97899999999999998</v>
      </c>
      <c r="AU94" s="15">
        <v>0.97699999999999998</v>
      </c>
      <c r="AV94" s="15">
        <v>0.97399999999999998</v>
      </c>
      <c r="AW94" s="15">
        <v>0.97099999999999997</v>
      </c>
      <c r="AX94" s="15">
        <v>0.96799999999999997</v>
      </c>
      <c r="AY94" s="15">
        <v>0.96499999999999997</v>
      </c>
      <c r="AZ94" s="15">
        <v>0.96099999999999997</v>
      </c>
      <c r="BA94" s="15">
        <v>0.95699999999999996</v>
      </c>
      <c r="BB94" s="15">
        <v>0.95199999999999996</v>
      </c>
      <c r="BC94" s="15">
        <v>0.94599999999999995</v>
      </c>
      <c r="BD94" s="15">
        <v>0.94</v>
      </c>
      <c r="BE94" s="15">
        <v>0.93400000000000005</v>
      </c>
      <c r="BF94" s="15">
        <v>0.92600000000000005</v>
      </c>
      <c r="BG94" s="15">
        <v>0.91800000000000004</v>
      </c>
      <c r="BH94" s="15">
        <v>0.90900000000000003</v>
      </c>
      <c r="BI94" s="15">
        <v>0.9</v>
      </c>
      <c r="BJ94" s="15">
        <v>0.88900000000000001</v>
      </c>
      <c r="BK94" s="15">
        <v>0.878</v>
      </c>
      <c r="BL94" s="15">
        <v>0.86499999999999999</v>
      </c>
      <c r="BM94" s="15">
        <v>0.85199999999999998</v>
      </c>
      <c r="BN94" s="15">
        <v>0.83799999999999997</v>
      </c>
      <c r="BO94" s="15">
        <v>0.82199999999999995</v>
      </c>
      <c r="BP94" s="15">
        <v>0.80600000000000005</v>
      </c>
      <c r="BQ94" s="15">
        <v>0.79</v>
      </c>
      <c r="BR94" s="15">
        <v>0.77200000000000002</v>
      </c>
      <c r="BS94" s="15">
        <v>0.754</v>
      </c>
      <c r="BT94" s="15">
        <v>0.73599999999999999</v>
      </c>
      <c r="BU94" s="15">
        <v>0.71699999999999997</v>
      </c>
      <c r="BV94" s="15">
        <v>0.69699999999999995</v>
      </c>
      <c r="BW94" s="15">
        <v>0.67800000000000005</v>
      </c>
      <c r="BX94" s="15">
        <v>0.65900000000000003</v>
      </c>
      <c r="BY94" s="15">
        <v>0.64</v>
      </c>
      <c r="BZ94" s="15">
        <v>0.621</v>
      </c>
      <c r="CA94" s="15">
        <v>0.60299999999999998</v>
      </c>
      <c r="CB94" s="15">
        <v>0.58499999999999996</v>
      </c>
      <c r="CC94" s="15">
        <v>0.56799999999999995</v>
      </c>
      <c r="CD94" s="15">
        <v>0.55200000000000005</v>
      </c>
      <c r="CE94" s="15">
        <v>0.53700000000000003</v>
      </c>
      <c r="CF94" s="15">
        <v>0.52300000000000002</v>
      </c>
      <c r="CG94" s="15">
        <v>0.51</v>
      </c>
      <c r="CH94" s="15">
        <v>0.498</v>
      </c>
      <c r="CI94" s="15">
        <v>0.48699999999999999</v>
      </c>
      <c r="CJ94" s="15"/>
      <c r="CK94" s="15"/>
      <c r="CL94" s="15"/>
      <c r="CM94" s="15"/>
      <c r="CN94" s="15"/>
      <c r="CO94" s="15"/>
      <c r="CP94" s="15"/>
      <c r="CQ94" s="15"/>
    </row>
    <row r="95" spans="1:95" x14ac:dyDescent="0.25">
      <c r="A95" s="14">
        <f t="shared" si="3"/>
        <v>80</v>
      </c>
      <c r="B95" s="15">
        <v>0.999</v>
      </c>
      <c r="C95" s="15">
        <v>0.999</v>
      </c>
      <c r="D95" s="15">
        <v>0.999</v>
      </c>
      <c r="E95" s="15">
        <v>0.999</v>
      </c>
      <c r="F95" s="15">
        <v>0.999</v>
      </c>
      <c r="G95" s="15">
        <v>0.999</v>
      </c>
      <c r="H95" s="15">
        <v>0.999</v>
      </c>
      <c r="I95" s="15">
        <v>0.999</v>
      </c>
      <c r="J95" s="15">
        <v>0.999</v>
      </c>
      <c r="K95" s="15">
        <v>0.999</v>
      </c>
      <c r="L95" s="15">
        <v>0.999</v>
      </c>
      <c r="M95" s="15">
        <v>0.999</v>
      </c>
      <c r="N95" s="15">
        <v>0.999</v>
      </c>
      <c r="O95" s="15">
        <v>0.999</v>
      </c>
      <c r="P95" s="15">
        <v>0.999</v>
      </c>
      <c r="Q95" s="15">
        <v>0.999</v>
      </c>
      <c r="R95" s="15">
        <v>0.999</v>
      </c>
      <c r="S95" s="15">
        <v>0.998</v>
      </c>
      <c r="T95" s="15">
        <v>0.998</v>
      </c>
      <c r="U95" s="15">
        <v>0.998</v>
      </c>
      <c r="V95" s="15">
        <v>0.998</v>
      </c>
      <c r="W95" s="15">
        <v>0.998</v>
      </c>
      <c r="X95" s="15">
        <v>0.998</v>
      </c>
      <c r="Y95" s="15">
        <v>0.998</v>
      </c>
      <c r="Z95" s="15">
        <v>0.997</v>
      </c>
      <c r="AA95" s="15">
        <v>0.997</v>
      </c>
      <c r="AB95" s="15">
        <v>0.997</v>
      </c>
      <c r="AC95" s="15">
        <v>0.997</v>
      </c>
      <c r="AD95" s="15">
        <v>0.996</v>
      </c>
      <c r="AE95" s="15">
        <v>0.996</v>
      </c>
      <c r="AF95" s="15">
        <v>0.995</v>
      </c>
      <c r="AG95" s="15">
        <v>0.995</v>
      </c>
      <c r="AH95" s="15">
        <v>0.99399999999999999</v>
      </c>
      <c r="AI95" s="15">
        <v>0.99299999999999999</v>
      </c>
      <c r="AJ95" s="15">
        <v>0.99299999999999999</v>
      </c>
      <c r="AK95" s="15">
        <v>0.99199999999999999</v>
      </c>
      <c r="AL95" s="15">
        <v>0.99099999999999999</v>
      </c>
      <c r="AM95" s="15">
        <v>0.99</v>
      </c>
      <c r="AN95" s="15">
        <v>0.98899999999999999</v>
      </c>
      <c r="AO95" s="15">
        <v>0.98799999999999999</v>
      </c>
      <c r="AP95" s="15">
        <v>0.98699999999999999</v>
      </c>
      <c r="AQ95" s="15">
        <v>0.98499999999999999</v>
      </c>
      <c r="AR95" s="15">
        <v>0.98399999999999999</v>
      </c>
      <c r="AS95" s="15">
        <v>0.98199999999999998</v>
      </c>
      <c r="AT95" s="15">
        <v>0.98099999999999998</v>
      </c>
      <c r="AU95" s="15">
        <v>0.97899999999999998</v>
      </c>
      <c r="AV95" s="15">
        <v>0.97599999999999998</v>
      </c>
      <c r="AW95" s="15">
        <v>0.97399999999999998</v>
      </c>
      <c r="AX95" s="15">
        <v>0.97099999999999997</v>
      </c>
      <c r="AY95" s="15">
        <v>0.96799999999999997</v>
      </c>
      <c r="AZ95" s="15">
        <v>0.96399999999999997</v>
      </c>
      <c r="BA95" s="15">
        <v>0.96</v>
      </c>
      <c r="BB95" s="15">
        <v>0.95599999999999996</v>
      </c>
      <c r="BC95" s="15">
        <v>0.95099999999999996</v>
      </c>
      <c r="BD95" s="15">
        <v>0.94499999999999995</v>
      </c>
      <c r="BE95" s="15">
        <v>0.93899999999999995</v>
      </c>
      <c r="BF95" s="15">
        <v>0.93200000000000005</v>
      </c>
      <c r="BG95" s="15">
        <v>0.92500000000000004</v>
      </c>
      <c r="BH95" s="15">
        <v>0.91600000000000004</v>
      </c>
      <c r="BI95" s="15">
        <v>0.90700000000000003</v>
      </c>
      <c r="BJ95" s="15">
        <v>0.89700000000000002</v>
      </c>
      <c r="BK95" s="15">
        <v>0.88700000000000001</v>
      </c>
      <c r="BL95" s="15">
        <v>0.875</v>
      </c>
      <c r="BM95" s="15">
        <v>0.86199999999999999</v>
      </c>
      <c r="BN95" s="15">
        <v>0.84899999999999998</v>
      </c>
      <c r="BO95" s="15">
        <v>0.83399999999999996</v>
      </c>
      <c r="BP95" s="15">
        <v>0.81899999999999995</v>
      </c>
      <c r="BQ95" s="15">
        <v>0.80300000000000005</v>
      </c>
      <c r="BR95" s="15">
        <v>0.78600000000000003</v>
      </c>
      <c r="BS95" s="15">
        <v>0.76900000000000002</v>
      </c>
      <c r="BT95" s="15">
        <v>0.751</v>
      </c>
      <c r="BU95" s="15">
        <v>0.73299999999999998</v>
      </c>
      <c r="BV95" s="15">
        <v>0.71399999999999997</v>
      </c>
      <c r="BW95" s="15">
        <v>0.69499999999999995</v>
      </c>
      <c r="BX95" s="15">
        <v>0.67600000000000005</v>
      </c>
      <c r="BY95" s="15">
        <v>0.65700000000000003</v>
      </c>
      <c r="BZ95" s="15">
        <v>0.63900000000000001</v>
      </c>
      <c r="CA95" s="15">
        <v>0.621</v>
      </c>
      <c r="CB95" s="15">
        <v>0.60299999999999998</v>
      </c>
      <c r="CC95" s="15">
        <v>0.58699999999999997</v>
      </c>
      <c r="CD95" s="15">
        <v>0.57099999999999995</v>
      </c>
      <c r="CE95" s="15">
        <v>0.55600000000000005</v>
      </c>
      <c r="CF95" s="15">
        <v>0.54200000000000004</v>
      </c>
      <c r="CG95" s="15">
        <v>0.52900000000000003</v>
      </c>
      <c r="CH95" s="15">
        <v>0.51600000000000001</v>
      </c>
      <c r="CI95" s="15">
        <v>0.505</v>
      </c>
      <c r="CJ95" s="15"/>
      <c r="CK95" s="15"/>
      <c r="CL95" s="15"/>
      <c r="CM95" s="15"/>
      <c r="CN95" s="15"/>
      <c r="CO95" s="15"/>
      <c r="CP95" s="15"/>
      <c r="CQ95" s="15"/>
    </row>
    <row r="96" spans="1:95" x14ac:dyDescent="0.25">
      <c r="A96" s="14">
        <f t="shared" si="3"/>
        <v>81</v>
      </c>
      <c r="B96" s="15">
        <v>0.999</v>
      </c>
      <c r="C96" s="15">
        <v>0.999</v>
      </c>
      <c r="D96" s="15">
        <v>0.999</v>
      </c>
      <c r="E96" s="15">
        <v>0.999</v>
      </c>
      <c r="F96" s="15">
        <v>0.999</v>
      </c>
      <c r="G96" s="15">
        <v>0.999</v>
      </c>
      <c r="H96" s="15">
        <v>0.999</v>
      </c>
      <c r="I96" s="15">
        <v>0.999</v>
      </c>
      <c r="J96" s="15">
        <v>0.999</v>
      </c>
      <c r="K96" s="15">
        <v>0.999</v>
      </c>
      <c r="L96" s="15">
        <v>0.999</v>
      </c>
      <c r="M96" s="15">
        <v>0.999</v>
      </c>
      <c r="N96" s="15">
        <v>0.999</v>
      </c>
      <c r="O96" s="15">
        <v>0.999</v>
      </c>
      <c r="P96" s="15">
        <v>0.999</v>
      </c>
      <c r="Q96" s="15">
        <v>0.999</v>
      </c>
      <c r="R96" s="15">
        <v>0.999</v>
      </c>
      <c r="S96" s="15">
        <v>0.999</v>
      </c>
      <c r="T96" s="15">
        <v>0.999</v>
      </c>
      <c r="U96" s="15">
        <v>0.998</v>
      </c>
      <c r="V96" s="15">
        <v>0.998</v>
      </c>
      <c r="W96" s="15">
        <v>0.998</v>
      </c>
      <c r="X96" s="15">
        <v>0.998</v>
      </c>
      <c r="Y96" s="15">
        <v>0.998</v>
      </c>
      <c r="Z96" s="15">
        <v>0.998</v>
      </c>
      <c r="AA96" s="15">
        <v>0.997</v>
      </c>
      <c r="AB96" s="15">
        <v>0.997</v>
      </c>
      <c r="AC96" s="15">
        <v>0.997</v>
      </c>
      <c r="AD96" s="15">
        <v>0.996</v>
      </c>
      <c r="AE96" s="15">
        <v>0.996</v>
      </c>
      <c r="AF96" s="15">
        <v>0.996</v>
      </c>
      <c r="AG96" s="15">
        <v>0.995</v>
      </c>
      <c r="AH96" s="15">
        <v>0.995</v>
      </c>
      <c r="AI96" s="15">
        <v>0.99399999999999999</v>
      </c>
      <c r="AJ96" s="15">
        <v>0.99299999999999999</v>
      </c>
      <c r="AK96" s="15">
        <v>0.99299999999999999</v>
      </c>
      <c r="AL96" s="15">
        <v>0.99199999999999999</v>
      </c>
      <c r="AM96" s="15">
        <v>0.99099999999999999</v>
      </c>
      <c r="AN96" s="15">
        <v>0.99</v>
      </c>
      <c r="AO96" s="15">
        <v>0.98899999999999999</v>
      </c>
      <c r="AP96" s="15">
        <v>0.98799999999999999</v>
      </c>
      <c r="AQ96" s="15">
        <v>0.98699999999999999</v>
      </c>
      <c r="AR96" s="15">
        <v>0.98499999999999999</v>
      </c>
      <c r="AS96" s="15">
        <v>0.98399999999999999</v>
      </c>
      <c r="AT96" s="15">
        <v>0.98199999999999998</v>
      </c>
      <c r="AU96" s="15">
        <v>0.98</v>
      </c>
      <c r="AV96" s="15">
        <v>0.97799999999999998</v>
      </c>
      <c r="AW96" s="15">
        <v>0.97599999999999998</v>
      </c>
      <c r="AX96" s="15">
        <v>0.97299999999999998</v>
      </c>
      <c r="AY96" s="15">
        <v>0.97</v>
      </c>
      <c r="AZ96" s="15">
        <v>0.96699999999999997</v>
      </c>
      <c r="BA96" s="15">
        <v>0.96399999999999997</v>
      </c>
      <c r="BB96" s="15">
        <v>0.95899999999999996</v>
      </c>
      <c r="BC96" s="15">
        <v>0.95499999999999996</v>
      </c>
      <c r="BD96" s="15">
        <v>0.95</v>
      </c>
      <c r="BE96" s="15">
        <v>0.94399999999999995</v>
      </c>
      <c r="BF96" s="15">
        <v>0.93799999999999994</v>
      </c>
      <c r="BG96" s="15">
        <v>0.93100000000000005</v>
      </c>
      <c r="BH96" s="15">
        <v>0.92300000000000004</v>
      </c>
      <c r="BI96" s="15">
        <v>0.91500000000000004</v>
      </c>
      <c r="BJ96" s="15">
        <v>0.90600000000000003</v>
      </c>
      <c r="BK96" s="15">
        <v>0.89600000000000002</v>
      </c>
      <c r="BL96" s="15">
        <v>0.88500000000000001</v>
      </c>
      <c r="BM96" s="15">
        <v>0.873</v>
      </c>
      <c r="BN96" s="15">
        <v>0.86</v>
      </c>
      <c r="BO96" s="15">
        <v>0.84599999999999997</v>
      </c>
      <c r="BP96" s="15">
        <v>0.83199999999999996</v>
      </c>
      <c r="BQ96" s="15">
        <v>0.81699999999999995</v>
      </c>
      <c r="BR96" s="15">
        <v>0.80100000000000005</v>
      </c>
      <c r="BS96" s="15">
        <v>0.78400000000000003</v>
      </c>
      <c r="BT96" s="15">
        <v>0.76700000000000002</v>
      </c>
      <c r="BU96" s="15">
        <v>0.749</v>
      </c>
      <c r="BV96" s="15">
        <v>0.73099999999999998</v>
      </c>
      <c r="BW96" s="15">
        <v>0.71299999999999997</v>
      </c>
      <c r="BX96" s="15">
        <v>0.69399999999999995</v>
      </c>
      <c r="BY96" s="15">
        <v>0.67600000000000005</v>
      </c>
      <c r="BZ96" s="15">
        <v>0.65800000000000003</v>
      </c>
      <c r="CA96" s="15">
        <v>0.64</v>
      </c>
      <c r="CB96" s="15">
        <v>0.623</v>
      </c>
      <c r="CC96" s="15">
        <v>0.60599999999999998</v>
      </c>
      <c r="CD96" s="15">
        <v>0.59</v>
      </c>
      <c r="CE96" s="15">
        <v>0.57499999999999996</v>
      </c>
      <c r="CF96" s="15">
        <v>0.56100000000000005</v>
      </c>
      <c r="CG96" s="15">
        <v>0.54800000000000004</v>
      </c>
      <c r="CH96" s="15">
        <v>0.53600000000000003</v>
      </c>
      <c r="CI96" s="15">
        <v>0.52400000000000002</v>
      </c>
      <c r="CJ96" s="15"/>
      <c r="CK96" s="15"/>
      <c r="CL96" s="15"/>
      <c r="CM96" s="15"/>
      <c r="CN96" s="15"/>
      <c r="CO96" s="15"/>
      <c r="CP96" s="15"/>
      <c r="CQ96" s="15"/>
    </row>
    <row r="97" spans="1:95" x14ac:dyDescent="0.25">
      <c r="A97" s="14">
        <f t="shared" si="3"/>
        <v>82</v>
      </c>
      <c r="B97" s="15">
        <v>0.999</v>
      </c>
      <c r="C97" s="15">
        <v>0.999</v>
      </c>
      <c r="D97" s="15">
        <v>0.999</v>
      </c>
      <c r="E97" s="15">
        <v>0.999</v>
      </c>
      <c r="F97" s="15">
        <v>0.999</v>
      </c>
      <c r="G97" s="15">
        <v>0.999</v>
      </c>
      <c r="H97" s="15">
        <v>0.999</v>
      </c>
      <c r="I97" s="15">
        <v>0.999</v>
      </c>
      <c r="J97" s="15">
        <v>0.999</v>
      </c>
      <c r="K97" s="15">
        <v>0.999</v>
      </c>
      <c r="L97" s="15">
        <v>0.999</v>
      </c>
      <c r="M97" s="15">
        <v>0.999</v>
      </c>
      <c r="N97" s="15">
        <v>0.999</v>
      </c>
      <c r="O97" s="15">
        <v>0.999</v>
      </c>
      <c r="P97" s="15">
        <v>0.999</v>
      </c>
      <c r="Q97" s="15">
        <v>0.999</v>
      </c>
      <c r="R97" s="15">
        <v>0.999</v>
      </c>
      <c r="S97" s="15">
        <v>0.999</v>
      </c>
      <c r="T97" s="15">
        <v>0.999</v>
      </c>
      <c r="U97" s="15">
        <v>0.999</v>
      </c>
      <c r="V97" s="15">
        <v>0.998</v>
      </c>
      <c r="W97" s="15">
        <v>0.998</v>
      </c>
      <c r="X97" s="15">
        <v>0.998</v>
      </c>
      <c r="Y97" s="15">
        <v>0.998</v>
      </c>
      <c r="Z97" s="15">
        <v>0.998</v>
      </c>
      <c r="AA97" s="15">
        <v>0.998</v>
      </c>
      <c r="AB97" s="15">
        <v>0.997</v>
      </c>
      <c r="AC97" s="15">
        <v>0.997</v>
      </c>
      <c r="AD97" s="15">
        <v>0.997</v>
      </c>
      <c r="AE97" s="15">
        <v>0.996</v>
      </c>
      <c r="AF97" s="15">
        <v>0.996</v>
      </c>
      <c r="AG97" s="15">
        <v>0.996</v>
      </c>
      <c r="AH97" s="15">
        <v>0.995</v>
      </c>
      <c r="AI97" s="15">
        <v>0.99399999999999999</v>
      </c>
      <c r="AJ97" s="15">
        <v>0.99399999999999999</v>
      </c>
      <c r="AK97" s="15">
        <v>0.99299999999999999</v>
      </c>
      <c r="AL97" s="15">
        <v>0.99199999999999999</v>
      </c>
      <c r="AM97" s="15">
        <v>0.99199999999999999</v>
      </c>
      <c r="AN97" s="15">
        <v>0.99099999999999999</v>
      </c>
      <c r="AO97" s="15">
        <v>0.99</v>
      </c>
      <c r="AP97" s="15">
        <v>0.98899999999999999</v>
      </c>
      <c r="AQ97" s="15">
        <v>0.98799999999999999</v>
      </c>
      <c r="AR97" s="15">
        <v>0.98699999999999999</v>
      </c>
      <c r="AS97" s="15">
        <v>0.98499999999999999</v>
      </c>
      <c r="AT97" s="15">
        <v>0.98399999999999999</v>
      </c>
      <c r="AU97" s="15">
        <v>0.98199999999999998</v>
      </c>
      <c r="AV97" s="15">
        <v>0.98</v>
      </c>
      <c r="AW97" s="15">
        <v>0.97799999999999998</v>
      </c>
      <c r="AX97" s="15">
        <v>0.97599999999999998</v>
      </c>
      <c r="AY97" s="15">
        <v>0.97299999999999998</v>
      </c>
      <c r="AZ97" s="15">
        <v>0.97</v>
      </c>
      <c r="BA97" s="15">
        <v>0.96699999999999997</v>
      </c>
      <c r="BB97" s="15">
        <v>0.96299999999999997</v>
      </c>
      <c r="BC97" s="15">
        <v>0.95899999999999996</v>
      </c>
      <c r="BD97" s="15">
        <v>0.95399999999999996</v>
      </c>
      <c r="BE97" s="15">
        <v>0.94899999999999995</v>
      </c>
      <c r="BF97" s="15">
        <v>0.94299999999999995</v>
      </c>
      <c r="BG97" s="15">
        <v>0.93700000000000006</v>
      </c>
      <c r="BH97" s="15">
        <v>0.93</v>
      </c>
      <c r="BI97" s="15">
        <v>0.92200000000000004</v>
      </c>
      <c r="BJ97" s="15">
        <v>0.91400000000000003</v>
      </c>
      <c r="BK97" s="15">
        <v>0.90400000000000003</v>
      </c>
      <c r="BL97" s="15">
        <v>0.89400000000000002</v>
      </c>
      <c r="BM97" s="15">
        <v>0.88300000000000001</v>
      </c>
      <c r="BN97" s="15">
        <v>0.871</v>
      </c>
      <c r="BO97" s="15">
        <v>0.85799999999999998</v>
      </c>
      <c r="BP97" s="15">
        <v>0.84499999999999997</v>
      </c>
      <c r="BQ97" s="15">
        <v>0.83</v>
      </c>
      <c r="BR97" s="15">
        <v>0.81499999999999995</v>
      </c>
      <c r="BS97" s="15">
        <v>0.79900000000000004</v>
      </c>
      <c r="BT97" s="15">
        <v>0.78300000000000003</v>
      </c>
      <c r="BU97" s="15">
        <v>0.76600000000000001</v>
      </c>
      <c r="BV97" s="15">
        <v>0.749</v>
      </c>
      <c r="BW97" s="15">
        <v>0.73099999999999998</v>
      </c>
      <c r="BX97" s="15">
        <v>0.71299999999999997</v>
      </c>
      <c r="BY97" s="15">
        <v>0.69499999999999995</v>
      </c>
      <c r="BZ97" s="15">
        <v>0.67800000000000005</v>
      </c>
      <c r="CA97" s="15">
        <v>0.66</v>
      </c>
      <c r="CB97" s="15">
        <v>0.64300000000000002</v>
      </c>
      <c r="CC97" s="15">
        <v>0.627</v>
      </c>
      <c r="CD97" s="15">
        <v>0.61099999999999999</v>
      </c>
      <c r="CE97" s="15">
        <v>0.59599999999999997</v>
      </c>
      <c r="CF97" s="15">
        <v>0.58199999999999996</v>
      </c>
      <c r="CG97" s="15">
        <v>0.56899999999999995</v>
      </c>
      <c r="CH97" s="15">
        <v>0.55700000000000005</v>
      </c>
      <c r="CI97" s="15">
        <v>0.54500000000000004</v>
      </c>
      <c r="CJ97" s="15"/>
      <c r="CK97" s="15"/>
      <c r="CL97" s="15"/>
      <c r="CM97" s="15"/>
      <c r="CN97" s="15"/>
      <c r="CO97" s="15"/>
      <c r="CP97" s="15"/>
      <c r="CQ97" s="15"/>
    </row>
    <row r="98" spans="1:95" x14ac:dyDescent="0.25">
      <c r="A98" s="14">
        <f t="shared" si="3"/>
        <v>83</v>
      </c>
      <c r="B98" s="15">
        <v>0.999</v>
      </c>
      <c r="C98" s="15">
        <v>0.999</v>
      </c>
      <c r="D98" s="15">
        <v>0.999</v>
      </c>
      <c r="E98" s="15">
        <v>0.999</v>
      </c>
      <c r="F98" s="15">
        <v>0.999</v>
      </c>
      <c r="G98" s="15">
        <v>0.999</v>
      </c>
      <c r="H98" s="15">
        <v>0.999</v>
      </c>
      <c r="I98" s="15">
        <v>0.999</v>
      </c>
      <c r="J98" s="15">
        <v>0.999</v>
      </c>
      <c r="K98" s="15">
        <v>0.999</v>
      </c>
      <c r="L98" s="15">
        <v>0.999</v>
      </c>
      <c r="M98" s="15">
        <v>0.999</v>
      </c>
      <c r="N98" s="15">
        <v>0.999</v>
      </c>
      <c r="O98" s="15">
        <v>0.999</v>
      </c>
      <c r="P98" s="15">
        <v>0.999</v>
      </c>
      <c r="Q98" s="15">
        <v>0.999</v>
      </c>
      <c r="R98" s="15">
        <v>0.999</v>
      </c>
      <c r="S98" s="15">
        <v>0.999</v>
      </c>
      <c r="T98" s="15">
        <v>0.999</v>
      </c>
      <c r="U98" s="15">
        <v>0.999</v>
      </c>
      <c r="V98" s="15">
        <v>0.999</v>
      </c>
      <c r="W98" s="15">
        <v>0.998</v>
      </c>
      <c r="X98" s="15">
        <v>0.998</v>
      </c>
      <c r="Y98" s="15">
        <v>0.998</v>
      </c>
      <c r="Z98" s="15">
        <v>0.998</v>
      </c>
      <c r="AA98" s="15">
        <v>0.998</v>
      </c>
      <c r="AB98" s="15">
        <v>0.998</v>
      </c>
      <c r="AC98" s="15">
        <v>0.997</v>
      </c>
      <c r="AD98" s="15">
        <v>0.997</v>
      </c>
      <c r="AE98" s="15">
        <v>0.997</v>
      </c>
      <c r="AF98" s="15">
        <v>0.996</v>
      </c>
      <c r="AG98" s="15">
        <v>0.996</v>
      </c>
      <c r="AH98" s="15">
        <v>0.996</v>
      </c>
      <c r="AI98" s="15">
        <v>0.995</v>
      </c>
      <c r="AJ98" s="15">
        <v>0.99399999999999999</v>
      </c>
      <c r="AK98" s="15">
        <v>0.99399999999999999</v>
      </c>
      <c r="AL98" s="15">
        <v>0.99299999999999999</v>
      </c>
      <c r="AM98" s="15">
        <v>0.99199999999999999</v>
      </c>
      <c r="AN98" s="15">
        <v>0.99199999999999999</v>
      </c>
      <c r="AO98" s="15">
        <v>0.99099999999999999</v>
      </c>
      <c r="AP98" s="15">
        <v>0.99</v>
      </c>
      <c r="AQ98" s="15">
        <v>0.98899999999999999</v>
      </c>
      <c r="AR98" s="15">
        <v>0.98799999999999999</v>
      </c>
      <c r="AS98" s="15">
        <v>0.98699999999999999</v>
      </c>
      <c r="AT98" s="15">
        <v>0.98499999999999999</v>
      </c>
      <c r="AU98" s="15">
        <v>0.98399999999999999</v>
      </c>
      <c r="AV98" s="15">
        <v>0.98199999999999998</v>
      </c>
      <c r="AW98" s="15">
        <v>0.98</v>
      </c>
      <c r="AX98" s="15">
        <v>0.97799999999999998</v>
      </c>
      <c r="AY98" s="15">
        <v>0.97599999999999998</v>
      </c>
      <c r="AZ98" s="15">
        <v>0.97299999999999998</v>
      </c>
      <c r="BA98" s="15">
        <v>0.97</v>
      </c>
      <c r="BB98" s="15">
        <v>0.96699999999999997</v>
      </c>
      <c r="BC98" s="15">
        <v>0.96299999999999997</v>
      </c>
      <c r="BD98" s="15">
        <v>0.95899999999999996</v>
      </c>
      <c r="BE98" s="15">
        <v>0.95399999999999996</v>
      </c>
      <c r="BF98" s="15">
        <v>0.94899999999999995</v>
      </c>
      <c r="BG98" s="15">
        <v>0.94299999999999995</v>
      </c>
      <c r="BH98" s="15">
        <v>0.93600000000000005</v>
      </c>
      <c r="BI98" s="15">
        <v>0.92900000000000005</v>
      </c>
      <c r="BJ98" s="15">
        <v>0.92100000000000004</v>
      </c>
      <c r="BK98" s="15">
        <v>0.91300000000000003</v>
      </c>
      <c r="BL98" s="15">
        <v>0.90400000000000003</v>
      </c>
      <c r="BM98" s="15">
        <v>0.89300000000000002</v>
      </c>
      <c r="BN98" s="15">
        <v>0.88200000000000001</v>
      </c>
      <c r="BO98" s="15">
        <v>0.87</v>
      </c>
      <c r="BP98" s="15">
        <v>0.85799999999999998</v>
      </c>
      <c r="BQ98" s="15">
        <v>0.84399999999999997</v>
      </c>
      <c r="BR98" s="15">
        <v>0.83</v>
      </c>
      <c r="BS98" s="15">
        <v>0.81499999999999995</v>
      </c>
      <c r="BT98" s="15">
        <v>0.79900000000000004</v>
      </c>
      <c r="BU98" s="15">
        <v>0.78300000000000003</v>
      </c>
      <c r="BV98" s="15">
        <v>0.76700000000000002</v>
      </c>
      <c r="BW98" s="15">
        <v>0.75</v>
      </c>
      <c r="BX98" s="15">
        <v>0.73299999999999998</v>
      </c>
      <c r="BY98" s="15">
        <v>0.71499999999999997</v>
      </c>
      <c r="BZ98" s="15">
        <v>0.69799999999999995</v>
      </c>
      <c r="CA98" s="15">
        <v>0.68100000000000005</v>
      </c>
      <c r="CB98" s="15">
        <v>0.66500000000000004</v>
      </c>
      <c r="CC98" s="15">
        <v>0.64900000000000002</v>
      </c>
      <c r="CD98" s="15">
        <v>0.63300000000000001</v>
      </c>
      <c r="CE98" s="15">
        <v>0.61899999999999999</v>
      </c>
      <c r="CF98" s="15">
        <v>0.60499999999999998</v>
      </c>
      <c r="CG98" s="15">
        <v>0.59199999999999997</v>
      </c>
      <c r="CH98" s="15">
        <v>0.57899999999999996</v>
      </c>
      <c r="CI98" s="15">
        <v>0.56799999999999995</v>
      </c>
      <c r="CJ98" s="15"/>
      <c r="CK98" s="15"/>
      <c r="CL98" s="15"/>
      <c r="CM98" s="15"/>
      <c r="CN98" s="15"/>
      <c r="CO98" s="15"/>
      <c r="CP98" s="15"/>
      <c r="CQ98" s="15"/>
    </row>
    <row r="99" spans="1:95" x14ac:dyDescent="0.25">
      <c r="A99" s="14">
        <f t="shared" si="3"/>
        <v>84</v>
      </c>
      <c r="B99" s="15">
        <v>0.999</v>
      </c>
      <c r="C99" s="15">
        <v>0.999</v>
      </c>
      <c r="D99" s="15">
        <v>0.999</v>
      </c>
      <c r="E99" s="15">
        <v>0.999</v>
      </c>
      <c r="F99" s="15">
        <v>0.999</v>
      </c>
      <c r="G99" s="15">
        <v>0.999</v>
      </c>
      <c r="H99" s="15">
        <v>0.999</v>
      </c>
      <c r="I99" s="15">
        <v>0.999</v>
      </c>
      <c r="J99" s="15">
        <v>0.999</v>
      </c>
      <c r="K99" s="15">
        <v>0.999</v>
      </c>
      <c r="L99" s="15">
        <v>0.999</v>
      </c>
      <c r="M99" s="15">
        <v>0.999</v>
      </c>
      <c r="N99" s="15">
        <v>0.999</v>
      </c>
      <c r="O99" s="15">
        <v>0.999</v>
      </c>
      <c r="P99" s="15">
        <v>0.999</v>
      </c>
      <c r="Q99" s="15">
        <v>0.999</v>
      </c>
      <c r="R99" s="15">
        <v>0.999</v>
      </c>
      <c r="S99" s="15">
        <v>0.999</v>
      </c>
      <c r="T99" s="15">
        <v>0.999</v>
      </c>
      <c r="U99" s="15">
        <v>0.999</v>
      </c>
      <c r="V99" s="15">
        <v>0.999</v>
      </c>
      <c r="W99" s="15">
        <v>0.999</v>
      </c>
      <c r="X99" s="15">
        <v>0.999</v>
      </c>
      <c r="Y99" s="15">
        <v>0.998</v>
      </c>
      <c r="Z99" s="15">
        <v>0.998</v>
      </c>
      <c r="AA99" s="15">
        <v>0.998</v>
      </c>
      <c r="AB99" s="15">
        <v>0.998</v>
      </c>
      <c r="AC99" s="15">
        <v>0.998</v>
      </c>
      <c r="AD99" s="15">
        <v>0.997</v>
      </c>
      <c r="AE99" s="15">
        <v>0.997</v>
      </c>
      <c r="AF99" s="15">
        <v>0.997</v>
      </c>
      <c r="AG99" s="15">
        <v>0.996</v>
      </c>
      <c r="AH99" s="15">
        <v>0.996</v>
      </c>
      <c r="AI99" s="15">
        <v>0.995</v>
      </c>
      <c r="AJ99" s="15">
        <v>0.995</v>
      </c>
      <c r="AK99" s="15">
        <v>0.99399999999999999</v>
      </c>
      <c r="AL99" s="15">
        <v>0.99399999999999999</v>
      </c>
      <c r="AM99" s="15">
        <v>0.99299999999999999</v>
      </c>
      <c r="AN99" s="15">
        <v>0.99199999999999999</v>
      </c>
      <c r="AO99" s="15">
        <v>0.99199999999999999</v>
      </c>
      <c r="AP99" s="15">
        <v>0.99099999999999999</v>
      </c>
      <c r="AQ99" s="15">
        <v>0.99</v>
      </c>
      <c r="AR99" s="15">
        <v>0.98899999999999999</v>
      </c>
      <c r="AS99" s="15">
        <v>0.98799999999999999</v>
      </c>
      <c r="AT99" s="15">
        <v>0.98699999999999999</v>
      </c>
      <c r="AU99" s="15">
        <v>0.98499999999999999</v>
      </c>
      <c r="AV99" s="15">
        <v>0.98399999999999999</v>
      </c>
      <c r="AW99" s="15">
        <v>0.98199999999999998</v>
      </c>
      <c r="AX99" s="15">
        <v>0.98</v>
      </c>
      <c r="AY99" s="15">
        <v>0.97799999999999998</v>
      </c>
      <c r="AZ99" s="15">
        <v>0.97599999999999998</v>
      </c>
      <c r="BA99" s="15">
        <v>0.97299999999999998</v>
      </c>
      <c r="BB99" s="15">
        <v>0.97</v>
      </c>
      <c r="BC99" s="15">
        <v>0.96699999999999997</v>
      </c>
      <c r="BD99" s="15">
        <v>0.96299999999999997</v>
      </c>
      <c r="BE99" s="15">
        <v>0.95899999999999996</v>
      </c>
      <c r="BF99" s="15">
        <v>0.95399999999999996</v>
      </c>
      <c r="BG99" s="15">
        <v>0.94899999999999995</v>
      </c>
      <c r="BH99" s="15">
        <v>0.94299999999999995</v>
      </c>
      <c r="BI99" s="15">
        <v>0.93600000000000005</v>
      </c>
      <c r="BJ99" s="15">
        <v>0.92900000000000005</v>
      </c>
      <c r="BK99" s="15">
        <v>0.92100000000000004</v>
      </c>
      <c r="BL99" s="15">
        <v>0.91300000000000003</v>
      </c>
      <c r="BM99" s="15">
        <v>0.90300000000000002</v>
      </c>
      <c r="BN99" s="15">
        <v>0.89300000000000002</v>
      </c>
      <c r="BO99" s="15">
        <v>0.88200000000000001</v>
      </c>
      <c r="BP99" s="15">
        <v>0.87</v>
      </c>
      <c r="BQ99" s="15">
        <v>0.85799999999999998</v>
      </c>
      <c r="BR99" s="15">
        <v>0.84499999999999997</v>
      </c>
      <c r="BS99" s="15">
        <v>0.83099999999999996</v>
      </c>
      <c r="BT99" s="15">
        <v>0.81599999999999995</v>
      </c>
      <c r="BU99" s="15">
        <v>0.80100000000000005</v>
      </c>
      <c r="BV99" s="15">
        <v>0.78500000000000003</v>
      </c>
      <c r="BW99" s="15">
        <v>0.76900000000000002</v>
      </c>
      <c r="BX99" s="15">
        <v>0.753</v>
      </c>
      <c r="BY99" s="15">
        <v>0.73599999999999999</v>
      </c>
      <c r="BZ99" s="15">
        <v>0.72</v>
      </c>
      <c r="CA99" s="15">
        <v>0.70399999999999996</v>
      </c>
      <c r="CB99" s="15">
        <v>0.68700000000000006</v>
      </c>
      <c r="CC99" s="15">
        <v>0.67200000000000004</v>
      </c>
      <c r="CD99" s="15">
        <v>0.65700000000000003</v>
      </c>
      <c r="CE99" s="15">
        <v>0.64200000000000002</v>
      </c>
      <c r="CF99" s="15">
        <v>0.629</v>
      </c>
      <c r="CG99" s="15">
        <v>0.61599999999999999</v>
      </c>
      <c r="CH99" s="15">
        <v>0.60399999999999998</v>
      </c>
      <c r="CI99" s="15">
        <v>0.59199999999999997</v>
      </c>
      <c r="CJ99" s="15"/>
      <c r="CK99" s="15"/>
      <c r="CL99" s="15"/>
      <c r="CM99" s="15"/>
      <c r="CN99" s="15"/>
      <c r="CO99" s="15"/>
      <c r="CP99" s="15"/>
      <c r="CQ99" s="15"/>
    </row>
    <row r="100" spans="1:95" x14ac:dyDescent="0.25">
      <c r="A100" s="14">
        <f t="shared" si="3"/>
        <v>85</v>
      </c>
      <c r="B100" s="15">
        <v>0.999</v>
      </c>
      <c r="C100" s="15">
        <v>0.999</v>
      </c>
      <c r="D100" s="15">
        <v>0.999</v>
      </c>
      <c r="E100" s="15">
        <v>0.999</v>
      </c>
      <c r="F100" s="15">
        <v>0.999</v>
      </c>
      <c r="G100" s="15">
        <v>0.999</v>
      </c>
      <c r="H100" s="15">
        <v>0.999</v>
      </c>
      <c r="I100" s="15">
        <v>0.999</v>
      </c>
      <c r="J100" s="15">
        <v>0.999</v>
      </c>
      <c r="K100" s="15">
        <v>0.999</v>
      </c>
      <c r="L100" s="15">
        <v>0.999</v>
      </c>
      <c r="M100" s="15">
        <v>0.999</v>
      </c>
      <c r="N100" s="15">
        <v>0.999</v>
      </c>
      <c r="O100" s="15">
        <v>0.999</v>
      </c>
      <c r="P100" s="15">
        <v>0.999</v>
      </c>
      <c r="Q100" s="15">
        <v>0.999</v>
      </c>
      <c r="R100" s="15">
        <v>0.999</v>
      </c>
      <c r="S100" s="15">
        <v>0.999</v>
      </c>
      <c r="T100" s="15">
        <v>0.999</v>
      </c>
      <c r="U100" s="15">
        <v>0.999</v>
      </c>
      <c r="V100" s="15">
        <v>0.999</v>
      </c>
      <c r="W100" s="15">
        <v>0.999</v>
      </c>
      <c r="X100" s="15">
        <v>0.999</v>
      </c>
      <c r="Y100" s="15">
        <v>0.999</v>
      </c>
      <c r="Z100" s="15">
        <v>0.998</v>
      </c>
      <c r="AA100" s="15">
        <v>0.998</v>
      </c>
      <c r="AB100" s="15">
        <v>0.998</v>
      </c>
      <c r="AC100" s="15">
        <v>0.998</v>
      </c>
      <c r="AD100" s="15">
        <v>0.998</v>
      </c>
      <c r="AE100" s="15">
        <v>0.997</v>
      </c>
      <c r="AF100" s="15">
        <v>0.997</v>
      </c>
      <c r="AG100" s="15">
        <v>0.997</v>
      </c>
      <c r="AH100" s="15">
        <v>0.996</v>
      </c>
      <c r="AI100" s="15">
        <v>0.996</v>
      </c>
      <c r="AJ100" s="15">
        <v>0.996</v>
      </c>
      <c r="AK100" s="15">
        <v>0.995</v>
      </c>
      <c r="AL100" s="15">
        <v>0.99399999999999999</v>
      </c>
      <c r="AM100" s="15">
        <v>0.99399999999999999</v>
      </c>
      <c r="AN100" s="15">
        <v>0.99299999999999999</v>
      </c>
      <c r="AO100" s="15">
        <v>0.99299999999999999</v>
      </c>
      <c r="AP100" s="15">
        <v>0.99199999999999999</v>
      </c>
      <c r="AQ100" s="15">
        <v>0.99099999999999999</v>
      </c>
      <c r="AR100" s="15">
        <v>0.99</v>
      </c>
      <c r="AS100" s="15">
        <v>0.98899999999999999</v>
      </c>
      <c r="AT100" s="15">
        <v>0.98799999999999999</v>
      </c>
      <c r="AU100" s="15">
        <v>0.98699999999999999</v>
      </c>
      <c r="AV100" s="15">
        <v>0.98599999999999999</v>
      </c>
      <c r="AW100" s="15">
        <v>0.98399999999999999</v>
      </c>
      <c r="AX100" s="15">
        <v>0.98199999999999998</v>
      </c>
      <c r="AY100" s="15">
        <v>0.98099999999999998</v>
      </c>
      <c r="AZ100" s="15">
        <v>0.97799999999999998</v>
      </c>
      <c r="BA100" s="15">
        <v>0.97599999999999998</v>
      </c>
      <c r="BB100" s="15">
        <v>0.97299999999999998</v>
      </c>
      <c r="BC100" s="15">
        <v>0.97</v>
      </c>
      <c r="BD100" s="15">
        <v>0.96699999999999997</v>
      </c>
      <c r="BE100" s="15">
        <v>0.96299999999999997</v>
      </c>
      <c r="BF100" s="15">
        <v>0.95899999999999996</v>
      </c>
      <c r="BG100" s="15">
        <v>0.95399999999999996</v>
      </c>
      <c r="BH100" s="15">
        <v>0.94899999999999995</v>
      </c>
      <c r="BI100" s="15">
        <v>0.94299999999999995</v>
      </c>
      <c r="BJ100" s="15">
        <v>0.93700000000000006</v>
      </c>
      <c r="BK100" s="15">
        <v>0.93</v>
      </c>
      <c r="BL100" s="15">
        <v>0.92200000000000004</v>
      </c>
      <c r="BM100" s="15">
        <v>0.91300000000000003</v>
      </c>
      <c r="BN100" s="15">
        <v>0.90400000000000003</v>
      </c>
      <c r="BO100" s="15">
        <v>0.89400000000000002</v>
      </c>
      <c r="BP100" s="15">
        <v>0.88300000000000001</v>
      </c>
      <c r="BQ100" s="15">
        <v>0.872</v>
      </c>
      <c r="BR100" s="15">
        <v>0.86</v>
      </c>
      <c r="BS100" s="15">
        <v>0.84699999999999998</v>
      </c>
      <c r="BT100" s="15">
        <v>0.83299999999999996</v>
      </c>
      <c r="BU100" s="15">
        <v>0.81899999999999995</v>
      </c>
      <c r="BV100" s="15">
        <v>0.80400000000000005</v>
      </c>
      <c r="BW100" s="15">
        <v>0.78900000000000003</v>
      </c>
      <c r="BX100" s="15">
        <v>0.77400000000000002</v>
      </c>
      <c r="BY100" s="15">
        <v>0.75800000000000001</v>
      </c>
      <c r="BZ100" s="15">
        <v>0.74199999999999999</v>
      </c>
      <c r="CA100" s="15">
        <v>0.72699999999999998</v>
      </c>
      <c r="CB100" s="15">
        <v>0.71099999999999997</v>
      </c>
      <c r="CC100" s="15">
        <v>0.69599999999999995</v>
      </c>
      <c r="CD100" s="15">
        <v>0.68200000000000005</v>
      </c>
      <c r="CE100" s="15">
        <v>0.66800000000000004</v>
      </c>
      <c r="CF100" s="15">
        <v>0.65400000000000003</v>
      </c>
      <c r="CG100" s="15">
        <v>0.64200000000000002</v>
      </c>
      <c r="CH100" s="15">
        <v>0.629</v>
      </c>
      <c r="CI100" s="15">
        <v>0.61799999999999999</v>
      </c>
      <c r="CJ100" s="15"/>
      <c r="CK100" s="15"/>
      <c r="CL100" s="15"/>
      <c r="CM100" s="15"/>
      <c r="CN100" s="15"/>
      <c r="CO100" s="15"/>
      <c r="CP100" s="15"/>
      <c r="CQ100" s="15"/>
    </row>
    <row r="101" spans="1:95" x14ac:dyDescent="0.25">
      <c r="A101" s="14">
        <f t="shared" si="3"/>
        <v>86</v>
      </c>
      <c r="B101" s="15">
        <v>0.999</v>
      </c>
      <c r="C101" s="15">
        <v>0.999</v>
      </c>
      <c r="D101" s="15">
        <v>0.999</v>
      </c>
      <c r="E101" s="15">
        <v>0.999</v>
      </c>
      <c r="F101" s="15">
        <v>0.999</v>
      </c>
      <c r="G101" s="15">
        <v>0.999</v>
      </c>
      <c r="H101" s="15">
        <v>0.999</v>
      </c>
      <c r="I101" s="15">
        <v>0.999</v>
      </c>
      <c r="J101" s="15">
        <v>0.999</v>
      </c>
      <c r="K101" s="15">
        <v>0.999</v>
      </c>
      <c r="L101" s="15">
        <v>0.999</v>
      </c>
      <c r="M101" s="15">
        <v>0.999</v>
      </c>
      <c r="N101" s="15">
        <v>0.999</v>
      </c>
      <c r="O101" s="15">
        <v>0.999</v>
      </c>
      <c r="P101" s="15">
        <v>0.999</v>
      </c>
      <c r="Q101" s="15">
        <v>0.999</v>
      </c>
      <c r="R101" s="15">
        <v>0.999</v>
      </c>
      <c r="S101" s="15">
        <v>0.999</v>
      </c>
      <c r="T101" s="15">
        <v>0.999</v>
      </c>
      <c r="U101" s="15">
        <v>0.999</v>
      </c>
      <c r="V101" s="15">
        <v>0.999</v>
      </c>
      <c r="W101" s="15">
        <v>0.999</v>
      </c>
      <c r="X101" s="15">
        <v>0.999</v>
      </c>
      <c r="Y101" s="15">
        <v>0.999</v>
      </c>
      <c r="Z101" s="15">
        <v>0.999</v>
      </c>
      <c r="AA101" s="15">
        <v>0.998</v>
      </c>
      <c r="AB101" s="15">
        <v>0.998</v>
      </c>
      <c r="AC101" s="15">
        <v>0.998</v>
      </c>
      <c r="AD101" s="15">
        <v>0.998</v>
      </c>
      <c r="AE101" s="15">
        <v>0.998</v>
      </c>
      <c r="AF101" s="15">
        <v>0.997</v>
      </c>
      <c r="AG101" s="15">
        <v>0.997</v>
      </c>
      <c r="AH101" s="15">
        <v>0.997</v>
      </c>
      <c r="AI101" s="15">
        <v>0.996</v>
      </c>
      <c r="AJ101" s="15">
        <v>0.996</v>
      </c>
      <c r="AK101" s="15">
        <v>0.996</v>
      </c>
      <c r="AL101" s="15">
        <v>0.995</v>
      </c>
      <c r="AM101" s="15">
        <v>0.995</v>
      </c>
      <c r="AN101" s="15">
        <v>0.99399999999999999</v>
      </c>
      <c r="AO101" s="15">
        <v>0.99299999999999999</v>
      </c>
      <c r="AP101" s="15">
        <v>0.99299999999999999</v>
      </c>
      <c r="AQ101" s="15">
        <v>0.99199999999999999</v>
      </c>
      <c r="AR101" s="15">
        <v>0.99099999999999999</v>
      </c>
      <c r="AS101" s="15">
        <v>0.99099999999999999</v>
      </c>
      <c r="AT101" s="15">
        <v>0.99</v>
      </c>
      <c r="AU101" s="15">
        <v>0.98899999999999999</v>
      </c>
      <c r="AV101" s="15">
        <v>0.98699999999999999</v>
      </c>
      <c r="AW101" s="15">
        <v>0.98599999999999999</v>
      </c>
      <c r="AX101" s="15">
        <v>0.98499999999999999</v>
      </c>
      <c r="AY101" s="15">
        <v>0.98299999999999998</v>
      </c>
      <c r="AZ101" s="15">
        <v>0.98099999999999998</v>
      </c>
      <c r="BA101" s="15">
        <v>0.97899999999999998</v>
      </c>
      <c r="BB101" s="15">
        <v>0.97599999999999998</v>
      </c>
      <c r="BC101" s="15">
        <v>0.97399999999999998</v>
      </c>
      <c r="BD101" s="15">
        <v>0.97099999999999997</v>
      </c>
      <c r="BE101" s="15">
        <v>0.96699999999999997</v>
      </c>
      <c r="BF101" s="15">
        <v>0.96399999999999997</v>
      </c>
      <c r="BG101" s="15">
        <v>0.96</v>
      </c>
      <c r="BH101" s="15">
        <v>0.95499999999999996</v>
      </c>
      <c r="BI101" s="15">
        <v>0.95</v>
      </c>
      <c r="BJ101" s="15">
        <v>0.94399999999999995</v>
      </c>
      <c r="BK101" s="15">
        <v>0.93799999999999994</v>
      </c>
      <c r="BL101" s="15">
        <v>0.93100000000000005</v>
      </c>
      <c r="BM101" s="15">
        <v>0.92300000000000004</v>
      </c>
      <c r="BN101" s="15">
        <v>0.91500000000000004</v>
      </c>
      <c r="BO101" s="15">
        <v>0.90600000000000003</v>
      </c>
      <c r="BP101" s="15">
        <v>0.89600000000000002</v>
      </c>
      <c r="BQ101" s="15">
        <v>0.88600000000000001</v>
      </c>
      <c r="BR101" s="15">
        <v>0.875</v>
      </c>
      <c r="BS101" s="15">
        <v>0.86299999999999999</v>
      </c>
      <c r="BT101" s="15">
        <v>0.85</v>
      </c>
      <c r="BU101" s="15">
        <v>0.83699999999999997</v>
      </c>
      <c r="BV101" s="15">
        <v>0.82399999999999995</v>
      </c>
      <c r="BW101" s="15">
        <v>0.81</v>
      </c>
      <c r="BX101" s="15">
        <v>0.79600000000000004</v>
      </c>
      <c r="BY101" s="15">
        <v>0.78100000000000003</v>
      </c>
      <c r="BZ101" s="15">
        <v>0.76600000000000001</v>
      </c>
      <c r="CA101" s="15">
        <v>0.751</v>
      </c>
      <c r="CB101" s="15">
        <v>0.73599999999999999</v>
      </c>
      <c r="CC101" s="15">
        <v>0.72199999999999998</v>
      </c>
      <c r="CD101" s="15">
        <v>0.70799999999999996</v>
      </c>
      <c r="CE101" s="15">
        <v>0.69399999999999995</v>
      </c>
      <c r="CF101" s="15">
        <v>0.68100000000000005</v>
      </c>
      <c r="CG101" s="15">
        <v>0.66900000000000004</v>
      </c>
      <c r="CH101" s="15">
        <v>0.65700000000000003</v>
      </c>
      <c r="CI101" s="15">
        <v>0.64600000000000002</v>
      </c>
      <c r="CJ101" s="15"/>
      <c r="CK101" s="15"/>
      <c r="CL101" s="15"/>
      <c r="CM101" s="15"/>
      <c r="CN101" s="15"/>
      <c r="CO101" s="15"/>
      <c r="CP101" s="15"/>
      <c r="CQ101" s="15"/>
    </row>
    <row r="102" spans="1:95" x14ac:dyDescent="0.25">
      <c r="A102" s="14">
        <f t="shared" si="3"/>
        <v>87</v>
      </c>
      <c r="B102" s="15">
        <v>0.999</v>
      </c>
      <c r="C102" s="15">
        <v>0.999</v>
      </c>
      <c r="D102" s="15">
        <v>0.999</v>
      </c>
      <c r="E102" s="15">
        <v>0.999</v>
      </c>
      <c r="F102" s="15">
        <v>0.999</v>
      </c>
      <c r="G102" s="15">
        <v>0.999</v>
      </c>
      <c r="H102" s="15">
        <v>0.999</v>
      </c>
      <c r="I102" s="15">
        <v>0.999</v>
      </c>
      <c r="J102" s="15">
        <v>0.999</v>
      </c>
      <c r="K102" s="15">
        <v>0.999</v>
      </c>
      <c r="L102" s="15">
        <v>0.999</v>
      </c>
      <c r="M102" s="15">
        <v>0.999</v>
      </c>
      <c r="N102" s="15">
        <v>0.999</v>
      </c>
      <c r="O102" s="15">
        <v>0.999</v>
      </c>
      <c r="P102" s="15">
        <v>0.999</v>
      </c>
      <c r="Q102" s="15">
        <v>0.999</v>
      </c>
      <c r="R102" s="15">
        <v>0.999</v>
      </c>
      <c r="S102" s="15">
        <v>0.999</v>
      </c>
      <c r="T102" s="15">
        <v>0.999</v>
      </c>
      <c r="U102" s="15">
        <v>0.999</v>
      </c>
      <c r="V102" s="15">
        <v>0.999</v>
      </c>
      <c r="W102" s="15">
        <v>0.999</v>
      </c>
      <c r="X102" s="15">
        <v>0.999</v>
      </c>
      <c r="Y102" s="15">
        <v>0.999</v>
      </c>
      <c r="Z102" s="15">
        <v>0.999</v>
      </c>
      <c r="AA102" s="15">
        <v>0.999</v>
      </c>
      <c r="AB102" s="15">
        <v>0.998</v>
      </c>
      <c r="AC102" s="15">
        <v>0.998</v>
      </c>
      <c r="AD102" s="15">
        <v>0.998</v>
      </c>
      <c r="AE102" s="15">
        <v>0.998</v>
      </c>
      <c r="AF102" s="15">
        <v>0.998</v>
      </c>
      <c r="AG102" s="15">
        <v>0.997</v>
      </c>
      <c r="AH102" s="15">
        <v>0.997</v>
      </c>
      <c r="AI102" s="15">
        <v>0.997</v>
      </c>
      <c r="AJ102" s="15">
        <v>0.997</v>
      </c>
      <c r="AK102" s="15">
        <v>0.996</v>
      </c>
      <c r="AL102" s="15">
        <v>0.996</v>
      </c>
      <c r="AM102" s="15">
        <v>0.995</v>
      </c>
      <c r="AN102" s="15">
        <v>0.995</v>
      </c>
      <c r="AO102" s="15">
        <v>0.99399999999999999</v>
      </c>
      <c r="AP102" s="15">
        <v>0.99399999999999999</v>
      </c>
      <c r="AQ102" s="15">
        <v>0.99299999999999999</v>
      </c>
      <c r="AR102" s="15">
        <v>0.99199999999999999</v>
      </c>
      <c r="AS102" s="15">
        <v>0.99199999999999999</v>
      </c>
      <c r="AT102" s="15">
        <v>0.99099999999999999</v>
      </c>
      <c r="AU102" s="15">
        <v>0.99</v>
      </c>
      <c r="AV102" s="15">
        <v>0.98899999999999999</v>
      </c>
      <c r="AW102" s="15">
        <v>0.98799999999999999</v>
      </c>
      <c r="AX102" s="15">
        <v>0.98699999999999999</v>
      </c>
      <c r="AY102" s="15">
        <v>0.98499999999999999</v>
      </c>
      <c r="AZ102" s="15">
        <v>0.98299999999999998</v>
      </c>
      <c r="BA102" s="15">
        <v>0.98199999999999998</v>
      </c>
      <c r="BB102" s="15">
        <v>0.98</v>
      </c>
      <c r="BC102" s="15">
        <v>0.97699999999999998</v>
      </c>
      <c r="BD102" s="15">
        <v>0.97499999999999998</v>
      </c>
      <c r="BE102" s="15">
        <v>0.97199999999999998</v>
      </c>
      <c r="BF102" s="15">
        <v>0.96799999999999997</v>
      </c>
      <c r="BG102" s="15">
        <v>0.96499999999999997</v>
      </c>
      <c r="BH102" s="15">
        <v>0.96099999999999997</v>
      </c>
      <c r="BI102" s="15">
        <v>0.95599999999999996</v>
      </c>
      <c r="BJ102" s="15">
        <v>0.95099999999999996</v>
      </c>
      <c r="BK102" s="15">
        <v>0.94599999999999995</v>
      </c>
      <c r="BL102" s="15">
        <v>0.94</v>
      </c>
      <c r="BM102" s="15">
        <v>0.93300000000000005</v>
      </c>
      <c r="BN102" s="15">
        <v>0.92600000000000005</v>
      </c>
      <c r="BO102" s="15">
        <v>0.91800000000000004</v>
      </c>
      <c r="BP102" s="15">
        <v>0.90900000000000003</v>
      </c>
      <c r="BQ102" s="15">
        <v>0.9</v>
      </c>
      <c r="BR102" s="15">
        <v>0.89</v>
      </c>
      <c r="BS102" s="15">
        <v>0.879</v>
      </c>
      <c r="BT102" s="15">
        <v>0.86799999999999999</v>
      </c>
      <c r="BU102" s="15">
        <v>0.85599999999999998</v>
      </c>
      <c r="BV102" s="15">
        <v>0.84399999999999997</v>
      </c>
      <c r="BW102" s="15">
        <v>0.83099999999999996</v>
      </c>
      <c r="BX102" s="15">
        <v>0.81799999999999995</v>
      </c>
      <c r="BY102" s="15">
        <v>0.80400000000000005</v>
      </c>
      <c r="BZ102" s="15">
        <v>0.79</v>
      </c>
      <c r="CA102" s="15">
        <v>0.77700000000000002</v>
      </c>
      <c r="CB102" s="15">
        <v>0.76300000000000001</v>
      </c>
      <c r="CC102" s="15">
        <v>0.749</v>
      </c>
      <c r="CD102" s="15">
        <v>0.73599999999999999</v>
      </c>
      <c r="CE102" s="15">
        <v>0.72199999999999998</v>
      </c>
      <c r="CF102" s="15">
        <v>0.71</v>
      </c>
      <c r="CG102" s="15">
        <v>0.69799999999999995</v>
      </c>
      <c r="CH102" s="15">
        <v>0.68700000000000006</v>
      </c>
      <c r="CI102" s="15">
        <v>0.67600000000000005</v>
      </c>
      <c r="CJ102" s="15"/>
      <c r="CK102" s="15"/>
      <c r="CL102" s="15"/>
      <c r="CM102" s="15"/>
      <c r="CN102" s="15"/>
      <c r="CO102" s="15"/>
      <c r="CP102" s="15"/>
      <c r="CQ102" s="15"/>
    </row>
    <row r="103" spans="1:95" x14ac:dyDescent="0.25">
      <c r="A103" s="14">
        <f t="shared" si="3"/>
        <v>88</v>
      </c>
      <c r="B103" s="15">
        <v>0.999</v>
      </c>
      <c r="C103" s="15">
        <v>0.999</v>
      </c>
      <c r="D103" s="15">
        <v>0.999</v>
      </c>
      <c r="E103" s="15">
        <v>0.999</v>
      </c>
      <c r="F103" s="15">
        <v>0.999</v>
      </c>
      <c r="G103" s="15">
        <v>0.999</v>
      </c>
      <c r="H103" s="15">
        <v>0.999</v>
      </c>
      <c r="I103" s="15">
        <v>0.999</v>
      </c>
      <c r="J103" s="15">
        <v>0.999</v>
      </c>
      <c r="K103" s="15">
        <v>0.999</v>
      </c>
      <c r="L103" s="15">
        <v>0.999</v>
      </c>
      <c r="M103" s="15">
        <v>0.999</v>
      </c>
      <c r="N103" s="15">
        <v>0.999</v>
      </c>
      <c r="O103" s="15">
        <v>0.999</v>
      </c>
      <c r="P103" s="15">
        <v>0.999</v>
      </c>
      <c r="Q103" s="15">
        <v>0.999</v>
      </c>
      <c r="R103" s="15">
        <v>0.999</v>
      </c>
      <c r="S103" s="15">
        <v>0.999</v>
      </c>
      <c r="T103" s="15">
        <v>0.999</v>
      </c>
      <c r="U103" s="15">
        <v>0.999</v>
      </c>
      <c r="V103" s="15">
        <v>0.999</v>
      </c>
      <c r="W103" s="15">
        <v>0.999</v>
      </c>
      <c r="X103" s="15">
        <v>0.999</v>
      </c>
      <c r="Y103" s="15">
        <v>0.999</v>
      </c>
      <c r="Z103" s="15">
        <v>0.999</v>
      </c>
      <c r="AA103" s="15">
        <v>0.999</v>
      </c>
      <c r="AB103" s="15">
        <v>0.999</v>
      </c>
      <c r="AC103" s="15">
        <v>0.999</v>
      </c>
      <c r="AD103" s="15">
        <v>0.998</v>
      </c>
      <c r="AE103" s="15">
        <v>0.998</v>
      </c>
      <c r="AF103" s="15">
        <v>0.998</v>
      </c>
      <c r="AG103" s="15">
        <v>0.998</v>
      </c>
      <c r="AH103" s="15">
        <v>0.998</v>
      </c>
      <c r="AI103" s="15">
        <v>0.997</v>
      </c>
      <c r="AJ103" s="15">
        <v>0.997</v>
      </c>
      <c r="AK103" s="15">
        <v>0.997</v>
      </c>
      <c r="AL103" s="15">
        <v>0.996</v>
      </c>
      <c r="AM103" s="15">
        <v>0.996</v>
      </c>
      <c r="AN103" s="15">
        <v>0.995</v>
      </c>
      <c r="AO103" s="15">
        <v>0.995</v>
      </c>
      <c r="AP103" s="15">
        <v>0.995</v>
      </c>
      <c r="AQ103" s="15">
        <v>0.99399999999999999</v>
      </c>
      <c r="AR103" s="15">
        <v>0.99399999999999999</v>
      </c>
      <c r="AS103" s="15">
        <v>0.99299999999999999</v>
      </c>
      <c r="AT103" s="15">
        <v>0.99199999999999999</v>
      </c>
      <c r="AU103" s="15">
        <v>0.99099999999999999</v>
      </c>
      <c r="AV103" s="15">
        <v>0.99099999999999999</v>
      </c>
      <c r="AW103" s="15">
        <v>0.99</v>
      </c>
      <c r="AX103" s="15">
        <v>0.98899999999999999</v>
      </c>
      <c r="AY103" s="15">
        <v>0.98699999999999999</v>
      </c>
      <c r="AZ103" s="15">
        <v>0.98599999999999999</v>
      </c>
      <c r="BA103" s="15">
        <v>0.98399999999999999</v>
      </c>
      <c r="BB103" s="15">
        <v>0.98299999999999998</v>
      </c>
      <c r="BC103" s="15">
        <v>0.98099999999999998</v>
      </c>
      <c r="BD103" s="15">
        <v>0.97799999999999998</v>
      </c>
      <c r="BE103" s="15">
        <v>0.97599999999999998</v>
      </c>
      <c r="BF103" s="15">
        <v>0.97299999999999998</v>
      </c>
      <c r="BG103" s="15">
        <v>0.97</v>
      </c>
      <c r="BH103" s="15">
        <v>0.96599999999999997</v>
      </c>
      <c r="BI103" s="15">
        <v>0.96299999999999997</v>
      </c>
      <c r="BJ103" s="15">
        <v>0.95799999999999996</v>
      </c>
      <c r="BK103" s="15">
        <v>0.95399999999999996</v>
      </c>
      <c r="BL103" s="15">
        <v>0.94799999999999995</v>
      </c>
      <c r="BM103" s="15">
        <v>0.94299999999999995</v>
      </c>
      <c r="BN103" s="15">
        <v>0.93600000000000005</v>
      </c>
      <c r="BO103" s="15">
        <v>0.92900000000000005</v>
      </c>
      <c r="BP103" s="15">
        <v>0.92200000000000004</v>
      </c>
      <c r="BQ103" s="15">
        <v>0.91400000000000003</v>
      </c>
      <c r="BR103" s="15">
        <v>0.90500000000000003</v>
      </c>
      <c r="BS103" s="15">
        <v>0.89500000000000002</v>
      </c>
      <c r="BT103" s="15">
        <v>0.88600000000000001</v>
      </c>
      <c r="BU103" s="15">
        <v>0.875</v>
      </c>
      <c r="BV103" s="15">
        <v>0.86399999999999999</v>
      </c>
      <c r="BW103" s="15">
        <v>0.85299999999999998</v>
      </c>
      <c r="BX103" s="15">
        <v>0.84099999999999997</v>
      </c>
      <c r="BY103" s="15">
        <v>0.82799999999999996</v>
      </c>
      <c r="BZ103" s="15">
        <v>0.81599999999999995</v>
      </c>
      <c r="CA103" s="15">
        <v>0.80300000000000005</v>
      </c>
      <c r="CB103" s="15">
        <v>0.79</v>
      </c>
      <c r="CC103" s="15">
        <v>0.77700000000000002</v>
      </c>
      <c r="CD103" s="15">
        <v>0.76500000000000001</v>
      </c>
      <c r="CE103" s="15">
        <v>0.752</v>
      </c>
      <c r="CF103" s="15">
        <v>0.74</v>
      </c>
      <c r="CG103" s="15">
        <v>0.72899999999999998</v>
      </c>
      <c r="CH103" s="15">
        <v>0.71799999999999997</v>
      </c>
      <c r="CI103" s="15">
        <v>0.70699999999999996</v>
      </c>
      <c r="CJ103" s="15"/>
      <c r="CK103" s="15"/>
      <c r="CL103" s="15"/>
      <c r="CM103" s="15"/>
      <c r="CN103" s="15"/>
      <c r="CO103" s="15"/>
      <c r="CP103" s="15"/>
      <c r="CQ103" s="15"/>
    </row>
    <row r="104" spans="1:95" x14ac:dyDescent="0.25">
      <c r="A104" s="14">
        <f t="shared" si="3"/>
        <v>89</v>
      </c>
      <c r="B104" s="15">
        <v>0.999</v>
      </c>
      <c r="C104" s="15">
        <v>0.999</v>
      </c>
      <c r="D104" s="15">
        <v>0.999</v>
      </c>
      <c r="E104" s="15">
        <v>0.999</v>
      </c>
      <c r="F104" s="15">
        <v>0.999</v>
      </c>
      <c r="G104" s="15">
        <v>0.999</v>
      </c>
      <c r="H104" s="15">
        <v>0.999</v>
      </c>
      <c r="I104" s="15">
        <v>0.999</v>
      </c>
      <c r="J104" s="15">
        <v>0.999</v>
      </c>
      <c r="K104" s="15">
        <v>0.999</v>
      </c>
      <c r="L104" s="15">
        <v>0.999</v>
      </c>
      <c r="M104" s="15">
        <v>0.999</v>
      </c>
      <c r="N104" s="15">
        <v>0.999</v>
      </c>
      <c r="O104" s="15">
        <v>0.999</v>
      </c>
      <c r="P104" s="15">
        <v>0.999</v>
      </c>
      <c r="Q104" s="15">
        <v>0.999</v>
      </c>
      <c r="R104" s="15">
        <v>0.999</v>
      </c>
      <c r="S104" s="15">
        <v>0.999</v>
      </c>
      <c r="T104" s="15">
        <v>0.999</v>
      </c>
      <c r="U104" s="15">
        <v>0.999</v>
      </c>
      <c r="V104" s="15">
        <v>0.999</v>
      </c>
      <c r="W104" s="15">
        <v>0.999</v>
      </c>
      <c r="X104" s="15">
        <v>0.999</v>
      </c>
      <c r="Y104" s="15">
        <v>0.999</v>
      </c>
      <c r="Z104" s="15">
        <v>0.999</v>
      </c>
      <c r="AA104" s="15">
        <v>0.999</v>
      </c>
      <c r="AB104" s="15">
        <v>0.999</v>
      </c>
      <c r="AC104" s="15">
        <v>0.999</v>
      </c>
      <c r="AD104" s="15">
        <v>0.999</v>
      </c>
      <c r="AE104" s="15">
        <v>0.998</v>
      </c>
      <c r="AF104" s="15">
        <v>0.998</v>
      </c>
      <c r="AG104" s="15">
        <v>0.998</v>
      </c>
      <c r="AH104" s="15">
        <v>0.998</v>
      </c>
      <c r="AI104" s="15">
        <v>0.998</v>
      </c>
      <c r="AJ104" s="15">
        <v>0.997</v>
      </c>
      <c r="AK104" s="15">
        <v>0.997</v>
      </c>
      <c r="AL104" s="15">
        <v>0.997</v>
      </c>
      <c r="AM104" s="15">
        <v>0.997</v>
      </c>
      <c r="AN104" s="15">
        <v>0.996</v>
      </c>
      <c r="AO104" s="15">
        <v>0.996</v>
      </c>
      <c r="AP104" s="15">
        <v>0.995</v>
      </c>
      <c r="AQ104" s="15">
        <v>0.995</v>
      </c>
      <c r="AR104" s="15">
        <v>0.995</v>
      </c>
      <c r="AS104" s="15">
        <v>0.99399999999999999</v>
      </c>
      <c r="AT104" s="15">
        <v>0.99299999999999999</v>
      </c>
      <c r="AU104" s="15">
        <v>0.99299999999999999</v>
      </c>
      <c r="AV104" s="15">
        <v>0.99199999999999999</v>
      </c>
      <c r="AW104" s="15">
        <v>0.99099999999999999</v>
      </c>
      <c r="AX104" s="15">
        <v>0.99</v>
      </c>
      <c r="AY104" s="15">
        <v>0.98899999999999999</v>
      </c>
      <c r="AZ104" s="15">
        <v>0.98799999999999999</v>
      </c>
      <c r="BA104" s="15">
        <v>0.98699999999999999</v>
      </c>
      <c r="BB104" s="15">
        <v>0.98499999999999999</v>
      </c>
      <c r="BC104" s="15">
        <v>0.98399999999999999</v>
      </c>
      <c r="BD104" s="15">
        <v>0.98199999999999998</v>
      </c>
      <c r="BE104" s="15">
        <v>0.98</v>
      </c>
      <c r="BF104" s="15">
        <v>0.97799999999999998</v>
      </c>
      <c r="BG104" s="15">
        <v>0.97499999999999998</v>
      </c>
      <c r="BH104" s="15">
        <v>0.97199999999999998</v>
      </c>
      <c r="BI104" s="15">
        <v>0.96899999999999997</v>
      </c>
      <c r="BJ104" s="15">
        <v>0.96499999999999997</v>
      </c>
      <c r="BK104" s="15">
        <v>0.96099999999999997</v>
      </c>
      <c r="BL104" s="15">
        <v>0.95699999999999996</v>
      </c>
      <c r="BM104" s="15">
        <v>0.95199999999999996</v>
      </c>
      <c r="BN104" s="15">
        <v>0.94699999999999995</v>
      </c>
      <c r="BO104" s="15">
        <v>0.94099999999999995</v>
      </c>
      <c r="BP104" s="15">
        <v>0.93400000000000005</v>
      </c>
      <c r="BQ104" s="15">
        <v>0.92700000000000005</v>
      </c>
      <c r="BR104" s="15">
        <v>0.92</v>
      </c>
      <c r="BS104" s="15">
        <v>0.91200000000000003</v>
      </c>
      <c r="BT104" s="15">
        <v>0.90300000000000002</v>
      </c>
      <c r="BU104" s="15">
        <v>0.89400000000000002</v>
      </c>
      <c r="BV104" s="15">
        <v>0.88500000000000001</v>
      </c>
      <c r="BW104" s="15">
        <v>0.875</v>
      </c>
      <c r="BX104" s="15">
        <v>0.86399999999999999</v>
      </c>
      <c r="BY104" s="15">
        <v>0.85299999999999998</v>
      </c>
      <c r="BZ104" s="15">
        <v>0.84199999999999997</v>
      </c>
      <c r="CA104" s="15">
        <v>0.83</v>
      </c>
      <c r="CB104" s="15">
        <v>0.81899999999999995</v>
      </c>
      <c r="CC104" s="15">
        <v>0.80700000000000005</v>
      </c>
      <c r="CD104" s="15">
        <v>0.79500000000000004</v>
      </c>
      <c r="CE104" s="15">
        <v>0.78400000000000003</v>
      </c>
      <c r="CF104" s="15">
        <v>0.77200000000000002</v>
      </c>
      <c r="CG104" s="15">
        <v>0.76200000000000001</v>
      </c>
      <c r="CH104" s="15">
        <v>0.751</v>
      </c>
      <c r="CI104" s="15">
        <v>0.74099999999999999</v>
      </c>
      <c r="CJ104" s="15"/>
      <c r="CK104" s="15"/>
      <c r="CL104" s="15"/>
      <c r="CM104" s="15"/>
      <c r="CN104" s="15"/>
      <c r="CO104" s="15"/>
      <c r="CP104" s="15"/>
      <c r="CQ104" s="15"/>
    </row>
    <row r="105" spans="1:95" x14ac:dyDescent="0.25">
      <c r="A105" s="14">
        <f t="shared" si="3"/>
        <v>90</v>
      </c>
      <c r="B105" s="15">
        <v>1</v>
      </c>
      <c r="C105" s="15">
        <v>1</v>
      </c>
      <c r="D105" s="15">
        <v>1</v>
      </c>
      <c r="E105" s="15">
        <v>1</v>
      </c>
      <c r="F105" s="15">
        <v>1</v>
      </c>
      <c r="G105" s="15">
        <v>1</v>
      </c>
      <c r="H105" s="15">
        <v>0.999</v>
      </c>
      <c r="I105" s="15">
        <v>0.999</v>
      </c>
      <c r="J105" s="15">
        <v>0.999</v>
      </c>
      <c r="K105" s="15">
        <v>0.999</v>
      </c>
      <c r="L105" s="15">
        <v>0.999</v>
      </c>
      <c r="M105" s="15">
        <v>0.999</v>
      </c>
      <c r="N105" s="15">
        <v>0.999</v>
      </c>
      <c r="O105" s="15">
        <v>0.999</v>
      </c>
      <c r="P105" s="15">
        <v>0.999</v>
      </c>
      <c r="Q105" s="15">
        <v>0.999</v>
      </c>
      <c r="R105" s="15">
        <v>0.999</v>
      </c>
      <c r="S105" s="15">
        <v>0.999</v>
      </c>
      <c r="T105" s="15">
        <v>0.999</v>
      </c>
      <c r="U105" s="15">
        <v>0.999</v>
      </c>
      <c r="V105" s="15">
        <v>0.999</v>
      </c>
      <c r="W105" s="15">
        <v>0.999</v>
      </c>
      <c r="X105" s="15">
        <v>0.999</v>
      </c>
      <c r="Y105" s="15">
        <v>0.999</v>
      </c>
      <c r="Z105" s="15">
        <v>0.999</v>
      </c>
      <c r="AA105" s="15">
        <v>0.999</v>
      </c>
      <c r="AB105" s="15">
        <v>0.999</v>
      </c>
      <c r="AC105" s="15">
        <v>0.999</v>
      </c>
      <c r="AD105" s="15">
        <v>0.999</v>
      </c>
      <c r="AE105" s="15">
        <v>0.999</v>
      </c>
      <c r="AF105" s="15">
        <v>0.999</v>
      </c>
      <c r="AG105" s="15">
        <v>0.998</v>
      </c>
      <c r="AH105" s="15">
        <v>0.998</v>
      </c>
      <c r="AI105" s="15">
        <v>0.998</v>
      </c>
      <c r="AJ105" s="15">
        <v>0.998</v>
      </c>
      <c r="AK105" s="15">
        <v>0.998</v>
      </c>
      <c r="AL105" s="15">
        <v>0.997</v>
      </c>
      <c r="AM105" s="15">
        <v>0.997</v>
      </c>
      <c r="AN105" s="15">
        <v>0.997</v>
      </c>
      <c r="AO105" s="15">
        <v>0.997</v>
      </c>
      <c r="AP105" s="15">
        <v>0.996</v>
      </c>
      <c r="AQ105" s="15">
        <v>0.996</v>
      </c>
      <c r="AR105" s="15">
        <v>0.996</v>
      </c>
      <c r="AS105" s="15">
        <v>0.995</v>
      </c>
      <c r="AT105" s="15">
        <v>0.995</v>
      </c>
      <c r="AU105" s="15">
        <v>0.99399999999999999</v>
      </c>
      <c r="AV105" s="15">
        <v>0.99399999999999999</v>
      </c>
      <c r="AW105" s="15">
        <v>0.99299999999999999</v>
      </c>
      <c r="AX105" s="15">
        <v>0.99199999999999999</v>
      </c>
      <c r="AY105" s="15">
        <v>0.99099999999999999</v>
      </c>
      <c r="AZ105" s="15">
        <v>0.99</v>
      </c>
      <c r="BA105" s="15">
        <v>0.98899999999999999</v>
      </c>
      <c r="BB105" s="15">
        <v>0.98799999999999999</v>
      </c>
      <c r="BC105" s="15">
        <v>0.98699999999999999</v>
      </c>
      <c r="BD105" s="15">
        <v>0.98499999999999999</v>
      </c>
      <c r="BE105" s="15">
        <v>0.98399999999999999</v>
      </c>
      <c r="BF105" s="15">
        <v>0.98199999999999998</v>
      </c>
      <c r="BG105" s="15">
        <v>0.98</v>
      </c>
      <c r="BH105" s="15">
        <v>0.97699999999999998</v>
      </c>
      <c r="BI105" s="15">
        <v>0.97499999999999998</v>
      </c>
      <c r="BJ105" s="15">
        <v>0.97199999999999998</v>
      </c>
      <c r="BK105" s="15">
        <v>0.96899999999999997</v>
      </c>
      <c r="BL105" s="15">
        <v>0.96499999999999997</v>
      </c>
      <c r="BM105" s="15">
        <v>0.96099999999999997</v>
      </c>
      <c r="BN105" s="15">
        <v>0.95699999999999996</v>
      </c>
      <c r="BO105" s="15">
        <v>0.95199999999999996</v>
      </c>
      <c r="BP105" s="15">
        <v>0.94699999999999995</v>
      </c>
      <c r="BQ105" s="15">
        <v>0.94099999999999995</v>
      </c>
      <c r="BR105" s="15">
        <v>0.93500000000000005</v>
      </c>
      <c r="BS105" s="15">
        <v>0.92900000000000005</v>
      </c>
      <c r="BT105" s="15">
        <v>0.92200000000000004</v>
      </c>
      <c r="BU105" s="15">
        <v>0.91400000000000003</v>
      </c>
      <c r="BV105" s="15">
        <v>0.90600000000000003</v>
      </c>
      <c r="BW105" s="15">
        <v>0.89800000000000002</v>
      </c>
      <c r="BX105" s="15">
        <v>0.88900000000000001</v>
      </c>
      <c r="BY105" s="15">
        <v>0.879</v>
      </c>
      <c r="BZ105" s="15">
        <v>0.86899999999999999</v>
      </c>
      <c r="CA105" s="15">
        <v>0.85899999999999999</v>
      </c>
      <c r="CB105" s="15">
        <v>0.84799999999999998</v>
      </c>
      <c r="CC105" s="15">
        <v>0.83799999999999997</v>
      </c>
      <c r="CD105" s="15">
        <v>0.82699999999999996</v>
      </c>
      <c r="CE105" s="15">
        <v>0.81699999999999995</v>
      </c>
      <c r="CF105" s="15">
        <v>0.80600000000000005</v>
      </c>
      <c r="CG105" s="15">
        <v>0.79600000000000004</v>
      </c>
      <c r="CH105" s="15">
        <v>0.78600000000000003</v>
      </c>
      <c r="CI105" s="15">
        <v>0.77700000000000002</v>
      </c>
      <c r="CJ105" s="15"/>
      <c r="CK105" s="15"/>
      <c r="CL105" s="15"/>
      <c r="CM105" s="15"/>
      <c r="CN105" s="15"/>
      <c r="CO105" s="15"/>
      <c r="CP105" s="15"/>
      <c r="CQ105" s="15"/>
    </row>
    <row r="106" spans="1:95" x14ac:dyDescent="0.25">
      <c r="A106" s="14">
        <f t="shared" si="3"/>
        <v>91</v>
      </c>
      <c r="B106" s="15">
        <v>1</v>
      </c>
      <c r="C106" s="15">
        <v>1</v>
      </c>
      <c r="D106" s="15">
        <v>1</v>
      </c>
      <c r="E106" s="15">
        <v>1</v>
      </c>
      <c r="F106" s="15">
        <v>1</v>
      </c>
      <c r="G106" s="15">
        <v>1</v>
      </c>
      <c r="H106" s="15">
        <v>1</v>
      </c>
      <c r="I106" s="15">
        <v>1</v>
      </c>
      <c r="J106" s="15">
        <v>1</v>
      </c>
      <c r="K106" s="15">
        <v>1</v>
      </c>
      <c r="L106" s="15">
        <v>1</v>
      </c>
      <c r="M106" s="15">
        <v>1</v>
      </c>
      <c r="N106" s="15">
        <v>1</v>
      </c>
      <c r="O106" s="15">
        <v>1</v>
      </c>
      <c r="P106" s="15">
        <v>1</v>
      </c>
      <c r="Q106" s="15">
        <v>1</v>
      </c>
      <c r="R106" s="15">
        <v>0.999</v>
      </c>
      <c r="S106" s="15">
        <v>0.999</v>
      </c>
      <c r="T106" s="15">
        <v>0.999</v>
      </c>
      <c r="U106" s="15">
        <v>0.999</v>
      </c>
      <c r="V106" s="15">
        <v>0.999</v>
      </c>
      <c r="W106" s="15">
        <v>0.999</v>
      </c>
      <c r="X106" s="15">
        <v>0.999</v>
      </c>
      <c r="Y106" s="15">
        <v>0.999</v>
      </c>
      <c r="Z106" s="15">
        <v>0.999</v>
      </c>
      <c r="AA106" s="15">
        <v>0.999</v>
      </c>
      <c r="AB106" s="15">
        <v>0.999</v>
      </c>
      <c r="AC106" s="15">
        <v>0.999</v>
      </c>
      <c r="AD106" s="15">
        <v>0.999</v>
      </c>
      <c r="AE106" s="15">
        <v>0.999</v>
      </c>
      <c r="AF106" s="15">
        <v>0.999</v>
      </c>
      <c r="AG106" s="15">
        <v>0.999</v>
      </c>
      <c r="AH106" s="15">
        <v>0.999</v>
      </c>
      <c r="AI106" s="15">
        <v>0.999</v>
      </c>
      <c r="AJ106" s="15">
        <v>0.998</v>
      </c>
      <c r="AK106" s="15">
        <v>0.998</v>
      </c>
      <c r="AL106" s="15">
        <v>0.998</v>
      </c>
      <c r="AM106" s="15">
        <v>0.998</v>
      </c>
      <c r="AN106" s="15">
        <v>0.998</v>
      </c>
      <c r="AO106" s="15">
        <v>0.997</v>
      </c>
      <c r="AP106" s="15">
        <v>0.997</v>
      </c>
      <c r="AQ106" s="15">
        <v>0.997</v>
      </c>
      <c r="AR106" s="15">
        <v>0.997</v>
      </c>
      <c r="AS106" s="15">
        <v>0.996</v>
      </c>
      <c r="AT106" s="15">
        <v>0.996</v>
      </c>
      <c r="AU106" s="15">
        <v>0.996</v>
      </c>
      <c r="AV106" s="15">
        <v>0.995</v>
      </c>
      <c r="AW106" s="15">
        <v>0.995</v>
      </c>
      <c r="AX106" s="15">
        <v>0.99399999999999999</v>
      </c>
      <c r="AY106" s="15">
        <v>0.99299999999999999</v>
      </c>
      <c r="AZ106" s="15">
        <v>0.99299999999999999</v>
      </c>
      <c r="BA106" s="15">
        <v>0.99199999999999999</v>
      </c>
      <c r="BB106" s="15">
        <v>0.99099999999999999</v>
      </c>
      <c r="BC106" s="15">
        <v>0.99</v>
      </c>
      <c r="BD106" s="15">
        <v>0.98899999999999999</v>
      </c>
      <c r="BE106" s="15">
        <v>0.98799999999999999</v>
      </c>
      <c r="BF106" s="15">
        <v>0.98599999999999999</v>
      </c>
      <c r="BG106" s="15">
        <v>0.98499999999999999</v>
      </c>
      <c r="BH106" s="15">
        <v>0.98299999999999998</v>
      </c>
      <c r="BI106" s="15">
        <v>0.98099999999999998</v>
      </c>
      <c r="BJ106" s="15">
        <v>0.97899999999999998</v>
      </c>
      <c r="BK106" s="15">
        <v>0.97599999999999998</v>
      </c>
      <c r="BL106" s="15">
        <v>0.97399999999999998</v>
      </c>
      <c r="BM106" s="15">
        <v>0.97099999999999997</v>
      </c>
      <c r="BN106" s="15">
        <v>0.96699999999999997</v>
      </c>
      <c r="BO106" s="15">
        <v>0.96299999999999997</v>
      </c>
      <c r="BP106" s="15">
        <v>0.95899999999999996</v>
      </c>
      <c r="BQ106" s="15">
        <v>0.95499999999999996</v>
      </c>
      <c r="BR106" s="15">
        <v>0.95</v>
      </c>
      <c r="BS106" s="15">
        <v>0.94499999999999995</v>
      </c>
      <c r="BT106" s="15">
        <v>0.94</v>
      </c>
      <c r="BU106" s="15">
        <v>0.93400000000000005</v>
      </c>
      <c r="BV106" s="15">
        <v>0.92700000000000005</v>
      </c>
      <c r="BW106" s="15">
        <v>0.92</v>
      </c>
      <c r="BX106" s="15">
        <v>0.91300000000000003</v>
      </c>
      <c r="BY106" s="15">
        <v>0.90500000000000003</v>
      </c>
      <c r="BZ106" s="15">
        <v>0.89700000000000002</v>
      </c>
      <c r="CA106" s="15">
        <v>0.88800000000000001</v>
      </c>
      <c r="CB106" s="15">
        <v>0.879</v>
      </c>
      <c r="CC106" s="15">
        <v>0.87</v>
      </c>
      <c r="CD106" s="15">
        <v>0.86099999999999999</v>
      </c>
      <c r="CE106" s="15">
        <v>0.85099999999999998</v>
      </c>
      <c r="CF106" s="15">
        <v>0.84199999999999997</v>
      </c>
      <c r="CG106" s="15">
        <v>0.83299999999999996</v>
      </c>
      <c r="CH106" s="15">
        <v>0.82399999999999995</v>
      </c>
      <c r="CI106" s="15">
        <v>0.81499999999999995</v>
      </c>
      <c r="CJ106" s="15"/>
      <c r="CK106" s="15"/>
      <c r="CL106" s="15"/>
      <c r="CM106" s="15"/>
      <c r="CN106" s="15"/>
      <c r="CO106" s="15"/>
      <c r="CP106" s="15"/>
      <c r="CQ106" s="15"/>
    </row>
    <row r="107" spans="1:95" x14ac:dyDescent="0.25">
      <c r="A107" s="14">
        <f t="shared" si="3"/>
        <v>92</v>
      </c>
      <c r="B107" s="15">
        <v>1</v>
      </c>
      <c r="C107" s="15">
        <v>1</v>
      </c>
      <c r="D107" s="15">
        <v>1</v>
      </c>
      <c r="E107" s="15">
        <v>1</v>
      </c>
      <c r="F107" s="15">
        <v>1</v>
      </c>
      <c r="G107" s="15">
        <v>1</v>
      </c>
      <c r="H107" s="15">
        <v>1</v>
      </c>
      <c r="I107" s="15">
        <v>1</v>
      </c>
      <c r="J107" s="15">
        <v>1</v>
      </c>
      <c r="K107" s="15">
        <v>1</v>
      </c>
      <c r="L107" s="15">
        <v>1</v>
      </c>
      <c r="M107" s="15">
        <v>1</v>
      </c>
      <c r="N107" s="15">
        <v>1</v>
      </c>
      <c r="O107" s="15">
        <v>1</v>
      </c>
      <c r="P107" s="15">
        <v>1</v>
      </c>
      <c r="Q107" s="15">
        <v>1</v>
      </c>
      <c r="R107" s="15">
        <v>1</v>
      </c>
      <c r="S107" s="15">
        <v>1</v>
      </c>
      <c r="T107" s="15">
        <v>1</v>
      </c>
      <c r="U107" s="15">
        <v>1</v>
      </c>
      <c r="V107" s="15">
        <v>1</v>
      </c>
      <c r="W107" s="15">
        <v>1</v>
      </c>
      <c r="X107" s="15">
        <v>0.999</v>
      </c>
      <c r="Y107" s="15">
        <v>0.999</v>
      </c>
      <c r="Z107" s="15">
        <v>0.999</v>
      </c>
      <c r="AA107" s="15">
        <v>0.999</v>
      </c>
      <c r="AB107" s="15">
        <v>0.999</v>
      </c>
      <c r="AC107" s="15">
        <v>0.999</v>
      </c>
      <c r="AD107" s="15">
        <v>0.999</v>
      </c>
      <c r="AE107" s="15">
        <v>0.999</v>
      </c>
      <c r="AF107" s="15">
        <v>0.999</v>
      </c>
      <c r="AG107" s="15">
        <v>0.999</v>
      </c>
      <c r="AH107" s="15">
        <v>0.999</v>
      </c>
      <c r="AI107" s="15">
        <v>0.999</v>
      </c>
      <c r="AJ107" s="15">
        <v>0.999</v>
      </c>
      <c r="AK107" s="15">
        <v>0.999</v>
      </c>
      <c r="AL107" s="15">
        <v>0.999</v>
      </c>
      <c r="AM107" s="15">
        <v>0.998</v>
      </c>
      <c r="AN107" s="15">
        <v>0.998</v>
      </c>
      <c r="AO107" s="15">
        <v>0.998</v>
      </c>
      <c r="AP107" s="15">
        <v>0.998</v>
      </c>
      <c r="AQ107" s="15">
        <v>0.998</v>
      </c>
      <c r="AR107" s="15">
        <v>0.998</v>
      </c>
      <c r="AS107" s="15">
        <v>0.997</v>
      </c>
      <c r="AT107" s="15">
        <v>0.997</v>
      </c>
      <c r="AU107" s="15">
        <v>0.997</v>
      </c>
      <c r="AV107" s="15">
        <v>0.997</v>
      </c>
      <c r="AW107" s="15">
        <v>0.996</v>
      </c>
      <c r="AX107" s="15">
        <v>0.996</v>
      </c>
      <c r="AY107" s="15">
        <v>0.995</v>
      </c>
      <c r="AZ107" s="15">
        <v>0.995</v>
      </c>
      <c r="BA107" s="15">
        <v>0.99399999999999999</v>
      </c>
      <c r="BB107" s="15">
        <v>0.99399999999999999</v>
      </c>
      <c r="BC107" s="15">
        <v>0.99299999999999999</v>
      </c>
      <c r="BD107" s="15">
        <v>0.99199999999999999</v>
      </c>
      <c r="BE107" s="15">
        <v>0.99099999999999999</v>
      </c>
      <c r="BF107" s="15">
        <v>0.99</v>
      </c>
      <c r="BG107" s="15">
        <v>0.98899999999999999</v>
      </c>
      <c r="BH107" s="15">
        <v>0.98799999999999999</v>
      </c>
      <c r="BI107" s="15">
        <v>0.98699999999999999</v>
      </c>
      <c r="BJ107" s="15">
        <v>0.98499999999999999</v>
      </c>
      <c r="BK107" s="15">
        <v>0.98399999999999999</v>
      </c>
      <c r="BL107" s="15">
        <v>0.98199999999999998</v>
      </c>
      <c r="BM107" s="15">
        <v>0.98</v>
      </c>
      <c r="BN107" s="15">
        <v>0.97699999999999998</v>
      </c>
      <c r="BO107" s="15">
        <v>0.97499999999999998</v>
      </c>
      <c r="BP107" s="15">
        <v>0.97199999999999998</v>
      </c>
      <c r="BQ107" s="15">
        <v>0.96899999999999997</v>
      </c>
      <c r="BR107" s="15">
        <v>0.96499999999999997</v>
      </c>
      <c r="BS107" s="15">
        <v>0.96199999999999997</v>
      </c>
      <c r="BT107" s="15">
        <v>0.95799999999999996</v>
      </c>
      <c r="BU107" s="15">
        <v>0.95299999999999996</v>
      </c>
      <c r="BV107" s="15">
        <v>0.94899999999999995</v>
      </c>
      <c r="BW107" s="15">
        <v>0.94399999999999995</v>
      </c>
      <c r="BX107" s="15">
        <v>0.93799999999999994</v>
      </c>
      <c r="BY107" s="15">
        <v>0.93200000000000005</v>
      </c>
      <c r="BZ107" s="15">
        <v>0.92500000000000004</v>
      </c>
      <c r="CA107" s="15">
        <v>0.91800000000000004</v>
      </c>
      <c r="CB107" s="15">
        <v>0.91100000000000003</v>
      </c>
      <c r="CC107" s="15">
        <v>0.90300000000000002</v>
      </c>
      <c r="CD107" s="15">
        <v>0.89500000000000002</v>
      </c>
      <c r="CE107" s="15">
        <v>0.88700000000000001</v>
      </c>
      <c r="CF107" s="15">
        <v>0.879</v>
      </c>
      <c r="CG107" s="15">
        <v>0.871</v>
      </c>
      <c r="CH107" s="15">
        <v>0.86199999999999999</v>
      </c>
      <c r="CI107" s="15">
        <v>0.85399999999999998</v>
      </c>
      <c r="CJ107" s="15"/>
      <c r="CK107" s="15"/>
      <c r="CL107" s="15"/>
      <c r="CM107" s="15"/>
      <c r="CN107" s="15"/>
      <c r="CO107" s="15"/>
      <c r="CP107" s="15"/>
      <c r="CQ107" s="15"/>
    </row>
    <row r="108" spans="1:95" x14ac:dyDescent="0.25">
      <c r="A108" s="14">
        <f t="shared" si="3"/>
        <v>93</v>
      </c>
      <c r="B108" s="15">
        <v>1</v>
      </c>
      <c r="C108" s="15">
        <v>1</v>
      </c>
      <c r="D108" s="15">
        <v>1</v>
      </c>
      <c r="E108" s="15">
        <v>1</v>
      </c>
      <c r="F108" s="15">
        <v>1</v>
      </c>
      <c r="G108" s="15">
        <v>1</v>
      </c>
      <c r="H108" s="15">
        <v>1</v>
      </c>
      <c r="I108" s="15">
        <v>1</v>
      </c>
      <c r="J108" s="15">
        <v>1</v>
      </c>
      <c r="K108" s="15">
        <v>1</v>
      </c>
      <c r="L108" s="15">
        <v>1</v>
      </c>
      <c r="M108" s="15">
        <v>1</v>
      </c>
      <c r="N108" s="15">
        <v>1</v>
      </c>
      <c r="O108" s="15">
        <v>1</v>
      </c>
      <c r="P108" s="15">
        <v>1</v>
      </c>
      <c r="Q108" s="15">
        <v>1</v>
      </c>
      <c r="R108" s="15">
        <v>1</v>
      </c>
      <c r="S108" s="15">
        <v>1</v>
      </c>
      <c r="T108" s="15">
        <v>1</v>
      </c>
      <c r="U108" s="15">
        <v>1</v>
      </c>
      <c r="V108" s="15">
        <v>1</v>
      </c>
      <c r="W108" s="15">
        <v>1</v>
      </c>
      <c r="X108" s="15">
        <v>1</v>
      </c>
      <c r="Y108" s="15">
        <v>1</v>
      </c>
      <c r="Z108" s="15">
        <v>1</v>
      </c>
      <c r="AA108" s="15">
        <v>1</v>
      </c>
      <c r="AB108" s="15">
        <v>1</v>
      </c>
      <c r="AC108" s="15">
        <v>1</v>
      </c>
      <c r="AD108" s="15">
        <v>0.999</v>
      </c>
      <c r="AE108" s="15">
        <v>0.999</v>
      </c>
      <c r="AF108" s="15">
        <v>0.999</v>
      </c>
      <c r="AG108" s="15">
        <v>0.999</v>
      </c>
      <c r="AH108" s="15">
        <v>0.999</v>
      </c>
      <c r="AI108" s="15">
        <v>0.999</v>
      </c>
      <c r="AJ108" s="15">
        <v>0.999</v>
      </c>
      <c r="AK108" s="15">
        <v>0.999</v>
      </c>
      <c r="AL108" s="15">
        <v>0.999</v>
      </c>
      <c r="AM108" s="15">
        <v>0.999</v>
      </c>
      <c r="AN108" s="15">
        <v>0.999</v>
      </c>
      <c r="AO108" s="15">
        <v>0.999</v>
      </c>
      <c r="AP108" s="15">
        <v>0.999</v>
      </c>
      <c r="AQ108" s="15">
        <v>0.999</v>
      </c>
      <c r="AR108" s="15">
        <v>0.999</v>
      </c>
      <c r="AS108" s="15">
        <v>0.998</v>
      </c>
      <c r="AT108" s="15">
        <v>0.998</v>
      </c>
      <c r="AU108" s="15">
        <v>0.998</v>
      </c>
      <c r="AV108" s="15">
        <v>0.998</v>
      </c>
      <c r="AW108" s="15">
        <v>0.998</v>
      </c>
      <c r="AX108" s="15">
        <v>0.998</v>
      </c>
      <c r="AY108" s="15">
        <v>0.997</v>
      </c>
      <c r="AZ108" s="15">
        <v>0.997</v>
      </c>
      <c r="BA108" s="15">
        <v>0.997</v>
      </c>
      <c r="BB108" s="15">
        <v>0.996</v>
      </c>
      <c r="BC108" s="15">
        <v>0.996</v>
      </c>
      <c r="BD108" s="15">
        <v>0.996</v>
      </c>
      <c r="BE108" s="15">
        <v>0.995</v>
      </c>
      <c r="BF108" s="15">
        <v>0.995</v>
      </c>
      <c r="BG108" s="15">
        <v>0.99399999999999999</v>
      </c>
      <c r="BH108" s="15">
        <v>0.99299999999999999</v>
      </c>
      <c r="BI108" s="15">
        <v>0.99199999999999999</v>
      </c>
      <c r="BJ108" s="15">
        <v>0.99199999999999999</v>
      </c>
      <c r="BK108" s="15">
        <v>0.99099999999999999</v>
      </c>
      <c r="BL108" s="15">
        <v>0.99</v>
      </c>
      <c r="BM108" s="15">
        <v>0.98899999999999999</v>
      </c>
      <c r="BN108" s="15">
        <v>0.98699999999999999</v>
      </c>
      <c r="BO108" s="15">
        <v>0.98599999999999999</v>
      </c>
      <c r="BP108" s="15">
        <v>0.98399999999999999</v>
      </c>
      <c r="BQ108" s="15">
        <v>0.98199999999999998</v>
      </c>
      <c r="BR108" s="15">
        <v>0.98099999999999998</v>
      </c>
      <c r="BS108" s="15">
        <v>0.97799999999999998</v>
      </c>
      <c r="BT108" s="15">
        <v>0.97599999999999998</v>
      </c>
      <c r="BU108" s="15">
        <v>0.97299999999999998</v>
      </c>
      <c r="BV108" s="15">
        <v>0.97</v>
      </c>
      <c r="BW108" s="15">
        <v>0.96699999999999997</v>
      </c>
      <c r="BX108" s="15">
        <v>0.96299999999999997</v>
      </c>
      <c r="BY108" s="15">
        <v>0.95899999999999996</v>
      </c>
      <c r="BZ108" s="15">
        <v>0.95399999999999996</v>
      </c>
      <c r="CA108" s="15">
        <v>0.94899999999999995</v>
      </c>
      <c r="CB108" s="15">
        <v>0.94299999999999995</v>
      </c>
      <c r="CC108" s="15">
        <v>0.93700000000000006</v>
      </c>
      <c r="CD108" s="15">
        <v>0.93</v>
      </c>
      <c r="CE108" s="15">
        <v>0.92400000000000004</v>
      </c>
      <c r="CF108" s="15">
        <v>0.91700000000000004</v>
      </c>
      <c r="CG108" s="15">
        <v>0.91</v>
      </c>
      <c r="CH108" s="15">
        <v>0.90300000000000002</v>
      </c>
      <c r="CI108" s="15">
        <v>0.89600000000000002</v>
      </c>
      <c r="CJ108" s="15"/>
      <c r="CK108" s="15"/>
      <c r="CL108" s="15"/>
      <c r="CM108" s="15"/>
      <c r="CN108" s="15"/>
      <c r="CO108" s="15"/>
      <c r="CP108" s="15"/>
      <c r="CQ108" s="15"/>
    </row>
    <row r="109" spans="1:95" x14ac:dyDescent="0.2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1</v>
      </c>
      <c r="S109" s="15">
        <v>1</v>
      </c>
      <c r="T109" s="15">
        <v>1</v>
      </c>
      <c r="U109" s="15">
        <v>1</v>
      </c>
      <c r="V109" s="15">
        <v>1</v>
      </c>
      <c r="W109" s="15">
        <v>1</v>
      </c>
      <c r="X109" s="15">
        <v>1</v>
      </c>
      <c r="Y109" s="15">
        <v>1</v>
      </c>
      <c r="Z109" s="15">
        <v>1</v>
      </c>
      <c r="AA109" s="15">
        <v>1</v>
      </c>
      <c r="AB109" s="15">
        <v>1</v>
      </c>
      <c r="AC109" s="15">
        <v>1</v>
      </c>
      <c r="AD109" s="15">
        <v>1</v>
      </c>
      <c r="AE109" s="15">
        <v>1</v>
      </c>
      <c r="AF109" s="15">
        <v>1</v>
      </c>
      <c r="AG109" s="15">
        <v>1</v>
      </c>
      <c r="AH109" s="15">
        <v>1</v>
      </c>
      <c r="AI109" s="15">
        <v>1</v>
      </c>
      <c r="AJ109" s="15">
        <v>1</v>
      </c>
      <c r="AK109" s="15">
        <v>1</v>
      </c>
      <c r="AL109" s="15">
        <v>1</v>
      </c>
      <c r="AM109" s="15">
        <v>1</v>
      </c>
      <c r="AN109" s="15">
        <v>1</v>
      </c>
      <c r="AO109" s="15">
        <v>1</v>
      </c>
      <c r="AP109" s="15">
        <v>1</v>
      </c>
      <c r="AQ109" s="15">
        <v>0.999</v>
      </c>
      <c r="AR109" s="15">
        <v>0.999</v>
      </c>
      <c r="AS109" s="15">
        <v>0.999</v>
      </c>
      <c r="AT109" s="15">
        <v>0.999</v>
      </c>
      <c r="AU109" s="15">
        <v>0.999</v>
      </c>
      <c r="AV109" s="15">
        <v>0.999</v>
      </c>
      <c r="AW109" s="15">
        <v>0.999</v>
      </c>
      <c r="AX109" s="15">
        <v>0.999</v>
      </c>
      <c r="AY109" s="15">
        <v>0.999</v>
      </c>
      <c r="AZ109" s="15">
        <v>0.999</v>
      </c>
      <c r="BA109" s="15">
        <v>0.999</v>
      </c>
      <c r="BB109" s="15">
        <v>0.999</v>
      </c>
      <c r="BC109" s="15">
        <v>0.999</v>
      </c>
      <c r="BD109" s="15">
        <v>0.999</v>
      </c>
      <c r="BE109" s="15">
        <v>0.999</v>
      </c>
      <c r="BF109" s="15">
        <v>0.999</v>
      </c>
      <c r="BG109" s="15">
        <v>0.998</v>
      </c>
      <c r="BH109" s="15">
        <v>0.998</v>
      </c>
      <c r="BI109" s="15">
        <v>0.998</v>
      </c>
      <c r="BJ109" s="15">
        <v>0.998</v>
      </c>
      <c r="BK109" s="15">
        <v>0.998</v>
      </c>
      <c r="BL109" s="15">
        <v>0.998</v>
      </c>
      <c r="BM109" s="15">
        <v>0.997</v>
      </c>
      <c r="BN109" s="15">
        <v>0.997</v>
      </c>
      <c r="BO109" s="15">
        <v>0.997</v>
      </c>
      <c r="BP109" s="15">
        <v>0.996</v>
      </c>
      <c r="BQ109" s="15">
        <v>0.996</v>
      </c>
      <c r="BR109" s="15">
        <v>0.996</v>
      </c>
      <c r="BS109" s="15">
        <v>0.995</v>
      </c>
      <c r="BT109" s="15">
        <v>0.99399999999999999</v>
      </c>
      <c r="BU109" s="15">
        <v>0.99299999999999999</v>
      </c>
      <c r="BV109" s="15">
        <v>0.99199999999999999</v>
      </c>
      <c r="BW109" s="15">
        <v>0.99099999999999999</v>
      </c>
      <c r="BX109" s="15">
        <v>0.98899999999999999</v>
      </c>
      <c r="BY109" s="15">
        <v>0.98699999999999999</v>
      </c>
      <c r="BZ109" s="15">
        <v>0.98399999999999999</v>
      </c>
      <c r="CA109" s="15">
        <v>0.98</v>
      </c>
      <c r="CB109" s="15">
        <v>0.97599999999999998</v>
      </c>
      <c r="CC109" s="15">
        <v>0.97199999999999998</v>
      </c>
      <c r="CD109" s="15">
        <v>0.96699999999999997</v>
      </c>
      <c r="CE109" s="15">
        <v>0.96199999999999997</v>
      </c>
      <c r="CF109" s="15">
        <v>0.95599999999999996</v>
      </c>
      <c r="CG109" s="15">
        <v>0.95</v>
      </c>
      <c r="CH109" s="15">
        <v>0.94399999999999995</v>
      </c>
      <c r="CI109" s="15">
        <v>0.93799999999999994</v>
      </c>
      <c r="CJ109" s="15"/>
      <c r="CK109" s="15"/>
      <c r="CL109" s="15"/>
      <c r="CM109" s="15"/>
      <c r="CN109" s="15"/>
      <c r="CO109" s="15"/>
      <c r="CP109" s="15"/>
      <c r="CQ109" s="15"/>
    </row>
    <row r="110" spans="1:95" x14ac:dyDescent="0.2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1</v>
      </c>
      <c r="AB110" s="15">
        <v>1</v>
      </c>
      <c r="AC110" s="15">
        <v>1</v>
      </c>
      <c r="AD110" s="15">
        <v>1</v>
      </c>
      <c r="AE110" s="15">
        <v>1</v>
      </c>
      <c r="AF110" s="15">
        <v>1</v>
      </c>
      <c r="AG110" s="15">
        <v>1</v>
      </c>
      <c r="AH110" s="15">
        <v>1</v>
      </c>
      <c r="AI110" s="15">
        <v>1</v>
      </c>
      <c r="AJ110" s="15">
        <v>1</v>
      </c>
      <c r="AK110" s="15">
        <v>1</v>
      </c>
      <c r="AL110" s="15">
        <v>1</v>
      </c>
      <c r="AM110" s="15">
        <v>1</v>
      </c>
      <c r="AN110" s="15">
        <v>1</v>
      </c>
      <c r="AO110" s="15">
        <v>1</v>
      </c>
      <c r="AP110" s="15">
        <v>1</v>
      </c>
      <c r="AQ110" s="15">
        <v>1</v>
      </c>
      <c r="AR110" s="15">
        <v>1</v>
      </c>
      <c r="AS110" s="15">
        <v>1</v>
      </c>
      <c r="AT110" s="15">
        <v>1.0009999999999999</v>
      </c>
      <c r="AU110" s="15">
        <v>1.0009999999999999</v>
      </c>
      <c r="AV110" s="15">
        <v>1.0009999999999999</v>
      </c>
      <c r="AW110" s="15">
        <v>1.0009999999999999</v>
      </c>
      <c r="AX110" s="15">
        <v>1.0009999999999999</v>
      </c>
      <c r="AY110" s="15">
        <v>1.0009999999999999</v>
      </c>
      <c r="AZ110" s="15">
        <v>1.0009999999999999</v>
      </c>
      <c r="BA110" s="15">
        <v>1.0009999999999999</v>
      </c>
      <c r="BB110" s="15">
        <v>1.002</v>
      </c>
      <c r="BC110" s="15">
        <v>1.002</v>
      </c>
      <c r="BD110" s="15">
        <v>1.002</v>
      </c>
      <c r="BE110" s="15">
        <v>1.002</v>
      </c>
      <c r="BF110" s="15">
        <v>1.0029999999999999</v>
      </c>
      <c r="BG110" s="15">
        <v>1.0029999999999999</v>
      </c>
      <c r="BH110" s="15">
        <v>1.0029999999999999</v>
      </c>
      <c r="BI110" s="15">
        <v>1.004</v>
      </c>
      <c r="BJ110" s="15">
        <v>1.004</v>
      </c>
      <c r="BK110" s="15">
        <v>1.0049999999999999</v>
      </c>
      <c r="BL110" s="15">
        <v>1.0049999999999999</v>
      </c>
      <c r="BM110" s="15">
        <v>1.006</v>
      </c>
      <c r="BN110" s="15">
        <v>1.0069999999999999</v>
      </c>
      <c r="BO110" s="15">
        <v>1.008</v>
      </c>
      <c r="BP110" s="15">
        <v>1.0089999999999999</v>
      </c>
      <c r="BQ110" s="15">
        <v>1.01</v>
      </c>
      <c r="BR110" s="15">
        <v>1.01</v>
      </c>
      <c r="BS110" s="15">
        <v>1.0109999999999999</v>
      </c>
      <c r="BT110" s="15">
        <v>1.012</v>
      </c>
      <c r="BU110" s="15">
        <v>1.0129999999999999</v>
      </c>
      <c r="BV110" s="15">
        <v>1.014</v>
      </c>
      <c r="BW110" s="15">
        <v>1.0149999999999999</v>
      </c>
      <c r="BX110" s="15">
        <v>1.0149999999999999</v>
      </c>
      <c r="BY110" s="15">
        <v>1.014</v>
      </c>
      <c r="BZ110" s="15">
        <v>1.014</v>
      </c>
      <c r="CA110" s="15">
        <v>1.012</v>
      </c>
      <c r="CB110" s="15">
        <v>1.01</v>
      </c>
      <c r="CC110" s="15">
        <v>1.0069999999999999</v>
      </c>
      <c r="CD110" s="15">
        <v>1.004</v>
      </c>
      <c r="CE110" s="15">
        <v>1</v>
      </c>
      <c r="CF110" s="15">
        <v>0.996</v>
      </c>
      <c r="CG110" s="15">
        <v>0.99199999999999999</v>
      </c>
      <c r="CH110" s="15">
        <v>0.98699999999999999</v>
      </c>
      <c r="CI110" s="15">
        <v>0.98199999999999998</v>
      </c>
      <c r="CJ110" s="15"/>
      <c r="CK110" s="15"/>
      <c r="CL110" s="15"/>
      <c r="CM110" s="15"/>
      <c r="CN110" s="15"/>
      <c r="CO110" s="15"/>
      <c r="CP110" s="15"/>
      <c r="CQ110" s="15"/>
    </row>
    <row r="111" spans="1:95" x14ac:dyDescent="0.2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v>
      </c>
      <c r="AC111" s="15">
        <v>1</v>
      </c>
      <c r="AD111" s="15">
        <v>1</v>
      </c>
      <c r="AE111" s="15">
        <v>1</v>
      </c>
      <c r="AF111" s="15">
        <v>1</v>
      </c>
      <c r="AG111" s="15">
        <v>1</v>
      </c>
      <c r="AH111" s="15">
        <v>1</v>
      </c>
      <c r="AI111" s="15">
        <v>1</v>
      </c>
      <c r="AJ111" s="15">
        <v>1</v>
      </c>
      <c r="AK111" s="15">
        <v>1.0009999999999999</v>
      </c>
      <c r="AL111" s="15">
        <v>1.0009999999999999</v>
      </c>
      <c r="AM111" s="15">
        <v>1.0009999999999999</v>
      </c>
      <c r="AN111" s="15">
        <v>1.0009999999999999</v>
      </c>
      <c r="AO111" s="15">
        <v>1.0009999999999999</v>
      </c>
      <c r="AP111" s="15">
        <v>1.0009999999999999</v>
      </c>
      <c r="AQ111" s="15">
        <v>1.0009999999999999</v>
      </c>
      <c r="AR111" s="15">
        <v>1.0009999999999999</v>
      </c>
      <c r="AS111" s="15">
        <v>1.0009999999999999</v>
      </c>
      <c r="AT111" s="15">
        <v>1.002</v>
      </c>
      <c r="AU111" s="15">
        <v>1.002</v>
      </c>
      <c r="AV111" s="15">
        <v>1.002</v>
      </c>
      <c r="AW111" s="15">
        <v>1.002</v>
      </c>
      <c r="AX111" s="15">
        <v>1.0029999999999999</v>
      </c>
      <c r="AY111" s="15">
        <v>1.0029999999999999</v>
      </c>
      <c r="AZ111" s="15">
        <v>1.0029999999999999</v>
      </c>
      <c r="BA111" s="15">
        <v>1.004</v>
      </c>
      <c r="BB111" s="15">
        <v>1.004</v>
      </c>
      <c r="BC111" s="15">
        <v>1.0049999999999999</v>
      </c>
      <c r="BD111" s="15">
        <v>1.0049999999999999</v>
      </c>
      <c r="BE111" s="15">
        <v>1.006</v>
      </c>
      <c r="BF111" s="15">
        <v>1.0069999999999999</v>
      </c>
      <c r="BG111" s="15">
        <v>1.0069999999999999</v>
      </c>
      <c r="BH111" s="15">
        <v>1.008</v>
      </c>
      <c r="BI111" s="15">
        <v>1.0089999999999999</v>
      </c>
      <c r="BJ111" s="15">
        <v>1.01</v>
      </c>
      <c r="BK111" s="15">
        <v>1.012</v>
      </c>
      <c r="BL111" s="15">
        <v>1.0129999999999999</v>
      </c>
      <c r="BM111" s="15">
        <v>1.0149999999999999</v>
      </c>
      <c r="BN111" s="15">
        <v>1.0169999999999999</v>
      </c>
      <c r="BO111" s="15">
        <v>1.0189999999999999</v>
      </c>
      <c r="BP111" s="15">
        <v>1.0209999999999999</v>
      </c>
      <c r="BQ111" s="15">
        <v>1.0229999999999999</v>
      </c>
      <c r="BR111" s="15">
        <v>1.0249999999999999</v>
      </c>
      <c r="BS111" s="15">
        <v>1.028</v>
      </c>
      <c r="BT111" s="15">
        <v>1.0309999999999999</v>
      </c>
      <c r="BU111" s="15">
        <v>1.0329999999999999</v>
      </c>
      <c r="BV111" s="15">
        <v>1.036</v>
      </c>
      <c r="BW111" s="15">
        <v>1.038</v>
      </c>
      <c r="BX111" s="15">
        <v>1.0409999999999999</v>
      </c>
      <c r="BY111" s="15">
        <v>1.042</v>
      </c>
      <c r="BZ111" s="15">
        <v>1.044</v>
      </c>
      <c r="CA111" s="15">
        <v>1.044</v>
      </c>
      <c r="CB111" s="15">
        <v>1.044</v>
      </c>
      <c r="CC111" s="15">
        <v>1.0429999999999999</v>
      </c>
      <c r="CD111" s="15">
        <v>1.042</v>
      </c>
      <c r="CE111" s="15">
        <v>1.04</v>
      </c>
      <c r="CF111" s="15">
        <v>1.0369999999999999</v>
      </c>
      <c r="CG111" s="15">
        <v>1.034</v>
      </c>
      <c r="CH111" s="15">
        <v>1.0309999999999999</v>
      </c>
      <c r="CI111" s="15">
        <v>1.0269999999999999</v>
      </c>
      <c r="CJ111" s="15"/>
      <c r="CK111" s="15"/>
      <c r="CL111" s="15"/>
      <c r="CM111" s="15"/>
      <c r="CN111" s="15"/>
      <c r="CO111" s="15"/>
      <c r="CP111" s="15"/>
      <c r="CQ111" s="15"/>
    </row>
    <row r="112" spans="1:95" x14ac:dyDescent="0.2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v>
      </c>
      <c r="AA112" s="15">
        <v>1</v>
      </c>
      <c r="AB112" s="15">
        <v>1</v>
      </c>
      <c r="AC112" s="15">
        <v>1</v>
      </c>
      <c r="AD112" s="15">
        <v>1</v>
      </c>
      <c r="AE112" s="15">
        <v>1</v>
      </c>
      <c r="AF112" s="15">
        <v>1</v>
      </c>
      <c r="AG112" s="15">
        <v>1</v>
      </c>
      <c r="AH112" s="15">
        <v>1.0009999999999999</v>
      </c>
      <c r="AI112" s="15">
        <v>1.0009999999999999</v>
      </c>
      <c r="AJ112" s="15">
        <v>1.0009999999999999</v>
      </c>
      <c r="AK112" s="15">
        <v>1.0009999999999999</v>
      </c>
      <c r="AL112" s="15">
        <v>1.0009999999999999</v>
      </c>
      <c r="AM112" s="15">
        <v>1.0009999999999999</v>
      </c>
      <c r="AN112" s="15">
        <v>1.0009999999999999</v>
      </c>
      <c r="AO112" s="15">
        <v>1.002</v>
      </c>
      <c r="AP112" s="15">
        <v>1.002</v>
      </c>
      <c r="AQ112" s="15">
        <v>1.002</v>
      </c>
      <c r="AR112" s="15">
        <v>1.002</v>
      </c>
      <c r="AS112" s="15">
        <v>1.002</v>
      </c>
      <c r="AT112" s="15">
        <v>1.0029999999999999</v>
      </c>
      <c r="AU112" s="15">
        <v>1.0029999999999999</v>
      </c>
      <c r="AV112" s="15">
        <v>1.0029999999999999</v>
      </c>
      <c r="AW112" s="15">
        <v>1.004</v>
      </c>
      <c r="AX112" s="15">
        <v>1.004</v>
      </c>
      <c r="AY112" s="15">
        <v>1.0049999999999999</v>
      </c>
      <c r="AZ112" s="15">
        <v>1.0049999999999999</v>
      </c>
      <c r="BA112" s="15">
        <v>1.006</v>
      </c>
      <c r="BB112" s="15">
        <v>1.0069999999999999</v>
      </c>
      <c r="BC112" s="15">
        <v>1.0069999999999999</v>
      </c>
      <c r="BD112" s="15">
        <v>1.008</v>
      </c>
      <c r="BE112" s="15">
        <v>1.0089999999999999</v>
      </c>
      <c r="BF112" s="15">
        <v>1.01</v>
      </c>
      <c r="BG112" s="15">
        <v>1.012</v>
      </c>
      <c r="BH112" s="15">
        <v>1.0129999999999999</v>
      </c>
      <c r="BI112" s="15">
        <v>1.0149999999999999</v>
      </c>
      <c r="BJ112" s="15">
        <v>1.0169999999999999</v>
      </c>
      <c r="BK112" s="15">
        <v>1.0189999999999999</v>
      </c>
      <c r="BL112" s="15">
        <v>1.0209999999999999</v>
      </c>
      <c r="BM112" s="15">
        <v>1.0229999999999999</v>
      </c>
      <c r="BN112" s="15">
        <v>1.026</v>
      </c>
      <c r="BO112" s="15">
        <v>1.0289999999999999</v>
      </c>
      <c r="BP112" s="15">
        <v>1.0329999999999999</v>
      </c>
      <c r="BQ112" s="15">
        <v>1.036</v>
      </c>
      <c r="BR112" s="15">
        <v>1.04</v>
      </c>
      <c r="BS112" s="15">
        <v>1.044</v>
      </c>
      <c r="BT112" s="15">
        <v>1.0489999999999999</v>
      </c>
      <c r="BU112" s="15">
        <v>1.0529999999999999</v>
      </c>
      <c r="BV112" s="15">
        <v>1.0580000000000001</v>
      </c>
      <c r="BW112" s="15">
        <v>1.0620000000000001</v>
      </c>
      <c r="BX112" s="15">
        <v>1.0660000000000001</v>
      </c>
      <c r="BY112" s="15">
        <v>1.07</v>
      </c>
      <c r="BZ112" s="15">
        <v>1.0740000000000001</v>
      </c>
      <c r="CA112" s="15">
        <v>1.0760000000000001</v>
      </c>
      <c r="CB112" s="15">
        <v>1.0780000000000001</v>
      </c>
      <c r="CC112" s="15">
        <v>1.08</v>
      </c>
      <c r="CD112" s="15">
        <v>1.08</v>
      </c>
      <c r="CE112" s="15">
        <v>1.08</v>
      </c>
      <c r="CF112" s="15">
        <v>1.079</v>
      </c>
      <c r="CG112" s="15">
        <v>1.0780000000000001</v>
      </c>
      <c r="CH112" s="15">
        <v>1.075</v>
      </c>
      <c r="CI112" s="15">
        <v>1.073</v>
      </c>
      <c r="CJ112" s="15"/>
      <c r="CK112" s="15"/>
      <c r="CL112" s="15"/>
      <c r="CM112" s="15"/>
      <c r="CN112" s="15"/>
      <c r="CO112" s="15"/>
      <c r="CP112" s="15"/>
      <c r="CQ112" s="15"/>
    </row>
    <row r="113" spans="1:95" x14ac:dyDescent="0.2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v>
      </c>
      <c r="Z113" s="15">
        <v>1</v>
      </c>
      <c r="AA113" s="15">
        <v>1</v>
      </c>
      <c r="AB113" s="15">
        <v>1</v>
      </c>
      <c r="AC113" s="15">
        <v>1</v>
      </c>
      <c r="AD113" s="15">
        <v>1</v>
      </c>
      <c r="AE113" s="15">
        <v>1.0009999999999999</v>
      </c>
      <c r="AF113" s="15">
        <v>1.0009999999999999</v>
      </c>
      <c r="AG113" s="15">
        <v>1.0009999999999999</v>
      </c>
      <c r="AH113" s="15">
        <v>1.0009999999999999</v>
      </c>
      <c r="AI113" s="15">
        <v>1.0009999999999999</v>
      </c>
      <c r="AJ113" s="15">
        <v>1.0009999999999999</v>
      </c>
      <c r="AK113" s="15">
        <v>1.0009999999999999</v>
      </c>
      <c r="AL113" s="15">
        <v>1.002</v>
      </c>
      <c r="AM113" s="15">
        <v>1.002</v>
      </c>
      <c r="AN113" s="15">
        <v>1.002</v>
      </c>
      <c r="AO113" s="15">
        <v>1.002</v>
      </c>
      <c r="AP113" s="15">
        <v>1.0029999999999999</v>
      </c>
      <c r="AQ113" s="15">
        <v>1.0029999999999999</v>
      </c>
      <c r="AR113" s="15">
        <v>1.0029999999999999</v>
      </c>
      <c r="AS113" s="15">
        <v>1.0029999999999999</v>
      </c>
      <c r="AT113" s="15">
        <v>1.004</v>
      </c>
      <c r="AU113" s="15">
        <v>1.004</v>
      </c>
      <c r="AV113" s="15">
        <v>1.0049999999999999</v>
      </c>
      <c r="AW113" s="15">
        <v>1.0049999999999999</v>
      </c>
      <c r="AX113" s="15">
        <v>1.006</v>
      </c>
      <c r="AY113" s="15">
        <v>1.006</v>
      </c>
      <c r="AZ113" s="15">
        <v>1.0069999999999999</v>
      </c>
      <c r="BA113" s="15">
        <v>1.008</v>
      </c>
      <c r="BB113" s="15">
        <v>1.0089999999999999</v>
      </c>
      <c r="BC113" s="15">
        <v>1.01</v>
      </c>
      <c r="BD113" s="15">
        <v>1.0109999999999999</v>
      </c>
      <c r="BE113" s="15">
        <v>1.0129999999999999</v>
      </c>
      <c r="BF113" s="15">
        <v>1.014</v>
      </c>
      <c r="BG113" s="15">
        <v>1.016</v>
      </c>
      <c r="BH113" s="15">
        <v>1.018</v>
      </c>
      <c r="BI113" s="15">
        <v>1.02</v>
      </c>
      <c r="BJ113" s="15">
        <v>1.0229999999999999</v>
      </c>
      <c r="BK113" s="15">
        <v>1.0249999999999999</v>
      </c>
      <c r="BL113" s="15">
        <v>1.028</v>
      </c>
      <c r="BM113" s="15">
        <v>1.032</v>
      </c>
      <c r="BN113" s="15">
        <v>1.036</v>
      </c>
      <c r="BO113" s="15">
        <v>1.04</v>
      </c>
      <c r="BP113" s="15">
        <v>1.044</v>
      </c>
      <c r="BQ113" s="15">
        <v>1.0489999999999999</v>
      </c>
      <c r="BR113" s="15">
        <v>1.0549999999999999</v>
      </c>
      <c r="BS113" s="15">
        <v>1.06</v>
      </c>
      <c r="BT113" s="15">
        <v>1.0660000000000001</v>
      </c>
      <c r="BU113" s="15">
        <v>1.073</v>
      </c>
      <c r="BV113" s="15">
        <v>1.079</v>
      </c>
      <c r="BW113" s="15">
        <v>1.0860000000000001</v>
      </c>
      <c r="BX113" s="15">
        <v>1.0920000000000001</v>
      </c>
      <c r="BY113" s="15">
        <v>1.0980000000000001</v>
      </c>
      <c r="BZ113" s="15">
        <v>1.1040000000000001</v>
      </c>
      <c r="CA113" s="15">
        <v>1.109</v>
      </c>
      <c r="CB113" s="15">
        <v>1.113</v>
      </c>
      <c r="CC113" s="15">
        <v>1.1160000000000001</v>
      </c>
      <c r="CD113" s="15">
        <v>1.1180000000000001</v>
      </c>
      <c r="CE113" s="15">
        <v>1.1200000000000001</v>
      </c>
      <c r="CF113" s="15">
        <v>1.121</v>
      </c>
      <c r="CG113" s="15">
        <v>1.121</v>
      </c>
      <c r="CH113" s="15">
        <v>1.1200000000000001</v>
      </c>
      <c r="CI113" s="15">
        <v>1.119</v>
      </c>
      <c r="CJ113" s="15"/>
      <c r="CK113" s="15"/>
      <c r="CL113" s="15"/>
      <c r="CM113" s="15"/>
      <c r="CN113" s="15"/>
      <c r="CO113" s="15"/>
      <c r="CP113" s="15"/>
      <c r="CQ113" s="15"/>
    </row>
    <row r="114" spans="1:95" x14ac:dyDescent="0.2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v>
      </c>
      <c r="Y114" s="15">
        <v>1</v>
      </c>
      <c r="Z114" s="15">
        <v>1</v>
      </c>
      <c r="AA114" s="15">
        <v>1</v>
      </c>
      <c r="AB114" s="15">
        <v>1</v>
      </c>
      <c r="AC114" s="15">
        <v>1.0009999999999999</v>
      </c>
      <c r="AD114" s="15">
        <v>1.0009999999999999</v>
      </c>
      <c r="AE114" s="15">
        <v>1.0009999999999999</v>
      </c>
      <c r="AF114" s="15">
        <v>1.0009999999999999</v>
      </c>
      <c r="AG114" s="15">
        <v>1.0009999999999999</v>
      </c>
      <c r="AH114" s="15">
        <v>1.0009999999999999</v>
      </c>
      <c r="AI114" s="15">
        <v>1.0009999999999999</v>
      </c>
      <c r="AJ114" s="15">
        <v>1.002</v>
      </c>
      <c r="AK114" s="15">
        <v>1.002</v>
      </c>
      <c r="AL114" s="15">
        <v>1.002</v>
      </c>
      <c r="AM114" s="15">
        <v>1.002</v>
      </c>
      <c r="AN114" s="15">
        <v>1.0029999999999999</v>
      </c>
      <c r="AO114" s="15">
        <v>1.0029999999999999</v>
      </c>
      <c r="AP114" s="15">
        <v>1.0029999999999999</v>
      </c>
      <c r="AQ114" s="15">
        <v>1.004</v>
      </c>
      <c r="AR114" s="15">
        <v>1.004</v>
      </c>
      <c r="AS114" s="15">
        <v>1.004</v>
      </c>
      <c r="AT114" s="15">
        <v>1.0049999999999999</v>
      </c>
      <c r="AU114" s="15">
        <v>1.0049999999999999</v>
      </c>
      <c r="AV114" s="15">
        <v>1.006</v>
      </c>
      <c r="AW114" s="15">
        <v>1.0069999999999999</v>
      </c>
      <c r="AX114" s="15">
        <v>1.0069999999999999</v>
      </c>
      <c r="AY114" s="15">
        <v>1.008</v>
      </c>
      <c r="AZ114" s="15">
        <v>1.0089999999999999</v>
      </c>
      <c r="BA114" s="15">
        <v>1.01</v>
      </c>
      <c r="BB114" s="15">
        <v>1.0109999999999999</v>
      </c>
      <c r="BC114" s="15">
        <v>1.0129999999999999</v>
      </c>
      <c r="BD114" s="15">
        <v>1.014</v>
      </c>
      <c r="BE114" s="15">
        <v>1.016</v>
      </c>
      <c r="BF114" s="15">
        <v>1.018</v>
      </c>
      <c r="BG114" s="15">
        <v>1.02</v>
      </c>
      <c r="BH114" s="15">
        <v>1.0229999999999999</v>
      </c>
      <c r="BI114" s="15">
        <v>1.0249999999999999</v>
      </c>
      <c r="BJ114" s="15">
        <v>1.0289999999999999</v>
      </c>
      <c r="BK114" s="15">
        <v>1.032</v>
      </c>
      <c r="BL114" s="15">
        <v>1.036</v>
      </c>
      <c r="BM114" s="15">
        <v>1.04</v>
      </c>
      <c r="BN114" s="15">
        <v>1.0449999999999999</v>
      </c>
      <c r="BO114" s="15">
        <v>1.05</v>
      </c>
      <c r="BP114" s="15">
        <v>1.056</v>
      </c>
      <c r="BQ114" s="15">
        <v>1.0629999999999999</v>
      </c>
      <c r="BR114" s="15">
        <v>1.069</v>
      </c>
      <c r="BS114" s="15">
        <v>1.077</v>
      </c>
      <c r="BT114" s="15">
        <v>1.085</v>
      </c>
      <c r="BU114" s="15">
        <v>1.093</v>
      </c>
      <c r="BV114" s="15">
        <v>1.101</v>
      </c>
      <c r="BW114" s="15">
        <v>1.1100000000000001</v>
      </c>
      <c r="BX114" s="15">
        <v>1.1180000000000001</v>
      </c>
      <c r="BY114" s="15">
        <v>1.127</v>
      </c>
      <c r="BZ114" s="15">
        <v>1.1339999999999999</v>
      </c>
      <c r="CA114" s="15">
        <v>1.141</v>
      </c>
      <c r="CB114" s="15">
        <v>1.1479999999999999</v>
      </c>
      <c r="CC114" s="15">
        <v>1.153</v>
      </c>
      <c r="CD114" s="15">
        <v>1.1579999999999999</v>
      </c>
      <c r="CE114" s="15">
        <v>1.161</v>
      </c>
      <c r="CF114" s="15">
        <v>1.1639999999999999</v>
      </c>
      <c r="CG114" s="15">
        <v>1.1659999999999999</v>
      </c>
      <c r="CH114" s="15">
        <v>1.167</v>
      </c>
      <c r="CI114" s="15">
        <v>1.167</v>
      </c>
      <c r="CJ114" s="15"/>
      <c r="CK114" s="15"/>
      <c r="CL114" s="15"/>
      <c r="CM114" s="15"/>
      <c r="CN114" s="15"/>
      <c r="CO114" s="15"/>
      <c r="CP114" s="15"/>
      <c r="CQ114" s="15"/>
    </row>
    <row r="115" spans="1:95" x14ac:dyDescent="0.2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v>
      </c>
      <c r="W115" s="15">
        <v>1</v>
      </c>
      <c r="X115" s="15">
        <v>1</v>
      </c>
      <c r="Y115" s="15">
        <v>1</v>
      </c>
      <c r="Z115" s="15">
        <v>1</v>
      </c>
      <c r="AA115" s="15">
        <v>1</v>
      </c>
      <c r="AB115" s="15">
        <v>1.0009999999999999</v>
      </c>
      <c r="AC115" s="15">
        <v>1.0009999999999999</v>
      </c>
      <c r="AD115" s="15">
        <v>1.0009999999999999</v>
      </c>
      <c r="AE115" s="15">
        <v>1.0009999999999999</v>
      </c>
      <c r="AF115" s="15">
        <v>1.0009999999999999</v>
      </c>
      <c r="AG115" s="15">
        <v>1.0009999999999999</v>
      </c>
      <c r="AH115" s="15">
        <v>1.0009999999999999</v>
      </c>
      <c r="AI115" s="15">
        <v>1.002</v>
      </c>
      <c r="AJ115" s="15">
        <v>1.002</v>
      </c>
      <c r="AK115" s="15">
        <v>1.002</v>
      </c>
      <c r="AL115" s="15">
        <v>1.0029999999999999</v>
      </c>
      <c r="AM115" s="15">
        <v>1.0029999999999999</v>
      </c>
      <c r="AN115" s="15">
        <v>1.0029999999999999</v>
      </c>
      <c r="AO115" s="15">
        <v>1.004</v>
      </c>
      <c r="AP115" s="15">
        <v>1.004</v>
      </c>
      <c r="AQ115" s="15">
        <v>1.004</v>
      </c>
      <c r="AR115" s="15">
        <v>1.0049999999999999</v>
      </c>
      <c r="AS115" s="15">
        <v>1.0049999999999999</v>
      </c>
      <c r="AT115" s="15">
        <v>1.006</v>
      </c>
      <c r="AU115" s="15">
        <v>1.0069999999999999</v>
      </c>
      <c r="AV115" s="15">
        <v>1.0069999999999999</v>
      </c>
      <c r="AW115" s="15">
        <v>1.008</v>
      </c>
      <c r="AX115" s="15">
        <v>1.0089999999999999</v>
      </c>
      <c r="AY115" s="15">
        <v>1.01</v>
      </c>
      <c r="AZ115" s="15">
        <v>1.0109999999999999</v>
      </c>
      <c r="BA115" s="15">
        <v>1.012</v>
      </c>
      <c r="BB115" s="15">
        <v>1.014</v>
      </c>
      <c r="BC115" s="15">
        <v>1.016</v>
      </c>
      <c r="BD115" s="15">
        <v>1.0169999999999999</v>
      </c>
      <c r="BE115" s="15">
        <v>1.02</v>
      </c>
      <c r="BF115" s="15">
        <v>1.022</v>
      </c>
      <c r="BG115" s="15">
        <v>1.024</v>
      </c>
      <c r="BH115" s="15">
        <v>1.0269999999999999</v>
      </c>
      <c r="BI115" s="15">
        <v>1.0309999999999999</v>
      </c>
      <c r="BJ115" s="15">
        <v>1.034</v>
      </c>
      <c r="BK115" s="15">
        <v>1.0389999999999999</v>
      </c>
      <c r="BL115" s="15">
        <v>1.0429999999999999</v>
      </c>
      <c r="BM115" s="15">
        <v>1.0489999999999999</v>
      </c>
      <c r="BN115" s="15">
        <v>1.0549999999999999</v>
      </c>
      <c r="BO115" s="15">
        <v>1.0609999999999999</v>
      </c>
      <c r="BP115" s="15">
        <v>1.0680000000000001</v>
      </c>
      <c r="BQ115" s="15">
        <v>1.0760000000000001</v>
      </c>
      <c r="BR115" s="15">
        <v>1.0840000000000001</v>
      </c>
      <c r="BS115" s="15">
        <v>1.093</v>
      </c>
      <c r="BT115" s="15">
        <v>1.1020000000000001</v>
      </c>
      <c r="BU115" s="15">
        <v>1.1120000000000001</v>
      </c>
      <c r="BV115" s="15">
        <v>1.123</v>
      </c>
      <c r="BW115" s="15">
        <v>1.133</v>
      </c>
      <c r="BX115" s="15">
        <v>1.1439999999999999</v>
      </c>
      <c r="BY115" s="15">
        <v>1.155</v>
      </c>
      <c r="BZ115" s="15">
        <v>1.165</v>
      </c>
      <c r="CA115" s="15">
        <v>1.1739999999999999</v>
      </c>
      <c r="CB115" s="15">
        <v>1.1830000000000001</v>
      </c>
      <c r="CC115" s="15">
        <v>1.19</v>
      </c>
      <c r="CD115" s="15">
        <v>1.1970000000000001</v>
      </c>
      <c r="CE115" s="15">
        <v>1.202</v>
      </c>
      <c r="CF115" s="15">
        <v>1.206</v>
      </c>
      <c r="CG115" s="15">
        <v>1.21</v>
      </c>
      <c r="CH115" s="15">
        <v>1.2130000000000001</v>
      </c>
      <c r="CI115" s="15">
        <v>1.2150000000000001</v>
      </c>
      <c r="CJ115" s="15"/>
      <c r="CK115" s="15"/>
      <c r="CL115" s="15"/>
      <c r="CM115" s="15"/>
      <c r="CN115" s="15"/>
      <c r="CO115" s="15"/>
      <c r="CP115" s="15"/>
      <c r="CQ115" s="15"/>
    </row>
    <row r="116" spans="1:95" x14ac:dyDescent="0.2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2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2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2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2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2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2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row r="123" spans="1:95" x14ac:dyDescent="0.2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row>
    <row r="124" spans="1:95" x14ac:dyDescent="0.2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row>
    <row r="125" spans="1:95" x14ac:dyDescent="0.2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CQ125"/>
  <sheetViews>
    <sheetView topLeftCell="A15" workbookViewId="0">
      <selection activeCell="AI29" sqref="AI29:AN29"/>
    </sheetView>
  </sheetViews>
  <sheetFormatPr defaultRowHeight="15" x14ac:dyDescent="0.25"/>
  <cols>
    <col min="1" max="1" width="15.42578125" customWidth="1"/>
    <col min="257" max="257" width="15.42578125" customWidth="1"/>
    <col min="513" max="513" width="15.42578125" customWidth="1"/>
    <col min="769" max="769" width="15.42578125" customWidth="1"/>
    <col min="1025" max="1025" width="15.42578125" customWidth="1"/>
    <col min="1281" max="1281" width="15.42578125" customWidth="1"/>
    <col min="1537" max="1537" width="15.42578125" customWidth="1"/>
    <col min="1793" max="1793" width="15.42578125" customWidth="1"/>
    <col min="2049" max="2049" width="15.42578125" customWidth="1"/>
    <col min="2305" max="2305" width="15.42578125" customWidth="1"/>
    <col min="2561" max="2561" width="15.42578125" customWidth="1"/>
    <col min="2817" max="2817" width="15.42578125" customWidth="1"/>
    <col min="3073" max="3073" width="15.42578125" customWidth="1"/>
    <col min="3329" max="3329" width="15.42578125" customWidth="1"/>
    <col min="3585" max="3585" width="15.42578125" customWidth="1"/>
    <col min="3841" max="3841" width="15.42578125" customWidth="1"/>
    <col min="4097" max="4097" width="15.42578125" customWidth="1"/>
    <col min="4353" max="4353" width="15.42578125" customWidth="1"/>
    <col min="4609" max="4609" width="15.42578125" customWidth="1"/>
    <col min="4865" max="4865" width="15.42578125" customWidth="1"/>
    <col min="5121" max="5121" width="15.42578125" customWidth="1"/>
    <col min="5377" max="5377" width="15.42578125" customWidth="1"/>
    <col min="5633" max="5633" width="15.42578125" customWidth="1"/>
    <col min="5889" max="5889" width="15.42578125" customWidth="1"/>
    <col min="6145" max="6145" width="15.42578125" customWidth="1"/>
    <col min="6401" max="6401" width="15.42578125" customWidth="1"/>
    <col min="6657" max="6657" width="15.42578125" customWidth="1"/>
    <col min="6913" max="6913" width="15.42578125" customWidth="1"/>
    <col min="7169" max="7169" width="15.42578125" customWidth="1"/>
    <col min="7425" max="7425" width="15.42578125" customWidth="1"/>
    <col min="7681" max="7681" width="15.42578125" customWidth="1"/>
    <col min="7937" max="7937" width="15.42578125" customWidth="1"/>
    <col min="8193" max="8193" width="15.42578125" customWidth="1"/>
    <col min="8449" max="8449" width="15.42578125" customWidth="1"/>
    <col min="8705" max="8705" width="15.42578125" customWidth="1"/>
    <col min="8961" max="8961" width="15.42578125" customWidth="1"/>
    <col min="9217" max="9217" width="15.42578125" customWidth="1"/>
    <col min="9473" max="9473" width="15.42578125" customWidth="1"/>
    <col min="9729" max="9729" width="15.42578125" customWidth="1"/>
    <col min="9985" max="9985" width="15.42578125" customWidth="1"/>
    <col min="10241" max="10241" width="15.42578125" customWidth="1"/>
    <col min="10497" max="10497" width="15.42578125" customWidth="1"/>
    <col min="10753" max="10753" width="15.42578125" customWidth="1"/>
    <col min="11009" max="11009" width="15.42578125" customWidth="1"/>
    <col min="11265" max="11265" width="15.42578125" customWidth="1"/>
    <col min="11521" max="11521" width="15.42578125" customWidth="1"/>
    <col min="11777" max="11777" width="15.42578125" customWidth="1"/>
    <col min="12033" max="12033" width="15.42578125" customWidth="1"/>
    <col min="12289" max="12289" width="15.42578125" customWidth="1"/>
    <col min="12545" max="12545" width="15.42578125" customWidth="1"/>
    <col min="12801" max="12801" width="15.42578125" customWidth="1"/>
    <col min="13057" max="13057" width="15.42578125" customWidth="1"/>
    <col min="13313" max="13313" width="15.42578125" customWidth="1"/>
    <col min="13569" max="13569" width="15.42578125" customWidth="1"/>
    <col min="13825" max="13825" width="15.42578125" customWidth="1"/>
    <col min="14081" max="14081" width="15.42578125" customWidth="1"/>
    <col min="14337" max="14337" width="15.42578125" customWidth="1"/>
    <col min="14593" max="14593" width="15.42578125" customWidth="1"/>
    <col min="14849" max="14849" width="15.42578125" customWidth="1"/>
    <col min="15105" max="15105" width="15.42578125" customWidth="1"/>
    <col min="15361" max="15361" width="15.42578125" customWidth="1"/>
    <col min="15617" max="15617" width="15.42578125" customWidth="1"/>
    <col min="15873" max="15873" width="15.42578125" customWidth="1"/>
    <col min="16129" max="16129" width="15.42578125" customWidth="1"/>
  </cols>
  <sheetData>
    <row r="1" spans="1:95" ht="18" x14ac:dyDescent="0.25">
      <c r="A1" s="5" t="s">
        <v>15</v>
      </c>
    </row>
    <row r="2" spans="1:95" ht="18" x14ac:dyDescent="0.25">
      <c r="A2" s="5" t="s">
        <v>19</v>
      </c>
    </row>
    <row r="3" spans="1:95" ht="15" customHeight="1" x14ac:dyDescent="0.25">
      <c r="A3" s="59" t="s">
        <v>17</v>
      </c>
    </row>
    <row r="4" spans="1:95" ht="15" customHeight="1" x14ac:dyDescent="0.25">
      <c r="A4" s="6" t="s">
        <v>16</v>
      </c>
    </row>
    <row r="5" spans="1:95" ht="15" customHeight="1" x14ac:dyDescent="0.25">
      <c r="A5" s="6" t="s">
        <v>6</v>
      </c>
    </row>
    <row r="6" spans="1:95" x14ac:dyDescent="0.25">
      <c r="A6" s="7" t="s">
        <v>7</v>
      </c>
      <c r="B6" s="8"/>
      <c r="C6" s="9">
        <f>PlanD_Lookup!C9</f>
        <v>60</v>
      </c>
    </row>
    <row r="7" spans="1:95" x14ac:dyDescent="0.25">
      <c r="A7" s="7" t="s">
        <v>8</v>
      </c>
      <c r="B7" s="8"/>
      <c r="C7" s="9">
        <f>PlanD_Lookup!C11</f>
        <v>55</v>
      </c>
    </row>
    <row r="8" spans="1:95" x14ac:dyDescent="0.25">
      <c r="A8" s="10" t="s">
        <v>9</v>
      </c>
      <c r="B8" s="10"/>
      <c r="C8" s="11">
        <f>INDEX(A14:CI115,MATCH(C7,A15:A115,0)+1,MATCH(C6,B14:CI14,0)+1)</f>
        <v>0.91300000000000003</v>
      </c>
    </row>
    <row r="9" spans="1:95" x14ac:dyDescent="0.25">
      <c r="A9" s="10" t="s">
        <v>10</v>
      </c>
      <c r="B9" s="10"/>
      <c r="C9" s="11">
        <f>INDEX(A14:CI115,MATCH(C7,A15:A115,0)+1,MATCH(C6+1,B14:CI14,0)+1)</f>
        <v>0.90500000000000003</v>
      </c>
    </row>
    <row r="10" spans="1:95" x14ac:dyDescent="0.25">
      <c r="A10" s="10" t="s">
        <v>11</v>
      </c>
      <c r="B10" s="10"/>
      <c r="C10" s="11">
        <f>INDEX(A14:CI115,MATCH(C7+1,A15:A115,0)+1,MATCH(C6,B14:CI14,0)+1)</f>
        <v>0.91700000000000004</v>
      </c>
    </row>
    <row r="11" spans="1:95" x14ac:dyDescent="0.25">
      <c r="A11" s="10" t="s">
        <v>12</v>
      </c>
      <c r="B11" s="10"/>
      <c r="C11" s="11">
        <f>INDEX(A14:CI115,MATCH(C7+1,A15:A115,0)+1,MATCH(C6+1,B14:CI14,0)+1)</f>
        <v>0.90900000000000003</v>
      </c>
    </row>
    <row r="12" spans="1:95" x14ac:dyDescent="0.25">
      <c r="A12" s="10"/>
    </row>
    <row r="13" spans="1:95" x14ac:dyDescent="0.25">
      <c r="A13" s="12" t="s">
        <v>13</v>
      </c>
      <c r="H13" s="13" t="s">
        <v>7</v>
      </c>
    </row>
    <row r="14" spans="1:95" x14ac:dyDescent="0.2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25">
      <c r="A15" s="14">
        <v>0</v>
      </c>
      <c r="B15" s="15">
        <v>0.98799999999999999</v>
      </c>
      <c r="C15" s="15">
        <v>0.98699999999999999</v>
      </c>
      <c r="D15" s="15">
        <v>0.98599999999999999</v>
      </c>
      <c r="E15" s="15">
        <v>0.98499999999999999</v>
      </c>
      <c r="F15" s="15">
        <v>0.98399999999999999</v>
      </c>
      <c r="G15" s="15">
        <v>0.98299999999999998</v>
      </c>
      <c r="H15" s="15">
        <v>0.98199999999999998</v>
      </c>
      <c r="I15" s="15">
        <v>0.98099999999999998</v>
      </c>
      <c r="J15" s="15">
        <v>0.98</v>
      </c>
      <c r="K15" s="15">
        <v>0.97899999999999998</v>
      </c>
      <c r="L15" s="15">
        <v>0.97699999999999998</v>
      </c>
      <c r="M15" s="15">
        <v>0.97599999999999998</v>
      </c>
      <c r="N15" s="15">
        <v>0.97399999999999998</v>
      </c>
      <c r="O15" s="15">
        <v>0.97299999999999998</v>
      </c>
      <c r="P15" s="15">
        <v>0.97099999999999997</v>
      </c>
      <c r="Q15" s="15">
        <v>0.96899999999999997</v>
      </c>
      <c r="R15" s="15">
        <v>0.96699999999999997</v>
      </c>
      <c r="S15" s="15">
        <v>0.96499999999999997</v>
      </c>
      <c r="T15" s="15">
        <v>0.96299999999999997</v>
      </c>
      <c r="U15" s="15">
        <v>0.96</v>
      </c>
      <c r="V15" s="15">
        <v>0.95799999999999996</v>
      </c>
      <c r="W15" s="15">
        <v>0.95499999999999996</v>
      </c>
      <c r="X15" s="15">
        <v>0.95199999999999996</v>
      </c>
      <c r="Y15" s="15">
        <v>0.94899999999999995</v>
      </c>
      <c r="Z15" s="15">
        <v>0.94599999999999995</v>
      </c>
      <c r="AA15" s="15">
        <v>0.94299999999999995</v>
      </c>
      <c r="AB15" s="15">
        <v>0.93899999999999995</v>
      </c>
      <c r="AC15" s="15">
        <v>0.93600000000000005</v>
      </c>
      <c r="AD15" s="15">
        <v>0.93200000000000005</v>
      </c>
      <c r="AE15" s="15">
        <v>0.92800000000000005</v>
      </c>
      <c r="AF15" s="15">
        <v>0.92300000000000004</v>
      </c>
      <c r="AG15" s="15">
        <v>0.91900000000000004</v>
      </c>
      <c r="AH15" s="15">
        <v>0.91400000000000003</v>
      </c>
      <c r="AI15" s="15">
        <v>0.90900000000000003</v>
      </c>
      <c r="AJ15" s="15">
        <v>0.90300000000000002</v>
      </c>
      <c r="AK15" s="15">
        <v>0.89800000000000002</v>
      </c>
      <c r="AL15" s="15">
        <v>0.89200000000000002</v>
      </c>
      <c r="AM15" s="15">
        <v>0.88600000000000001</v>
      </c>
      <c r="AN15" s="15">
        <v>0.879</v>
      </c>
      <c r="AO15" s="15">
        <v>0.873</v>
      </c>
      <c r="AP15" s="15">
        <v>0.86499999999999999</v>
      </c>
      <c r="AQ15" s="15">
        <v>0.85799999999999998</v>
      </c>
      <c r="AR15" s="15">
        <v>0.85</v>
      </c>
      <c r="AS15" s="15">
        <v>0.84199999999999997</v>
      </c>
      <c r="AT15" s="15">
        <v>0.83399999999999996</v>
      </c>
      <c r="AU15" s="15">
        <v>0.82499999999999996</v>
      </c>
      <c r="AV15" s="15">
        <v>0.81499999999999995</v>
      </c>
      <c r="AW15" s="15">
        <v>0.80600000000000005</v>
      </c>
      <c r="AX15" s="15">
        <v>0.79500000000000004</v>
      </c>
      <c r="AY15" s="15">
        <v>0.78500000000000003</v>
      </c>
      <c r="AZ15" s="15">
        <v>0.77300000000000002</v>
      </c>
      <c r="BA15" s="15">
        <v>0.76100000000000001</v>
      </c>
      <c r="BB15" s="15">
        <v>0.749</v>
      </c>
      <c r="BC15" s="15">
        <v>0.73599999999999999</v>
      </c>
      <c r="BD15" s="15">
        <v>0.72299999999999998</v>
      </c>
      <c r="BE15" s="15">
        <v>0.70899999999999996</v>
      </c>
      <c r="BF15" s="15">
        <v>0.69499999999999995</v>
      </c>
      <c r="BG15" s="15">
        <v>0.68</v>
      </c>
      <c r="BH15" s="15">
        <v>0.66500000000000004</v>
      </c>
      <c r="BI15" s="15">
        <v>0.64900000000000002</v>
      </c>
      <c r="BJ15" s="15">
        <v>0.63300000000000001</v>
      </c>
      <c r="BK15" s="15">
        <v>0.61599999999999999</v>
      </c>
      <c r="BL15" s="15">
        <v>0.59899999999999998</v>
      </c>
      <c r="BM15" s="15">
        <v>0.58199999999999996</v>
      </c>
      <c r="BN15" s="15">
        <v>0.56399999999999995</v>
      </c>
      <c r="BO15" s="15">
        <v>0.54600000000000004</v>
      </c>
      <c r="BP15" s="15">
        <v>0.52800000000000002</v>
      </c>
      <c r="BQ15" s="15">
        <v>0.51</v>
      </c>
      <c r="BR15" s="15">
        <v>0.49199999999999999</v>
      </c>
      <c r="BS15" s="15">
        <v>0.47399999999999998</v>
      </c>
      <c r="BT15" s="15">
        <v>0.45600000000000002</v>
      </c>
      <c r="BU15" s="15">
        <v>0.439</v>
      </c>
      <c r="BV15" s="15">
        <v>0.42099999999999999</v>
      </c>
      <c r="BW15" s="15">
        <v>0.40500000000000003</v>
      </c>
      <c r="BX15" s="15">
        <v>0.38800000000000001</v>
      </c>
      <c r="BY15" s="15">
        <v>0.373</v>
      </c>
      <c r="BZ15" s="15">
        <v>0.35799999999999998</v>
      </c>
      <c r="CA15" s="15">
        <v>0.34399999999999997</v>
      </c>
      <c r="CB15" s="15">
        <v>0.33100000000000002</v>
      </c>
      <c r="CC15" s="15">
        <v>0.318</v>
      </c>
      <c r="CD15" s="15">
        <v>0.307</v>
      </c>
      <c r="CE15" s="15">
        <v>0.29599999999999999</v>
      </c>
      <c r="CF15" s="15">
        <v>0.28599999999999998</v>
      </c>
      <c r="CG15" s="15">
        <v>0.27700000000000002</v>
      </c>
      <c r="CH15" s="15">
        <v>0.26900000000000002</v>
      </c>
      <c r="CI15" s="15">
        <v>0.26200000000000001</v>
      </c>
      <c r="CJ15" s="15"/>
      <c r="CK15" s="15"/>
      <c r="CL15" s="15"/>
      <c r="CM15" s="15"/>
      <c r="CN15" s="15"/>
      <c r="CO15" s="15"/>
      <c r="CP15" s="15"/>
      <c r="CQ15" s="15"/>
    </row>
    <row r="16" spans="1:95" x14ac:dyDescent="0.25">
      <c r="A16" s="14">
        <f>A15+1</f>
        <v>1</v>
      </c>
      <c r="B16" s="15">
        <v>0.98799999999999999</v>
      </c>
      <c r="C16" s="15">
        <v>0.98699999999999999</v>
      </c>
      <c r="D16" s="15">
        <v>0.98699999999999999</v>
      </c>
      <c r="E16" s="15">
        <v>0.98599999999999999</v>
      </c>
      <c r="F16" s="15">
        <v>0.98499999999999999</v>
      </c>
      <c r="G16" s="15">
        <v>0.98399999999999999</v>
      </c>
      <c r="H16" s="15">
        <v>0.98299999999999998</v>
      </c>
      <c r="I16" s="15">
        <v>0.98099999999999998</v>
      </c>
      <c r="J16" s="15">
        <v>0.98</v>
      </c>
      <c r="K16" s="15">
        <v>0.97899999999999998</v>
      </c>
      <c r="L16" s="15">
        <v>0.97799999999999998</v>
      </c>
      <c r="M16" s="15">
        <v>0.97599999999999998</v>
      </c>
      <c r="N16" s="15">
        <v>0.97499999999999998</v>
      </c>
      <c r="O16" s="15">
        <v>0.97299999999999998</v>
      </c>
      <c r="P16" s="15">
        <v>0.97099999999999997</v>
      </c>
      <c r="Q16" s="15">
        <v>0.96899999999999997</v>
      </c>
      <c r="R16" s="15">
        <v>0.96699999999999997</v>
      </c>
      <c r="S16" s="15">
        <v>0.96499999999999997</v>
      </c>
      <c r="T16" s="15">
        <v>0.96299999999999997</v>
      </c>
      <c r="U16" s="15">
        <v>0.96099999999999997</v>
      </c>
      <c r="V16" s="15">
        <v>0.95799999999999996</v>
      </c>
      <c r="W16" s="15">
        <v>0.95599999999999996</v>
      </c>
      <c r="X16" s="15">
        <v>0.95299999999999996</v>
      </c>
      <c r="Y16" s="15">
        <v>0.95</v>
      </c>
      <c r="Z16" s="15">
        <v>0.94699999999999995</v>
      </c>
      <c r="AA16" s="15">
        <v>0.94299999999999995</v>
      </c>
      <c r="AB16" s="15">
        <v>0.94</v>
      </c>
      <c r="AC16" s="15">
        <v>0.93600000000000005</v>
      </c>
      <c r="AD16" s="15">
        <v>0.93200000000000005</v>
      </c>
      <c r="AE16" s="15">
        <v>0.92800000000000005</v>
      </c>
      <c r="AF16" s="15">
        <v>0.92400000000000004</v>
      </c>
      <c r="AG16" s="15">
        <v>0.91900000000000004</v>
      </c>
      <c r="AH16" s="15">
        <v>0.91400000000000003</v>
      </c>
      <c r="AI16" s="15">
        <v>0.90900000000000003</v>
      </c>
      <c r="AJ16" s="15">
        <v>0.90400000000000003</v>
      </c>
      <c r="AK16" s="15">
        <v>0.89800000000000002</v>
      </c>
      <c r="AL16" s="15">
        <v>0.89200000000000002</v>
      </c>
      <c r="AM16" s="15">
        <v>0.88600000000000001</v>
      </c>
      <c r="AN16" s="15">
        <v>0.88</v>
      </c>
      <c r="AO16" s="15">
        <v>0.873</v>
      </c>
      <c r="AP16" s="15">
        <v>0.86599999999999999</v>
      </c>
      <c r="AQ16" s="15">
        <v>0.85799999999999998</v>
      </c>
      <c r="AR16" s="15">
        <v>0.85099999999999998</v>
      </c>
      <c r="AS16" s="15">
        <v>0.84299999999999997</v>
      </c>
      <c r="AT16" s="15">
        <v>0.83399999999999996</v>
      </c>
      <c r="AU16" s="15">
        <v>0.82499999999999996</v>
      </c>
      <c r="AV16" s="15">
        <v>0.81599999999999995</v>
      </c>
      <c r="AW16" s="15">
        <v>0.80600000000000005</v>
      </c>
      <c r="AX16" s="15">
        <v>0.79600000000000004</v>
      </c>
      <c r="AY16" s="15">
        <v>0.78500000000000003</v>
      </c>
      <c r="AZ16" s="15">
        <v>0.77400000000000002</v>
      </c>
      <c r="BA16" s="15">
        <v>0.76200000000000001</v>
      </c>
      <c r="BB16" s="15">
        <v>0.75</v>
      </c>
      <c r="BC16" s="15">
        <v>0.73699999999999999</v>
      </c>
      <c r="BD16" s="15">
        <v>0.72299999999999998</v>
      </c>
      <c r="BE16" s="15">
        <v>0.71</v>
      </c>
      <c r="BF16" s="15">
        <v>0.69499999999999995</v>
      </c>
      <c r="BG16" s="15">
        <v>0.68</v>
      </c>
      <c r="BH16" s="15">
        <v>0.66500000000000004</v>
      </c>
      <c r="BI16" s="15">
        <v>0.64900000000000002</v>
      </c>
      <c r="BJ16" s="15">
        <v>0.63300000000000001</v>
      </c>
      <c r="BK16" s="15">
        <v>0.61599999999999999</v>
      </c>
      <c r="BL16" s="15">
        <v>0.59899999999999998</v>
      </c>
      <c r="BM16" s="15">
        <v>0.58199999999999996</v>
      </c>
      <c r="BN16" s="15">
        <v>0.56399999999999995</v>
      </c>
      <c r="BO16" s="15">
        <v>0.54600000000000004</v>
      </c>
      <c r="BP16" s="15">
        <v>0.52800000000000002</v>
      </c>
      <c r="BQ16" s="15">
        <v>0.51</v>
      </c>
      <c r="BR16" s="15">
        <v>0.49199999999999999</v>
      </c>
      <c r="BS16" s="15">
        <v>0.47399999999999998</v>
      </c>
      <c r="BT16" s="15">
        <v>0.45600000000000002</v>
      </c>
      <c r="BU16" s="15">
        <v>0.439</v>
      </c>
      <c r="BV16" s="15">
        <v>0.42199999999999999</v>
      </c>
      <c r="BW16" s="15">
        <v>0.40500000000000003</v>
      </c>
      <c r="BX16" s="15">
        <v>0.38900000000000001</v>
      </c>
      <c r="BY16" s="15">
        <v>0.373</v>
      </c>
      <c r="BZ16" s="15">
        <v>0.35799999999999998</v>
      </c>
      <c r="CA16" s="15">
        <v>0.34399999999999997</v>
      </c>
      <c r="CB16" s="15">
        <v>0.33100000000000002</v>
      </c>
      <c r="CC16" s="15">
        <v>0.318</v>
      </c>
      <c r="CD16" s="15">
        <v>0.307</v>
      </c>
      <c r="CE16" s="15">
        <v>0.29599999999999999</v>
      </c>
      <c r="CF16" s="15">
        <v>0.28599999999999998</v>
      </c>
      <c r="CG16" s="15">
        <v>0.27800000000000002</v>
      </c>
      <c r="CH16" s="15">
        <v>0.26900000000000002</v>
      </c>
      <c r="CI16" s="15">
        <v>0.26200000000000001</v>
      </c>
      <c r="CJ16" s="15"/>
      <c r="CK16" s="15"/>
      <c r="CL16" s="15"/>
      <c r="CM16" s="15"/>
      <c r="CN16" s="15"/>
      <c r="CO16" s="15"/>
      <c r="CP16" s="15"/>
      <c r="CQ16" s="15"/>
    </row>
    <row r="17" spans="1:95" x14ac:dyDescent="0.25">
      <c r="A17" s="14">
        <f t="shared" ref="A17:A80" si="2">A16+1</f>
        <v>2</v>
      </c>
      <c r="B17" s="15">
        <v>0.98799999999999999</v>
      </c>
      <c r="C17" s="15">
        <v>0.98799999999999999</v>
      </c>
      <c r="D17" s="15">
        <v>0.98699999999999999</v>
      </c>
      <c r="E17" s="15">
        <v>0.98599999999999999</v>
      </c>
      <c r="F17" s="15">
        <v>0.98499999999999999</v>
      </c>
      <c r="G17" s="15">
        <v>0.98399999999999999</v>
      </c>
      <c r="H17" s="15">
        <v>0.98299999999999998</v>
      </c>
      <c r="I17" s="15">
        <v>0.98199999999999998</v>
      </c>
      <c r="J17" s="15">
        <v>0.98099999999999998</v>
      </c>
      <c r="K17" s="15">
        <v>0.97899999999999998</v>
      </c>
      <c r="L17" s="15">
        <v>0.97799999999999998</v>
      </c>
      <c r="M17" s="15">
        <v>0.97599999999999998</v>
      </c>
      <c r="N17" s="15">
        <v>0.97499999999999998</v>
      </c>
      <c r="O17" s="15">
        <v>0.97299999999999998</v>
      </c>
      <c r="P17" s="15">
        <v>0.97099999999999997</v>
      </c>
      <c r="Q17" s="15">
        <v>0.97</v>
      </c>
      <c r="R17" s="15">
        <v>0.96799999999999997</v>
      </c>
      <c r="S17" s="15">
        <v>0.96599999999999997</v>
      </c>
      <c r="T17" s="15">
        <v>0.96299999999999997</v>
      </c>
      <c r="U17" s="15">
        <v>0.96099999999999997</v>
      </c>
      <c r="V17" s="15">
        <v>0.95799999999999996</v>
      </c>
      <c r="W17" s="15">
        <v>0.95599999999999996</v>
      </c>
      <c r="X17" s="15">
        <v>0.95299999999999996</v>
      </c>
      <c r="Y17" s="15">
        <v>0.95</v>
      </c>
      <c r="Z17" s="15">
        <v>0.94699999999999995</v>
      </c>
      <c r="AA17" s="15">
        <v>0.94399999999999995</v>
      </c>
      <c r="AB17" s="15">
        <v>0.94</v>
      </c>
      <c r="AC17" s="15">
        <v>0.93600000000000005</v>
      </c>
      <c r="AD17" s="15">
        <v>0.93200000000000005</v>
      </c>
      <c r="AE17" s="15">
        <v>0.92800000000000005</v>
      </c>
      <c r="AF17" s="15">
        <v>0.92400000000000004</v>
      </c>
      <c r="AG17" s="15">
        <v>0.91900000000000004</v>
      </c>
      <c r="AH17" s="15">
        <v>0.91500000000000004</v>
      </c>
      <c r="AI17" s="15">
        <v>0.90900000000000003</v>
      </c>
      <c r="AJ17" s="15">
        <v>0.90400000000000003</v>
      </c>
      <c r="AK17" s="15">
        <v>0.89800000000000002</v>
      </c>
      <c r="AL17" s="15">
        <v>0.89300000000000002</v>
      </c>
      <c r="AM17" s="15">
        <v>0.88600000000000001</v>
      </c>
      <c r="AN17" s="15">
        <v>0.88</v>
      </c>
      <c r="AO17" s="15">
        <v>0.873</v>
      </c>
      <c r="AP17" s="15">
        <v>0.86599999999999999</v>
      </c>
      <c r="AQ17" s="15">
        <v>0.85899999999999999</v>
      </c>
      <c r="AR17" s="15">
        <v>0.85099999999999998</v>
      </c>
      <c r="AS17" s="15">
        <v>0.84299999999999997</v>
      </c>
      <c r="AT17" s="15">
        <v>0.83399999999999996</v>
      </c>
      <c r="AU17" s="15">
        <v>0.82599999999999996</v>
      </c>
      <c r="AV17" s="15">
        <v>0.81599999999999995</v>
      </c>
      <c r="AW17" s="15">
        <v>0.80600000000000005</v>
      </c>
      <c r="AX17" s="15">
        <v>0.79600000000000004</v>
      </c>
      <c r="AY17" s="15">
        <v>0.78500000000000003</v>
      </c>
      <c r="AZ17" s="15">
        <v>0.77400000000000002</v>
      </c>
      <c r="BA17" s="15">
        <v>0.76200000000000001</v>
      </c>
      <c r="BB17" s="15">
        <v>0.75</v>
      </c>
      <c r="BC17" s="15">
        <v>0.73699999999999999</v>
      </c>
      <c r="BD17" s="15">
        <v>0.72399999999999998</v>
      </c>
      <c r="BE17" s="15">
        <v>0.71</v>
      </c>
      <c r="BF17" s="15">
        <v>0.69599999999999995</v>
      </c>
      <c r="BG17" s="15">
        <v>0.68100000000000005</v>
      </c>
      <c r="BH17" s="15">
        <v>0.66500000000000004</v>
      </c>
      <c r="BI17" s="15">
        <v>0.65</v>
      </c>
      <c r="BJ17" s="15">
        <v>0.63300000000000001</v>
      </c>
      <c r="BK17" s="15">
        <v>0.61699999999999999</v>
      </c>
      <c r="BL17" s="15">
        <v>0.6</v>
      </c>
      <c r="BM17" s="15">
        <v>0.58199999999999996</v>
      </c>
      <c r="BN17" s="15">
        <v>0.56499999999999995</v>
      </c>
      <c r="BO17" s="15">
        <v>0.54700000000000004</v>
      </c>
      <c r="BP17" s="15">
        <v>0.52900000000000003</v>
      </c>
      <c r="BQ17" s="15">
        <v>0.51</v>
      </c>
      <c r="BR17" s="15">
        <v>0.49199999999999999</v>
      </c>
      <c r="BS17" s="15">
        <v>0.47399999999999998</v>
      </c>
      <c r="BT17" s="15">
        <v>0.45700000000000002</v>
      </c>
      <c r="BU17" s="15">
        <v>0.439</v>
      </c>
      <c r="BV17" s="15">
        <v>0.42199999999999999</v>
      </c>
      <c r="BW17" s="15">
        <v>0.40500000000000003</v>
      </c>
      <c r="BX17" s="15">
        <v>0.38900000000000001</v>
      </c>
      <c r="BY17" s="15">
        <v>0.373</v>
      </c>
      <c r="BZ17" s="15">
        <v>0.35799999999999998</v>
      </c>
      <c r="CA17" s="15">
        <v>0.34399999999999997</v>
      </c>
      <c r="CB17" s="15">
        <v>0.33100000000000002</v>
      </c>
      <c r="CC17" s="15">
        <v>0.31900000000000001</v>
      </c>
      <c r="CD17" s="15">
        <v>0.307</v>
      </c>
      <c r="CE17" s="15">
        <v>0.29599999999999999</v>
      </c>
      <c r="CF17" s="15">
        <v>0.28699999999999998</v>
      </c>
      <c r="CG17" s="15">
        <v>0.27800000000000002</v>
      </c>
      <c r="CH17" s="15">
        <v>0.26900000000000002</v>
      </c>
      <c r="CI17" s="15">
        <v>0.26200000000000001</v>
      </c>
      <c r="CJ17" s="15"/>
      <c r="CK17" s="15"/>
      <c r="CL17" s="15"/>
      <c r="CM17" s="15"/>
      <c r="CN17" s="15"/>
      <c r="CO17" s="15"/>
      <c r="CP17" s="15"/>
      <c r="CQ17" s="15"/>
    </row>
    <row r="18" spans="1:95" x14ac:dyDescent="0.25">
      <c r="A18" s="14">
        <f t="shared" si="2"/>
        <v>3</v>
      </c>
      <c r="B18" s="15">
        <v>0.98899999999999999</v>
      </c>
      <c r="C18" s="15">
        <v>0.98799999999999999</v>
      </c>
      <c r="D18" s="15">
        <v>0.98699999999999999</v>
      </c>
      <c r="E18" s="15">
        <v>0.98599999999999999</v>
      </c>
      <c r="F18" s="15">
        <v>0.98499999999999999</v>
      </c>
      <c r="G18" s="15">
        <v>0.98399999999999999</v>
      </c>
      <c r="H18" s="15">
        <v>0.98299999999999998</v>
      </c>
      <c r="I18" s="15">
        <v>0.98199999999999998</v>
      </c>
      <c r="J18" s="15">
        <v>0.98099999999999998</v>
      </c>
      <c r="K18" s="15">
        <v>0.98</v>
      </c>
      <c r="L18" s="15">
        <v>0.97799999999999998</v>
      </c>
      <c r="M18" s="15">
        <v>0.97699999999999998</v>
      </c>
      <c r="N18" s="15">
        <v>0.97499999999999998</v>
      </c>
      <c r="O18" s="15">
        <v>0.97399999999999998</v>
      </c>
      <c r="P18" s="15">
        <v>0.97199999999999998</v>
      </c>
      <c r="Q18" s="15">
        <v>0.97</v>
      </c>
      <c r="R18" s="15">
        <v>0.96799999999999997</v>
      </c>
      <c r="S18" s="15">
        <v>0.96599999999999997</v>
      </c>
      <c r="T18" s="15">
        <v>0.96399999999999997</v>
      </c>
      <c r="U18" s="15">
        <v>0.96099999999999997</v>
      </c>
      <c r="V18" s="15">
        <v>0.95899999999999996</v>
      </c>
      <c r="W18" s="15">
        <v>0.95599999999999996</v>
      </c>
      <c r="X18" s="15">
        <v>0.95299999999999996</v>
      </c>
      <c r="Y18" s="15">
        <v>0.95</v>
      </c>
      <c r="Z18" s="15">
        <v>0.94699999999999995</v>
      </c>
      <c r="AA18" s="15">
        <v>0.94399999999999995</v>
      </c>
      <c r="AB18" s="15">
        <v>0.94</v>
      </c>
      <c r="AC18" s="15">
        <v>0.93700000000000006</v>
      </c>
      <c r="AD18" s="15">
        <v>0.93300000000000005</v>
      </c>
      <c r="AE18" s="15">
        <v>0.92900000000000005</v>
      </c>
      <c r="AF18" s="15">
        <v>0.92400000000000004</v>
      </c>
      <c r="AG18" s="15">
        <v>0.92</v>
      </c>
      <c r="AH18" s="15">
        <v>0.91500000000000004</v>
      </c>
      <c r="AI18" s="15">
        <v>0.91</v>
      </c>
      <c r="AJ18" s="15">
        <v>0.90400000000000003</v>
      </c>
      <c r="AK18" s="15">
        <v>0.89900000000000002</v>
      </c>
      <c r="AL18" s="15">
        <v>0.89300000000000002</v>
      </c>
      <c r="AM18" s="15">
        <v>0.88700000000000001</v>
      </c>
      <c r="AN18" s="15">
        <v>0.88</v>
      </c>
      <c r="AO18" s="15">
        <v>0.874</v>
      </c>
      <c r="AP18" s="15">
        <v>0.86699999999999999</v>
      </c>
      <c r="AQ18" s="15">
        <v>0.85899999999999999</v>
      </c>
      <c r="AR18" s="15">
        <v>0.85099999999999998</v>
      </c>
      <c r="AS18" s="15">
        <v>0.84299999999999997</v>
      </c>
      <c r="AT18" s="15">
        <v>0.83499999999999996</v>
      </c>
      <c r="AU18" s="15">
        <v>0.82599999999999996</v>
      </c>
      <c r="AV18" s="15">
        <v>0.81699999999999995</v>
      </c>
      <c r="AW18" s="15">
        <v>0.80700000000000005</v>
      </c>
      <c r="AX18" s="15">
        <v>0.79600000000000004</v>
      </c>
      <c r="AY18" s="15">
        <v>0.78600000000000003</v>
      </c>
      <c r="AZ18" s="15">
        <v>0.77400000000000002</v>
      </c>
      <c r="BA18" s="15">
        <v>0.76300000000000001</v>
      </c>
      <c r="BB18" s="15">
        <v>0.75</v>
      </c>
      <c r="BC18" s="15">
        <v>0.73699999999999999</v>
      </c>
      <c r="BD18" s="15">
        <v>0.72399999999999998</v>
      </c>
      <c r="BE18" s="15">
        <v>0.71</v>
      </c>
      <c r="BF18" s="15">
        <v>0.69599999999999995</v>
      </c>
      <c r="BG18" s="15">
        <v>0.68100000000000005</v>
      </c>
      <c r="BH18" s="15">
        <v>0.66600000000000004</v>
      </c>
      <c r="BI18" s="15">
        <v>0.65</v>
      </c>
      <c r="BJ18" s="15">
        <v>0.63400000000000001</v>
      </c>
      <c r="BK18" s="15">
        <v>0.61699999999999999</v>
      </c>
      <c r="BL18" s="15">
        <v>0.6</v>
      </c>
      <c r="BM18" s="15">
        <v>0.58299999999999996</v>
      </c>
      <c r="BN18" s="15">
        <v>0.56499999999999995</v>
      </c>
      <c r="BO18" s="15">
        <v>0.54700000000000004</v>
      </c>
      <c r="BP18" s="15">
        <v>0.52900000000000003</v>
      </c>
      <c r="BQ18" s="15">
        <v>0.51100000000000001</v>
      </c>
      <c r="BR18" s="15">
        <v>0.49299999999999999</v>
      </c>
      <c r="BS18" s="15">
        <v>0.47499999999999998</v>
      </c>
      <c r="BT18" s="15">
        <v>0.45700000000000002</v>
      </c>
      <c r="BU18" s="15">
        <v>0.439</v>
      </c>
      <c r="BV18" s="15">
        <v>0.42199999999999999</v>
      </c>
      <c r="BW18" s="15">
        <v>0.40500000000000003</v>
      </c>
      <c r="BX18" s="15">
        <v>0.38900000000000001</v>
      </c>
      <c r="BY18" s="15">
        <v>0.374</v>
      </c>
      <c r="BZ18" s="15">
        <v>0.35899999999999999</v>
      </c>
      <c r="CA18" s="15">
        <v>0.34499999999999997</v>
      </c>
      <c r="CB18" s="15">
        <v>0.33100000000000002</v>
      </c>
      <c r="CC18" s="15">
        <v>0.31900000000000001</v>
      </c>
      <c r="CD18" s="15">
        <v>0.307</v>
      </c>
      <c r="CE18" s="15">
        <v>0.29699999999999999</v>
      </c>
      <c r="CF18" s="15">
        <v>0.28699999999999998</v>
      </c>
      <c r="CG18" s="15">
        <v>0.27800000000000002</v>
      </c>
      <c r="CH18" s="15">
        <v>0.27</v>
      </c>
      <c r="CI18" s="15">
        <v>0.26200000000000001</v>
      </c>
      <c r="CJ18" s="15"/>
      <c r="CK18" s="15"/>
      <c r="CL18" s="15"/>
      <c r="CM18" s="15"/>
      <c r="CN18" s="15"/>
      <c r="CO18" s="15"/>
      <c r="CP18" s="15"/>
      <c r="CQ18" s="15"/>
    </row>
    <row r="19" spans="1:95" x14ac:dyDescent="0.25">
      <c r="A19" s="14">
        <f t="shared" si="2"/>
        <v>4</v>
      </c>
      <c r="B19" s="15">
        <v>0.98899999999999999</v>
      </c>
      <c r="C19" s="15">
        <v>0.98799999999999999</v>
      </c>
      <c r="D19" s="15">
        <v>0.98699999999999999</v>
      </c>
      <c r="E19" s="15">
        <v>0.98599999999999999</v>
      </c>
      <c r="F19" s="15">
        <v>0.98599999999999999</v>
      </c>
      <c r="G19" s="15">
        <v>0.98499999999999999</v>
      </c>
      <c r="H19" s="15">
        <v>0.98299999999999998</v>
      </c>
      <c r="I19" s="15">
        <v>0.98199999999999998</v>
      </c>
      <c r="J19" s="15">
        <v>0.98099999999999998</v>
      </c>
      <c r="K19" s="15">
        <v>0.98</v>
      </c>
      <c r="L19" s="15">
        <v>0.97899999999999998</v>
      </c>
      <c r="M19" s="15">
        <v>0.97699999999999998</v>
      </c>
      <c r="N19" s="15">
        <v>0.97599999999999998</v>
      </c>
      <c r="O19" s="15">
        <v>0.97399999999999998</v>
      </c>
      <c r="P19" s="15">
        <v>0.97199999999999998</v>
      </c>
      <c r="Q19" s="15">
        <v>0.97</v>
      </c>
      <c r="R19" s="15">
        <v>0.96799999999999997</v>
      </c>
      <c r="S19" s="15">
        <v>0.96599999999999997</v>
      </c>
      <c r="T19" s="15">
        <v>0.96399999999999997</v>
      </c>
      <c r="U19" s="15">
        <v>0.96199999999999997</v>
      </c>
      <c r="V19" s="15">
        <v>0.95899999999999996</v>
      </c>
      <c r="W19" s="15">
        <v>0.95699999999999996</v>
      </c>
      <c r="X19" s="15">
        <v>0.95399999999999996</v>
      </c>
      <c r="Y19" s="15">
        <v>0.95099999999999996</v>
      </c>
      <c r="Z19" s="15">
        <v>0.94799999999999995</v>
      </c>
      <c r="AA19" s="15">
        <v>0.94399999999999995</v>
      </c>
      <c r="AB19" s="15">
        <v>0.94099999999999995</v>
      </c>
      <c r="AC19" s="15">
        <v>0.93700000000000006</v>
      </c>
      <c r="AD19" s="15">
        <v>0.93300000000000005</v>
      </c>
      <c r="AE19" s="15">
        <v>0.92900000000000005</v>
      </c>
      <c r="AF19" s="15">
        <v>0.92500000000000004</v>
      </c>
      <c r="AG19" s="15">
        <v>0.92</v>
      </c>
      <c r="AH19" s="15">
        <v>0.91500000000000004</v>
      </c>
      <c r="AI19" s="15">
        <v>0.91</v>
      </c>
      <c r="AJ19" s="15">
        <v>0.90500000000000003</v>
      </c>
      <c r="AK19" s="15">
        <v>0.89900000000000002</v>
      </c>
      <c r="AL19" s="15">
        <v>0.89300000000000002</v>
      </c>
      <c r="AM19" s="15">
        <v>0.88700000000000001</v>
      </c>
      <c r="AN19" s="15">
        <v>0.88100000000000001</v>
      </c>
      <c r="AO19" s="15">
        <v>0.874</v>
      </c>
      <c r="AP19" s="15">
        <v>0.86699999999999999</v>
      </c>
      <c r="AQ19" s="15">
        <v>0.86</v>
      </c>
      <c r="AR19" s="15">
        <v>0.85199999999999998</v>
      </c>
      <c r="AS19" s="15">
        <v>0.84399999999999997</v>
      </c>
      <c r="AT19" s="15">
        <v>0.83499999999999996</v>
      </c>
      <c r="AU19" s="15">
        <v>0.82599999999999996</v>
      </c>
      <c r="AV19" s="15">
        <v>0.81699999999999995</v>
      </c>
      <c r="AW19" s="15">
        <v>0.80700000000000005</v>
      </c>
      <c r="AX19" s="15">
        <v>0.79700000000000004</v>
      </c>
      <c r="AY19" s="15">
        <v>0.78600000000000003</v>
      </c>
      <c r="AZ19" s="15">
        <v>0.77500000000000002</v>
      </c>
      <c r="BA19" s="15">
        <v>0.76300000000000001</v>
      </c>
      <c r="BB19" s="15">
        <v>0.751</v>
      </c>
      <c r="BC19" s="15">
        <v>0.73799999999999999</v>
      </c>
      <c r="BD19" s="15">
        <v>0.72499999999999998</v>
      </c>
      <c r="BE19" s="15">
        <v>0.71099999999999997</v>
      </c>
      <c r="BF19" s="15">
        <v>0.69599999999999995</v>
      </c>
      <c r="BG19" s="15">
        <v>0.68100000000000005</v>
      </c>
      <c r="BH19" s="15">
        <v>0.66600000000000004</v>
      </c>
      <c r="BI19" s="15">
        <v>0.65</v>
      </c>
      <c r="BJ19" s="15">
        <v>0.63400000000000001</v>
      </c>
      <c r="BK19" s="15">
        <v>0.61699999999999999</v>
      </c>
      <c r="BL19" s="15">
        <v>0.6</v>
      </c>
      <c r="BM19" s="15">
        <v>0.58299999999999996</v>
      </c>
      <c r="BN19" s="15">
        <v>0.56499999999999995</v>
      </c>
      <c r="BO19" s="15">
        <v>0.54700000000000004</v>
      </c>
      <c r="BP19" s="15">
        <v>0.52900000000000003</v>
      </c>
      <c r="BQ19" s="15">
        <v>0.51100000000000001</v>
      </c>
      <c r="BR19" s="15">
        <v>0.49299999999999999</v>
      </c>
      <c r="BS19" s="15">
        <v>0.47499999999999998</v>
      </c>
      <c r="BT19" s="15">
        <v>0.45700000000000002</v>
      </c>
      <c r="BU19" s="15">
        <v>0.44</v>
      </c>
      <c r="BV19" s="15">
        <v>0.42199999999999999</v>
      </c>
      <c r="BW19" s="15">
        <v>0.40600000000000003</v>
      </c>
      <c r="BX19" s="15">
        <v>0.38900000000000001</v>
      </c>
      <c r="BY19" s="15">
        <v>0.374</v>
      </c>
      <c r="BZ19" s="15">
        <v>0.35899999999999999</v>
      </c>
      <c r="CA19" s="15">
        <v>0.34499999999999997</v>
      </c>
      <c r="CB19" s="15">
        <v>0.33100000000000002</v>
      </c>
      <c r="CC19" s="15">
        <v>0.31900000000000001</v>
      </c>
      <c r="CD19" s="15">
        <v>0.308</v>
      </c>
      <c r="CE19" s="15">
        <v>0.29699999999999999</v>
      </c>
      <c r="CF19" s="15">
        <v>0.28699999999999998</v>
      </c>
      <c r="CG19" s="15">
        <v>0.27800000000000002</v>
      </c>
      <c r="CH19" s="15">
        <v>0.27</v>
      </c>
      <c r="CI19" s="15">
        <v>0.26200000000000001</v>
      </c>
      <c r="CJ19" s="15"/>
      <c r="CK19" s="15"/>
      <c r="CL19" s="15"/>
      <c r="CM19" s="15"/>
      <c r="CN19" s="15"/>
      <c r="CO19" s="15"/>
      <c r="CP19" s="15"/>
      <c r="CQ19" s="15"/>
    </row>
    <row r="20" spans="1:95" x14ac:dyDescent="0.25">
      <c r="A20" s="14">
        <f t="shared" si="2"/>
        <v>5</v>
      </c>
      <c r="B20" s="15">
        <v>0.98899999999999999</v>
      </c>
      <c r="C20" s="15">
        <v>0.98799999999999999</v>
      </c>
      <c r="D20" s="15">
        <v>0.98799999999999999</v>
      </c>
      <c r="E20" s="15">
        <v>0.98699999999999999</v>
      </c>
      <c r="F20" s="15">
        <v>0.98599999999999999</v>
      </c>
      <c r="G20" s="15">
        <v>0.98499999999999999</v>
      </c>
      <c r="H20" s="15">
        <v>0.98399999999999999</v>
      </c>
      <c r="I20" s="15">
        <v>0.98299999999999998</v>
      </c>
      <c r="J20" s="15">
        <v>0.98099999999999998</v>
      </c>
      <c r="K20" s="15">
        <v>0.98</v>
      </c>
      <c r="L20" s="15">
        <v>0.97899999999999998</v>
      </c>
      <c r="M20" s="15">
        <v>0.97699999999999998</v>
      </c>
      <c r="N20" s="15">
        <v>0.97599999999999998</v>
      </c>
      <c r="O20" s="15">
        <v>0.97399999999999998</v>
      </c>
      <c r="P20" s="15">
        <v>0.97299999999999998</v>
      </c>
      <c r="Q20" s="15">
        <v>0.97099999999999997</v>
      </c>
      <c r="R20" s="15">
        <v>0.96899999999999997</v>
      </c>
      <c r="S20" s="15">
        <v>0.96699999999999997</v>
      </c>
      <c r="T20" s="15">
        <v>0.96399999999999997</v>
      </c>
      <c r="U20" s="15">
        <v>0.96199999999999997</v>
      </c>
      <c r="V20" s="15">
        <v>0.96</v>
      </c>
      <c r="W20" s="15">
        <v>0.95699999999999996</v>
      </c>
      <c r="X20" s="15">
        <v>0.95399999999999996</v>
      </c>
      <c r="Y20" s="15">
        <v>0.95099999999999996</v>
      </c>
      <c r="Z20" s="15">
        <v>0.94799999999999995</v>
      </c>
      <c r="AA20" s="15">
        <v>0.94499999999999995</v>
      </c>
      <c r="AB20" s="15">
        <v>0.94099999999999995</v>
      </c>
      <c r="AC20" s="15">
        <v>0.93799999999999994</v>
      </c>
      <c r="AD20" s="15">
        <v>0.93400000000000005</v>
      </c>
      <c r="AE20" s="15">
        <v>0.92900000000000005</v>
      </c>
      <c r="AF20" s="15">
        <v>0.92500000000000004</v>
      </c>
      <c r="AG20" s="15">
        <v>0.92100000000000004</v>
      </c>
      <c r="AH20" s="15">
        <v>0.91600000000000004</v>
      </c>
      <c r="AI20" s="15">
        <v>0.91100000000000003</v>
      </c>
      <c r="AJ20" s="15">
        <v>0.90500000000000003</v>
      </c>
      <c r="AK20" s="15">
        <v>0.9</v>
      </c>
      <c r="AL20" s="15">
        <v>0.89400000000000002</v>
      </c>
      <c r="AM20" s="15">
        <v>0.88800000000000001</v>
      </c>
      <c r="AN20" s="15">
        <v>0.88100000000000001</v>
      </c>
      <c r="AO20" s="15">
        <v>0.874</v>
      </c>
      <c r="AP20" s="15">
        <v>0.86699999999999999</v>
      </c>
      <c r="AQ20" s="15">
        <v>0.86</v>
      </c>
      <c r="AR20" s="15">
        <v>0.85199999999999998</v>
      </c>
      <c r="AS20" s="15">
        <v>0.84399999999999997</v>
      </c>
      <c r="AT20" s="15">
        <v>0.83599999999999997</v>
      </c>
      <c r="AU20" s="15">
        <v>0.82699999999999996</v>
      </c>
      <c r="AV20" s="15">
        <v>0.81699999999999995</v>
      </c>
      <c r="AW20" s="15">
        <v>0.80800000000000005</v>
      </c>
      <c r="AX20" s="15">
        <v>0.79700000000000004</v>
      </c>
      <c r="AY20" s="15">
        <v>0.78600000000000003</v>
      </c>
      <c r="AZ20" s="15">
        <v>0.77500000000000002</v>
      </c>
      <c r="BA20" s="15">
        <v>0.76300000000000001</v>
      </c>
      <c r="BB20" s="15">
        <v>0.751</v>
      </c>
      <c r="BC20" s="15">
        <v>0.73799999999999999</v>
      </c>
      <c r="BD20" s="15">
        <v>0.72499999999999998</v>
      </c>
      <c r="BE20" s="15">
        <v>0.71099999999999997</v>
      </c>
      <c r="BF20" s="15">
        <v>0.69699999999999995</v>
      </c>
      <c r="BG20" s="15">
        <v>0.68200000000000005</v>
      </c>
      <c r="BH20" s="15">
        <v>0.66700000000000004</v>
      </c>
      <c r="BI20" s="15">
        <v>0.65100000000000002</v>
      </c>
      <c r="BJ20" s="15">
        <v>0.63400000000000001</v>
      </c>
      <c r="BK20" s="15">
        <v>0.61799999999999999</v>
      </c>
      <c r="BL20" s="15">
        <v>0.60099999999999998</v>
      </c>
      <c r="BM20" s="15">
        <v>0.58299999999999996</v>
      </c>
      <c r="BN20" s="15">
        <v>0.56599999999999995</v>
      </c>
      <c r="BO20" s="15">
        <v>0.54800000000000004</v>
      </c>
      <c r="BP20" s="15">
        <v>0.53</v>
      </c>
      <c r="BQ20" s="15">
        <v>0.51100000000000001</v>
      </c>
      <c r="BR20" s="15">
        <v>0.49299999999999999</v>
      </c>
      <c r="BS20" s="15">
        <v>0.47499999999999998</v>
      </c>
      <c r="BT20" s="15">
        <v>0.45700000000000002</v>
      </c>
      <c r="BU20" s="15">
        <v>0.44</v>
      </c>
      <c r="BV20" s="15">
        <v>0.42299999999999999</v>
      </c>
      <c r="BW20" s="15">
        <v>0.40600000000000003</v>
      </c>
      <c r="BX20" s="15">
        <v>0.39</v>
      </c>
      <c r="BY20" s="15">
        <v>0.374</v>
      </c>
      <c r="BZ20" s="15">
        <v>0.35899999999999999</v>
      </c>
      <c r="CA20" s="15">
        <v>0.34499999999999997</v>
      </c>
      <c r="CB20" s="15">
        <v>0.33200000000000002</v>
      </c>
      <c r="CC20" s="15">
        <v>0.31900000000000001</v>
      </c>
      <c r="CD20" s="15">
        <v>0.308</v>
      </c>
      <c r="CE20" s="15">
        <v>0.29699999999999999</v>
      </c>
      <c r="CF20" s="15">
        <v>0.28699999999999998</v>
      </c>
      <c r="CG20" s="15">
        <v>0.27800000000000002</v>
      </c>
      <c r="CH20" s="15">
        <v>0.27</v>
      </c>
      <c r="CI20" s="15">
        <v>0.26200000000000001</v>
      </c>
      <c r="CJ20" s="15"/>
      <c r="CK20" s="15"/>
      <c r="CL20" s="15"/>
      <c r="CM20" s="15"/>
      <c r="CN20" s="15"/>
      <c r="CO20" s="15"/>
      <c r="CP20" s="15"/>
      <c r="CQ20" s="15"/>
    </row>
    <row r="21" spans="1:95" x14ac:dyDescent="0.25">
      <c r="A21" s="14">
        <f t="shared" si="2"/>
        <v>6</v>
      </c>
      <c r="B21" s="15">
        <v>0.98899999999999999</v>
      </c>
      <c r="C21" s="15">
        <v>0.98899999999999999</v>
      </c>
      <c r="D21" s="15">
        <v>0.98799999999999999</v>
      </c>
      <c r="E21" s="15">
        <v>0.98699999999999999</v>
      </c>
      <c r="F21" s="15">
        <v>0.98599999999999999</v>
      </c>
      <c r="G21" s="15">
        <v>0.98499999999999999</v>
      </c>
      <c r="H21" s="15">
        <v>0.98399999999999999</v>
      </c>
      <c r="I21" s="15">
        <v>0.98299999999999998</v>
      </c>
      <c r="J21" s="15">
        <v>0.98199999999999998</v>
      </c>
      <c r="K21" s="15">
        <v>0.98099999999999998</v>
      </c>
      <c r="L21" s="15">
        <v>0.97899999999999998</v>
      </c>
      <c r="M21" s="15">
        <v>0.97799999999999998</v>
      </c>
      <c r="N21" s="15">
        <v>0.97599999999999998</v>
      </c>
      <c r="O21" s="15">
        <v>0.97499999999999998</v>
      </c>
      <c r="P21" s="15">
        <v>0.97299999999999998</v>
      </c>
      <c r="Q21" s="15">
        <v>0.97099999999999997</v>
      </c>
      <c r="R21" s="15">
        <v>0.96899999999999997</v>
      </c>
      <c r="S21" s="15">
        <v>0.96699999999999997</v>
      </c>
      <c r="T21" s="15">
        <v>0.96499999999999997</v>
      </c>
      <c r="U21" s="15">
        <v>0.96199999999999997</v>
      </c>
      <c r="V21" s="15">
        <v>0.96</v>
      </c>
      <c r="W21" s="15">
        <v>0.95699999999999996</v>
      </c>
      <c r="X21" s="15">
        <v>0.95499999999999996</v>
      </c>
      <c r="Y21" s="15">
        <v>0.95199999999999996</v>
      </c>
      <c r="Z21" s="15">
        <v>0.94899999999999995</v>
      </c>
      <c r="AA21" s="15">
        <v>0.94499999999999995</v>
      </c>
      <c r="AB21" s="15">
        <v>0.94199999999999995</v>
      </c>
      <c r="AC21" s="15">
        <v>0.93799999999999994</v>
      </c>
      <c r="AD21" s="15">
        <v>0.93400000000000005</v>
      </c>
      <c r="AE21" s="15">
        <v>0.93</v>
      </c>
      <c r="AF21" s="15">
        <v>0.92600000000000005</v>
      </c>
      <c r="AG21" s="15">
        <v>0.92100000000000004</v>
      </c>
      <c r="AH21" s="15">
        <v>0.91600000000000004</v>
      </c>
      <c r="AI21" s="15">
        <v>0.91100000000000003</v>
      </c>
      <c r="AJ21" s="15">
        <v>0.90600000000000003</v>
      </c>
      <c r="AK21" s="15">
        <v>0.9</v>
      </c>
      <c r="AL21" s="15">
        <v>0.89400000000000002</v>
      </c>
      <c r="AM21" s="15">
        <v>0.88800000000000001</v>
      </c>
      <c r="AN21" s="15">
        <v>0.88200000000000001</v>
      </c>
      <c r="AO21" s="15">
        <v>0.875</v>
      </c>
      <c r="AP21" s="15">
        <v>0.86799999999999999</v>
      </c>
      <c r="AQ21" s="15">
        <v>0.86</v>
      </c>
      <c r="AR21" s="15">
        <v>0.85299999999999998</v>
      </c>
      <c r="AS21" s="15">
        <v>0.84499999999999997</v>
      </c>
      <c r="AT21" s="15">
        <v>0.83599999999999997</v>
      </c>
      <c r="AU21" s="15">
        <v>0.82699999999999996</v>
      </c>
      <c r="AV21" s="15">
        <v>0.81799999999999995</v>
      </c>
      <c r="AW21" s="15">
        <v>0.80800000000000005</v>
      </c>
      <c r="AX21" s="15">
        <v>0.79800000000000004</v>
      </c>
      <c r="AY21" s="15">
        <v>0.78700000000000003</v>
      </c>
      <c r="AZ21" s="15">
        <v>0.77600000000000002</v>
      </c>
      <c r="BA21" s="15">
        <v>0.76400000000000001</v>
      </c>
      <c r="BB21" s="15">
        <v>0.751</v>
      </c>
      <c r="BC21" s="15">
        <v>0.73899999999999999</v>
      </c>
      <c r="BD21" s="15">
        <v>0.72499999999999998</v>
      </c>
      <c r="BE21" s="15">
        <v>0.71099999999999997</v>
      </c>
      <c r="BF21" s="15">
        <v>0.69699999999999995</v>
      </c>
      <c r="BG21" s="15">
        <v>0.68200000000000005</v>
      </c>
      <c r="BH21" s="15">
        <v>0.66700000000000004</v>
      </c>
      <c r="BI21" s="15">
        <v>0.65100000000000002</v>
      </c>
      <c r="BJ21" s="15">
        <v>0.63500000000000001</v>
      </c>
      <c r="BK21" s="15">
        <v>0.61799999999999999</v>
      </c>
      <c r="BL21" s="15">
        <v>0.60099999999999998</v>
      </c>
      <c r="BM21" s="15">
        <v>0.58399999999999996</v>
      </c>
      <c r="BN21" s="15">
        <v>0.56599999999999995</v>
      </c>
      <c r="BO21" s="15">
        <v>0.54800000000000004</v>
      </c>
      <c r="BP21" s="15">
        <v>0.53</v>
      </c>
      <c r="BQ21" s="15">
        <v>0.51200000000000001</v>
      </c>
      <c r="BR21" s="15">
        <v>0.49399999999999999</v>
      </c>
      <c r="BS21" s="15">
        <v>0.47599999999999998</v>
      </c>
      <c r="BT21" s="15">
        <v>0.45800000000000002</v>
      </c>
      <c r="BU21" s="15">
        <v>0.44</v>
      </c>
      <c r="BV21" s="15">
        <v>0.42299999999999999</v>
      </c>
      <c r="BW21" s="15">
        <v>0.40600000000000003</v>
      </c>
      <c r="BX21" s="15">
        <v>0.39</v>
      </c>
      <c r="BY21" s="15">
        <v>0.374</v>
      </c>
      <c r="BZ21" s="15">
        <v>0.35899999999999999</v>
      </c>
      <c r="CA21" s="15">
        <v>0.34499999999999997</v>
      </c>
      <c r="CB21" s="15">
        <v>0.33200000000000002</v>
      </c>
      <c r="CC21" s="15">
        <v>0.32</v>
      </c>
      <c r="CD21" s="15">
        <v>0.308</v>
      </c>
      <c r="CE21" s="15">
        <v>0.29699999999999999</v>
      </c>
      <c r="CF21" s="15">
        <v>0.28799999999999998</v>
      </c>
      <c r="CG21" s="15">
        <v>0.27900000000000003</v>
      </c>
      <c r="CH21" s="15">
        <v>0.27</v>
      </c>
      <c r="CI21" s="15">
        <v>0.26300000000000001</v>
      </c>
      <c r="CJ21" s="15"/>
      <c r="CK21" s="15"/>
      <c r="CL21" s="15"/>
      <c r="CM21" s="15"/>
      <c r="CN21" s="15"/>
      <c r="CO21" s="15"/>
      <c r="CP21" s="15"/>
      <c r="CQ21" s="15"/>
    </row>
    <row r="22" spans="1:95" x14ac:dyDescent="0.25">
      <c r="A22" s="14">
        <f t="shared" si="2"/>
        <v>7</v>
      </c>
      <c r="B22" s="15">
        <v>0.99</v>
      </c>
      <c r="C22" s="15">
        <v>0.98899999999999999</v>
      </c>
      <c r="D22" s="15">
        <v>0.98799999999999999</v>
      </c>
      <c r="E22" s="15">
        <v>0.98699999999999999</v>
      </c>
      <c r="F22" s="15">
        <v>0.98599999999999999</v>
      </c>
      <c r="G22" s="15">
        <v>0.98499999999999999</v>
      </c>
      <c r="H22" s="15">
        <v>0.98399999999999999</v>
      </c>
      <c r="I22" s="15">
        <v>0.98299999999999998</v>
      </c>
      <c r="J22" s="15">
        <v>0.98199999999999998</v>
      </c>
      <c r="K22" s="15">
        <v>0.98099999999999998</v>
      </c>
      <c r="L22" s="15">
        <v>0.98</v>
      </c>
      <c r="M22" s="15">
        <v>0.97799999999999998</v>
      </c>
      <c r="N22" s="15">
        <v>0.97699999999999998</v>
      </c>
      <c r="O22" s="15">
        <v>0.97499999999999998</v>
      </c>
      <c r="P22" s="15">
        <v>0.97299999999999998</v>
      </c>
      <c r="Q22" s="15">
        <v>0.97099999999999997</v>
      </c>
      <c r="R22" s="15">
        <v>0.97</v>
      </c>
      <c r="S22" s="15">
        <v>0.96699999999999997</v>
      </c>
      <c r="T22" s="15">
        <v>0.96499999999999997</v>
      </c>
      <c r="U22" s="15">
        <v>0.96299999999999997</v>
      </c>
      <c r="V22" s="15">
        <v>0.96</v>
      </c>
      <c r="W22" s="15">
        <v>0.95799999999999996</v>
      </c>
      <c r="X22" s="15">
        <v>0.95499999999999996</v>
      </c>
      <c r="Y22" s="15">
        <v>0.95199999999999996</v>
      </c>
      <c r="Z22" s="15">
        <v>0.94899999999999995</v>
      </c>
      <c r="AA22" s="15">
        <v>0.94599999999999995</v>
      </c>
      <c r="AB22" s="15">
        <v>0.94199999999999995</v>
      </c>
      <c r="AC22" s="15">
        <v>0.93799999999999994</v>
      </c>
      <c r="AD22" s="15">
        <v>0.93500000000000005</v>
      </c>
      <c r="AE22" s="15">
        <v>0.93</v>
      </c>
      <c r="AF22" s="15">
        <v>0.92600000000000005</v>
      </c>
      <c r="AG22" s="15">
        <v>0.92100000000000004</v>
      </c>
      <c r="AH22" s="15">
        <v>0.91700000000000004</v>
      </c>
      <c r="AI22" s="15">
        <v>0.91200000000000003</v>
      </c>
      <c r="AJ22" s="15">
        <v>0.90600000000000003</v>
      </c>
      <c r="AK22" s="15">
        <v>0.90100000000000002</v>
      </c>
      <c r="AL22" s="15">
        <v>0.89500000000000002</v>
      </c>
      <c r="AM22" s="15">
        <v>0.88900000000000001</v>
      </c>
      <c r="AN22" s="15">
        <v>0.88200000000000001</v>
      </c>
      <c r="AO22" s="15">
        <v>0.875</v>
      </c>
      <c r="AP22" s="15">
        <v>0.86799999999999999</v>
      </c>
      <c r="AQ22" s="15">
        <v>0.86099999999999999</v>
      </c>
      <c r="AR22" s="15">
        <v>0.85299999999999998</v>
      </c>
      <c r="AS22" s="15">
        <v>0.84499999999999997</v>
      </c>
      <c r="AT22" s="15">
        <v>0.83699999999999997</v>
      </c>
      <c r="AU22" s="15">
        <v>0.82799999999999996</v>
      </c>
      <c r="AV22" s="15">
        <v>0.81799999999999995</v>
      </c>
      <c r="AW22" s="15">
        <v>0.80800000000000005</v>
      </c>
      <c r="AX22" s="15">
        <v>0.79800000000000004</v>
      </c>
      <c r="AY22" s="15">
        <v>0.78700000000000003</v>
      </c>
      <c r="AZ22" s="15">
        <v>0.77600000000000002</v>
      </c>
      <c r="BA22" s="15">
        <v>0.76400000000000001</v>
      </c>
      <c r="BB22" s="15">
        <v>0.752</v>
      </c>
      <c r="BC22" s="15">
        <v>0.73899999999999999</v>
      </c>
      <c r="BD22" s="15">
        <v>0.72599999999999998</v>
      </c>
      <c r="BE22" s="15">
        <v>0.71199999999999997</v>
      </c>
      <c r="BF22" s="15">
        <v>0.69799999999999995</v>
      </c>
      <c r="BG22" s="15">
        <v>0.68300000000000005</v>
      </c>
      <c r="BH22" s="15">
        <v>0.66700000000000004</v>
      </c>
      <c r="BI22" s="15">
        <v>0.65200000000000002</v>
      </c>
      <c r="BJ22" s="15">
        <v>0.63500000000000001</v>
      </c>
      <c r="BK22" s="15">
        <v>0.61899999999999999</v>
      </c>
      <c r="BL22" s="15">
        <v>0.60199999999999998</v>
      </c>
      <c r="BM22" s="15">
        <v>0.58399999999999996</v>
      </c>
      <c r="BN22" s="15">
        <v>0.56599999999999995</v>
      </c>
      <c r="BO22" s="15">
        <v>0.54800000000000004</v>
      </c>
      <c r="BP22" s="15">
        <v>0.53</v>
      </c>
      <c r="BQ22" s="15">
        <v>0.51200000000000001</v>
      </c>
      <c r="BR22" s="15">
        <v>0.49399999999999999</v>
      </c>
      <c r="BS22" s="15">
        <v>0.47599999999999998</v>
      </c>
      <c r="BT22" s="15">
        <v>0.45800000000000002</v>
      </c>
      <c r="BU22" s="15">
        <v>0.441</v>
      </c>
      <c r="BV22" s="15">
        <v>0.42299999999999999</v>
      </c>
      <c r="BW22" s="15">
        <v>0.40699999999999997</v>
      </c>
      <c r="BX22" s="15">
        <v>0.39</v>
      </c>
      <c r="BY22" s="15">
        <v>0.375</v>
      </c>
      <c r="BZ22" s="15">
        <v>0.36</v>
      </c>
      <c r="CA22" s="15">
        <v>0.34599999999999997</v>
      </c>
      <c r="CB22" s="15">
        <v>0.33200000000000002</v>
      </c>
      <c r="CC22" s="15">
        <v>0.32</v>
      </c>
      <c r="CD22" s="15">
        <v>0.308</v>
      </c>
      <c r="CE22" s="15">
        <v>0.29799999999999999</v>
      </c>
      <c r="CF22" s="15">
        <v>0.28799999999999998</v>
      </c>
      <c r="CG22" s="15">
        <v>0.27900000000000003</v>
      </c>
      <c r="CH22" s="15">
        <v>0.27</v>
      </c>
      <c r="CI22" s="15">
        <v>0.26300000000000001</v>
      </c>
      <c r="CJ22" s="15"/>
      <c r="CK22" s="15"/>
      <c r="CL22" s="15"/>
      <c r="CM22" s="15"/>
      <c r="CN22" s="15"/>
      <c r="CO22" s="15"/>
      <c r="CP22" s="15"/>
      <c r="CQ22" s="15"/>
    </row>
    <row r="23" spans="1:95" x14ac:dyDescent="0.25">
      <c r="A23" s="14">
        <f t="shared" si="2"/>
        <v>8</v>
      </c>
      <c r="B23" s="15">
        <v>0.99</v>
      </c>
      <c r="C23" s="15">
        <v>0.98899999999999999</v>
      </c>
      <c r="D23" s="15">
        <v>0.98799999999999999</v>
      </c>
      <c r="E23" s="15">
        <v>0.98799999999999999</v>
      </c>
      <c r="F23" s="15">
        <v>0.98699999999999999</v>
      </c>
      <c r="G23" s="15">
        <v>0.98599999999999999</v>
      </c>
      <c r="H23" s="15">
        <v>0.98499999999999999</v>
      </c>
      <c r="I23" s="15">
        <v>0.98399999999999999</v>
      </c>
      <c r="J23" s="15">
        <v>0.98299999999999998</v>
      </c>
      <c r="K23" s="15">
        <v>0.98099999999999998</v>
      </c>
      <c r="L23" s="15">
        <v>0.98</v>
      </c>
      <c r="M23" s="15">
        <v>0.97899999999999998</v>
      </c>
      <c r="N23" s="15">
        <v>0.97699999999999998</v>
      </c>
      <c r="O23" s="15">
        <v>0.97499999999999998</v>
      </c>
      <c r="P23" s="15">
        <v>0.97399999999999998</v>
      </c>
      <c r="Q23" s="15">
        <v>0.97199999999999998</v>
      </c>
      <c r="R23" s="15">
        <v>0.97</v>
      </c>
      <c r="S23" s="15">
        <v>0.96799999999999997</v>
      </c>
      <c r="T23" s="15">
        <v>0.96599999999999997</v>
      </c>
      <c r="U23" s="15">
        <v>0.96299999999999997</v>
      </c>
      <c r="V23" s="15">
        <v>0.96099999999999997</v>
      </c>
      <c r="W23" s="15">
        <v>0.95799999999999996</v>
      </c>
      <c r="X23" s="15">
        <v>0.95499999999999996</v>
      </c>
      <c r="Y23" s="15">
        <v>0.95299999999999996</v>
      </c>
      <c r="Z23" s="15">
        <v>0.94899999999999995</v>
      </c>
      <c r="AA23" s="15">
        <v>0.94599999999999995</v>
      </c>
      <c r="AB23" s="15">
        <v>0.94299999999999995</v>
      </c>
      <c r="AC23" s="15">
        <v>0.93899999999999995</v>
      </c>
      <c r="AD23" s="15">
        <v>0.93500000000000005</v>
      </c>
      <c r="AE23" s="15">
        <v>0.93100000000000005</v>
      </c>
      <c r="AF23" s="15">
        <v>0.92700000000000005</v>
      </c>
      <c r="AG23" s="15">
        <v>0.92200000000000004</v>
      </c>
      <c r="AH23" s="15">
        <v>0.91700000000000004</v>
      </c>
      <c r="AI23" s="15">
        <v>0.91200000000000003</v>
      </c>
      <c r="AJ23" s="15">
        <v>0.90700000000000003</v>
      </c>
      <c r="AK23" s="15">
        <v>0.90100000000000002</v>
      </c>
      <c r="AL23" s="15">
        <v>0.89500000000000002</v>
      </c>
      <c r="AM23" s="15">
        <v>0.88900000000000001</v>
      </c>
      <c r="AN23" s="15">
        <v>0.88300000000000001</v>
      </c>
      <c r="AO23" s="15">
        <v>0.876</v>
      </c>
      <c r="AP23" s="15">
        <v>0.86899999999999999</v>
      </c>
      <c r="AQ23" s="15">
        <v>0.86099999999999999</v>
      </c>
      <c r="AR23" s="15">
        <v>0.85399999999999998</v>
      </c>
      <c r="AS23" s="15">
        <v>0.84599999999999997</v>
      </c>
      <c r="AT23" s="15">
        <v>0.83699999999999997</v>
      </c>
      <c r="AU23" s="15">
        <v>0.82799999999999996</v>
      </c>
      <c r="AV23" s="15">
        <v>0.81899999999999995</v>
      </c>
      <c r="AW23" s="15">
        <v>0.80900000000000005</v>
      </c>
      <c r="AX23" s="15">
        <v>0.79900000000000004</v>
      </c>
      <c r="AY23" s="15">
        <v>0.78800000000000003</v>
      </c>
      <c r="AZ23" s="15">
        <v>0.77700000000000002</v>
      </c>
      <c r="BA23" s="15">
        <v>0.76500000000000001</v>
      </c>
      <c r="BB23" s="15">
        <v>0.752</v>
      </c>
      <c r="BC23" s="15">
        <v>0.74</v>
      </c>
      <c r="BD23" s="15">
        <v>0.72599999999999998</v>
      </c>
      <c r="BE23" s="15">
        <v>0.71199999999999997</v>
      </c>
      <c r="BF23" s="15">
        <v>0.69799999999999995</v>
      </c>
      <c r="BG23" s="15">
        <v>0.68300000000000005</v>
      </c>
      <c r="BH23" s="15">
        <v>0.66800000000000004</v>
      </c>
      <c r="BI23" s="15">
        <v>0.65200000000000002</v>
      </c>
      <c r="BJ23" s="15">
        <v>0.63600000000000001</v>
      </c>
      <c r="BK23" s="15">
        <v>0.61899999999999999</v>
      </c>
      <c r="BL23" s="15">
        <v>0.60199999999999998</v>
      </c>
      <c r="BM23" s="15">
        <v>0.58499999999999996</v>
      </c>
      <c r="BN23" s="15">
        <v>0.56699999999999995</v>
      </c>
      <c r="BO23" s="15">
        <v>0.54900000000000004</v>
      </c>
      <c r="BP23" s="15">
        <v>0.53100000000000003</v>
      </c>
      <c r="BQ23" s="15">
        <v>0.51300000000000001</v>
      </c>
      <c r="BR23" s="15">
        <v>0.49399999999999999</v>
      </c>
      <c r="BS23" s="15">
        <v>0.47599999999999998</v>
      </c>
      <c r="BT23" s="15">
        <v>0.45800000000000002</v>
      </c>
      <c r="BU23" s="15">
        <v>0.441</v>
      </c>
      <c r="BV23" s="15">
        <v>0.42399999999999999</v>
      </c>
      <c r="BW23" s="15">
        <v>0.40699999999999997</v>
      </c>
      <c r="BX23" s="15">
        <v>0.39100000000000001</v>
      </c>
      <c r="BY23" s="15">
        <v>0.375</v>
      </c>
      <c r="BZ23" s="15">
        <v>0.36</v>
      </c>
      <c r="CA23" s="15">
        <v>0.34599999999999997</v>
      </c>
      <c r="CB23" s="15">
        <v>0.33300000000000002</v>
      </c>
      <c r="CC23" s="15">
        <v>0.32</v>
      </c>
      <c r="CD23" s="15">
        <v>0.309</v>
      </c>
      <c r="CE23" s="15">
        <v>0.29799999999999999</v>
      </c>
      <c r="CF23" s="15">
        <v>0.28799999999999998</v>
      </c>
      <c r="CG23" s="15">
        <v>0.27900000000000003</v>
      </c>
      <c r="CH23" s="15">
        <v>0.27100000000000002</v>
      </c>
      <c r="CI23" s="15">
        <v>0.26300000000000001</v>
      </c>
      <c r="CJ23" s="15"/>
      <c r="CK23" s="15"/>
      <c r="CL23" s="15"/>
      <c r="CM23" s="15"/>
      <c r="CN23" s="15"/>
      <c r="CO23" s="15"/>
      <c r="CP23" s="15"/>
      <c r="CQ23" s="15"/>
    </row>
    <row r="24" spans="1:95" x14ac:dyDescent="0.25">
      <c r="A24" s="14">
        <f t="shared" si="2"/>
        <v>9</v>
      </c>
      <c r="B24" s="15">
        <v>0.99</v>
      </c>
      <c r="C24" s="15">
        <v>0.98899999999999999</v>
      </c>
      <c r="D24" s="15">
        <v>0.98899999999999999</v>
      </c>
      <c r="E24" s="15">
        <v>0.98799999999999999</v>
      </c>
      <c r="F24" s="15">
        <v>0.98699999999999999</v>
      </c>
      <c r="G24" s="15">
        <v>0.98599999999999999</v>
      </c>
      <c r="H24" s="15">
        <v>0.98499999999999999</v>
      </c>
      <c r="I24" s="15">
        <v>0.98399999999999999</v>
      </c>
      <c r="J24" s="15">
        <v>0.98299999999999998</v>
      </c>
      <c r="K24" s="15">
        <v>0.98199999999999998</v>
      </c>
      <c r="L24" s="15">
        <v>0.98</v>
      </c>
      <c r="M24" s="15">
        <v>0.97899999999999998</v>
      </c>
      <c r="N24" s="15">
        <v>0.97699999999999998</v>
      </c>
      <c r="O24" s="15">
        <v>0.97599999999999998</v>
      </c>
      <c r="P24" s="15">
        <v>0.97399999999999998</v>
      </c>
      <c r="Q24" s="15">
        <v>0.97199999999999998</v>
      </c>
      <c r="R24" s="15">
        <v>0.97</v>
      </c>
      <c r="S24" s="15">
        <v>0.96799999999999997</v>
      </c>
      <c r="T24" s="15">
        <v>0.96599999999999997</v>
      </c>
      <c r="U24" s="15">
        <v>0.96399999999999997</v>
      </c>
      <c r="V24" s="15">
        <v>0.96099999999999997</v>
      </c>
      <c r="W24" s="15">
        <v>0.95899999999999996</v>
      </c>
      <c r="X24" s="15">
        <v>0.95599999999999996</v>
      </c>
      <c r="Y24" s="15">
        <v>0.95299999999999996</v>
      </c>
      <c r="Z24" s="15">
        <v>0.95</v>
      </c>
      <c r="AA24" s="15">
        <v>0.94699999999999995</v>
      </c>
      <c r="AB24" s="15">
        <v>0.94299999999999995</v>
      </c>
      <c r="AC24" s="15">
        <v>0.93899999999999995</v>
      </c>
      <c r="AD24" s="15">
        <v>0.93600000000000005</v>
      </c>
      <c r="AE24" s="15">
        <v>0.93100000000000005</v>
      </c>
      <c r="AF24" s="15">
        <v>0.92700000000000005</v>
      </c>
      <c r="AG24" s="15">
        <v>0.92200000000000004</v>
      </c>
      <c r="AH24" s="15">
        <v>0.91800000000000004</v>
      </c>
      <c r="AI24" s="15">
        <v>0.91300000000000003</v>
      </c>
      <c r="AJ24" s="15">
        <v>0.90700000000000003</v>
      </c>
      <c r="AK24" s="15">
        <v>0.90200000000000002</v>
      </c>
      <c r="AL24" s="15">
        <v>0.89600000000000002</v>
      </c>
      <c r="AM24" s="15">
        <v>0.89</v>
      </c>
      <c r="AN24" s="15">
        <v>0.88300000000000001</v>
      </c>
      <c r="AO24" s="15">
        <v>0.876</v>
      </c>
      <c r="AP24" s="15">
        <v>0.86899999999999999</v>
      </c>
      <c r="AQ24" s="15">
        <v>0.86199999999999999</v>
      </c>
      <c r="AR24" s="15">
        <v>0.85399999999999998</v>
      </c>
      <c r="AS24" s="15">
        <v>0.84599999999999997</v>
      </c>
      <c r="AT24" s="15">
        <v>0.83799999999999997</v>
      </c>
      <c r="AU24" s="15">
        <v>0.82899999999999996</v>
      </c>
      <c r="AV24" s="15">
        <v>0.81899999999999995</v>
      </c>
      <c r="AW24" s="15">
        <v>0.80900000000000005</v>
      </c>
      <c r="AX24" s="15">
        <v>0.79900000000000004</v>
      </c>
      <c r="AY24" s="15">
        <v>0.78800000000000003</v>
      </c>
      <c r="AZ24" s="15">
        <v>0.77700000000000002</v>
      </c>
      <c r="BA24" s="15">
        <v>0.76500000000000001</v>
      </c>
      <c r="BB24" s="15">
        <v>0.753</v>
      </c>
      <c r="BC24" s="15">
        <v>0.74</v>
      </c>
      <c r="BD24" s="15">
        <v>0.72699999999999998</v>
      </c>
      <c r="BE24" s="15">
        <v>0.71299999999999997</v>
      </c>
      <c r="BF24" s="15">
        <v>0.69899999999999995</v>
      </c>
      <c r="BG24" s="15">
        <v>0.68400000000000005</v>
      </c>
      <c r="BH24" s="15">
        <v>0.66800000000000004</v>
      </c>
      <c r="BI24" s="15">
        <v>0.65200000000000002</v>
      </c>
      <c r="BJ24" s="15">
        <v>0.63600000000000001</v>
      </c>
      <c r="BK24" s="15">
        <v>0.62</v>
      </c>
      <c r="BL24" s="15">
        <v>0.60199999999999998</v>
      </c>
      <c r="BM24" s="15">
        <v>0.58499999999999996</v>
      </c>
      <c r="BN24" s="15">
        <v>0.56699999999999995</v>
      </c>
      <c r="BO24" s="15">
        <v>0.54900000000000004</v>
      </c>
      <c r="BP24" s="15">
        <v>0.53100000000000003</v>
      </c>
      <c r="BQ24" s="15">
        <v>0.51300000000000001</v>
      </c>
      <c r="BR24" s="15">
        <v>0.495</v>
      </c>
      <c r="BS24" s="15">
        <v>0.47699999999999998</v>
      </c>
      <c r="BT24" s="15">
        <v>0.45900000000000002</v>
      </c>
      <c r="BU24" s="15">
        <v>0.441</v>
      </c>
      <c r="BV24" s="15">
        <v>0.42399999999999999</v>
      </c>
      <c r="BW24" s="15">
        <v>0.40699999999999997</v>
      </c>
      <c r="BX24" s="15">
        <v>0.39100000000000001</v>
      </c>
      <c r="BY24" s="15">
        <v>0.375</v>
      </c>
      <c r="BZ24" s="15">
        <v>0.36</v>
      </c>
      <c r="CA24" s="15">
        <v>0.34599999999999997</v>
      </c>
      <c r="CB24" s="15">
        <v>0.33300000000000002</v>
      </c>
      <c r="CC24" s="15">
        <v>0.32</v>
      </c>
      <c r="CD24" s="15">
        <v>0.309</v>
      </c>
      <c r="CE24" s="15">
        <v>0.29799999999999999</v>
      </c>
      <c r="CF24" s="15">
        <v>0.28799999999999998</v>
      </c>
      <c r="CG24" s="15">
        <v>0.27900000000000003</v>
      </c>
      <c r="CH24" s="15">
        <v>0.27100000000000002</v>
      </c>
      <c r="CI24" s="15">
        <v>0.26300000000000001</v>
      </c>
      <c r="CJ24" s="15"/>
      <c r="CK24" s="15"/>
      <c r="CL24" s="15"/>
      <c r="CM24" s="15"/>
      <c r="CN24" s="15"/>
      <c r="CO24" s="15"/>
      <c r="CP24" s="15"/>
      <c r="CQ24" s="15"/>
    </row>
    <row r="25" spans="1:95" x14ac:dyDescent="0.25">
      <c r="A25" s="14">
        <f t="shared" si="2"/>
        <v>10</v>
      </c>
      <c r="B25" s="15">
        <v>0.99</v>
      </c>
      <c r="C25" s="15">
        <v>0.99</v>
      </c>
      <c r="D25" s="15">
        <v>0.98899999999999999</v>
      </c>
      <c r="E25" s="15">
        <v>0.98799999999999999</v>
      </c>
      <c r="F25" s="15">
        <v>0.98699999999999999</v>
      </c>
      <c r="G25" s="15">
        <v>0.98599999999999999</v>
      </c>
      <c r="H25" s="15">
        <v>0.98499999999999999</v>
      </c>
      <c r="I25" s="15">
        <v>0.98399999999999999</v>
      </c>
      <c r="J25" s="15">
        <v>0.98299999999999998</v>
      </c>
      <c r="K25" s="15">
        <v>0.98199999999999998</v>
      </c>
      <c r="L25" s="15">
        <v>0.98099999999999998</v>
      </c>
      <c r="M25" s="15">
        <v>0.97899999999999998</v>
      </c>
      <c r="N25" s="15">
        <v>0.97799999999999998</v>
      </c>
      <c r="O25" s="15">
        <v>0.97599999999999998</v>
      </c>
      <c r="P25" s="15">
        <v>0.97499999999999998</v>
      </c>
      <c r="Q25" s="15">
        <v>0.97299999999999998</v>
      </c>
      <c r="R25" s="15">
        <v>0.97099999999999997</v>
      </c>
      <c r="S25" s="15">
        <v>0.96899999999999997</v>
      </c>
      <c r="T25" s="15">
        <v>0.96699999999999997</v>
      </c>
      <c r="U25" s="15">
        <v>0.96399999999999997</v>
      </c>
      <c r="V25" s="15">
        <v>0.96199999999999997</v>
      </c>
      <c r="W25" s="15">
        <v>0.95899999999999996</v>
      </c>
      <c r="X25" s="15">
        <v>0.95599999999999996</v>
      </c>
      <c r="Y25" s="15">
        <v>0.95399999999999996</v>
      </c>
      <c r="Z25" s="15">
        <v>0.95</v>
      </c>
      <c r="AA25" s="15">
        <v>0.94699999999999995</v>
      </c>
      <c r="AB25" s="15">
        <v>0.94399999999999995</v>
      </c>
      <c r="AC25" s="15">
        <v>0.94</v>
      </c>
      <c r="AD25" s="15">
        <v>0.93600000000000005</v>
      </c>
      <c r="AE25" s="15">
        <v>0.93200000000000005</v>
      </c>
      <c r="AF25" s="15">
        <v>0.92800000000000005</v>
      </c>
      <c r="AG25" s="15">
        <v>0.92300000000000004</v>
      </c>
      <c r="AH25" s="15">
        <v>0.91800000000000004</v>
      </c>
      <c r="AI25" s="15">
        <v>0.91300000000000003</v>
      </c>
      <c r="AJ25" s="15">
        <v>0.90800000000000003</v>
      </c>
      <c r="AK25" s="15">
        <v>0.90200000000000002</v>
      </c>
      <c r="AL25" s="15">
        <v>0.89600000000000002</v>
      </c>
      <c r="AM25" s="15">
        <v>0.89</v>
      </c>
      <c r="AN25" s="15">
        <v>0.88400000000000001</v>
      </c>
      <c r="AO25" s="15">
        <v>0.877</v>
      </c>
      <c r="AP25" s="15">
        <v>0.87</v>
      </c>
      <c r="AQ25" s="15">
        <v>0.86299999999999999</v>
      </c>
      <c r="AR25" s="15">
        <v>0.85499999999999998</v>
      </c>
      <c r="AS25" s="15">
        <v>0.84699999999999998</v>
      </c>
      <c r="AT25" s="15">
        <v>0.83799999999999997</v>
      </c>
      <c r="AU25" s="15">
        <v>0.82899999999999996</v>
      </c>
      <c r="AV25" s="15">
        <v>0.82</v>
      </c>
      <c r="AW25" s="15">
        <v>0.81</v>
      </c>
      <c r="AX25" s="15">
        <v>0.8</v>
      </c>
      <c r="AY25" s="15">
        <v>0.78900000000000003</v>
      </c>
      <c r="AZ25" s="15">
        <v>0.77800000000000002</v>
      </c>
      <c r="BA25" s="15">
        <v>0.76600000000000001</v>
      </c>
      <c r="BB25" s="15">
        <v>0.753</v>
      </c>
      <c r="BC25" s="15">
        <v>0.74099999999999999</v>
      </c>
      <c r="BD25" s="15">
        <v>0.72699999999999998</v>
      </c>
      <c r="BE25" s="15">
        <v>0.71299999999999997</v>
      </c>
      <c r="BF25" s="15">
        <v>0.69899999999999995</v>
      </c>
      <c r="BG25" s="15">
        <v>0.68400000000000005</v>
      </c>
      <c r="BH25" s="15">
        <v>0.66900000000000004</v>
      </c>
      <c r="BI25" s="15">
        <v>0.65300000000000002</v>
      </c>
      <c r="BJ25" s="15">
        <v>0.63700000000000001</v>
      </c>
      <c r="BK25" s="15">
        <v>0.62</v>
      </c>
      <c r="BL25" s="15">
        <v>0.60299999999999998</v>
      </c>
      <c r="BM25" s="15">
        <v>0.58499999999999996</v>
      </c>
      <c r="BN25" s="15">
        <v>0.56799999999999995</v>
      </c>
      <c r="BO25" s="15">
        <v>0.55000000000000004</v>
      </c>
      <c r="BP25" s="15">
        <v>0.53200000000000003</v>
      </c>
      <c r="BQ25" s="15">
        <v>0.51300000000000001</v>
      </c>
      <c r="BR25" s="15">
        <v>0.495</v>
      </c>
      <c r="BS25" s="15">
        <v>0.47699999999999998</v>
      </c>
      <c r="BT25" s="15">
        <v>0.45900000000000002</v>
      </c>
      <c r="BU25" s="15">
        <v>0.442</v>
      </c>
      <c r="BV25" s="15">
        <v>0.42399999999999999</v>
      </c>
      <c r="BW25" s="15">
        <v>0.40799999999999997</v>
      </c>
      <c r="BX25" s="15">
        <v>0.39100000000000001</v>
      </c>
      <c r="BY25" s="15">
        <v>0.376</v>
      </c>
      <c r="BZ25" s="15">
        <v>0.36099999999999999</v>
      </c>
      <c r="CA25" s="15">
        <v>0.34699999999999998</v>
      </c>
      <c r="CB25" s="15">
        <v>0.33300000000000002</v>
      </c>
      <c r="CC25" s="15">
        <v>0.32100000000000001</v>
      </c>
      <c r="CD25" s="15">
        <v>0.309</v>
      </c>
      <c r="CE25" s="15">
        <v>0.29799999999999999</v>
      </c>
      <c r="CF25" s="15">
        <v>0.28899999999999998</v>
      </c>
      <c r="CG25" s="15">
        <v>0.28000000000000003</v>
      </c>
      <c r="CH25" s="15">
        <v>0.27100000000000002</v>
      </c>
      <c r="CI25" s="15">
        <v>0.26400000000000001</v>
      </c>
      <c r="CJ25" s="15"/>
      <c r="CK25" s="15"/>
      <c r="CL25" s="15"/>
      <c r="CM25" s="15"/>
      <c r="CN25" s="15"/>
      <c r="CO25" s="15"/>
      <c r="CP25" s="15"/>
      <c r="CQ25" s="15"/>
    </row>
    <row r="26" spans="1:95" x14ac:dyDescent="0.25">
      <c r="A26" s="14">
        <f t="shared" si="2"/>
        <v>11</v>
      </c>
      <c r="B26" s="15">
        <v>0.99099999999999999</v>
      </c>
      <c r="C26" s="15">
        <v>0.99</v>
      </c>
      <c r="D26" s="15">
        <v>0.98899999999999999</v>
      </c>
      <c r="E26" s="15">
        <v>0.98899999999999999</v>
      </c>
      <c r="F26" s="15">
        <v>0.98799999999999999</v>
      </c>
      <c r="G26" s="15">
        <v>0.98699999999999999</v>
      </c>
      <c r="H26" s="15">
        <v>0.98599999999999999</v>
      </c>
      <c r="I26" s="15">
        <v>0.98499999999999999</v>
      </c>
      <c r="J26" s="15">
        <v>0.98399999999999999</v>
      </c>
      <c r="K26" s="15">
        <v>0.98199999999999998</v>
      </c>
      <c r="L26" s="15">
        <v>0.98099999999999998</v>
      </c>
      <c r="M26" s="15">
        <v>0.98</v>
      </c>
      <c r="N26" s="15">
        <v>0.97799999999999998</v>
      </c>
      <c r="O26" s="15">
        <v>0.97699999999999998</v>
      </c>
      <c r="P26" s="15">
        <v>0.97499999999999998</v>
      </c>
      <c r="Q26" s="15">
        <v>0.97299999999999998</v>
      </c>
      <c r="R26" s="15">
        <v>0.97099999999999997</v>
      </c>
      <c r="S26" s="15">
        <v>0.96899999999999997</v>
      </c>
      <c r="T26" s="15">
        <v>0.96699999999999997</v>
      </c>
      <c r="U26" s="15">
        <v>0.96499999999999997</v>
      </c>
      <c r="V26" s="15">
        <v>0.96199999999999997</v>
      </c>
      <c r="W26" s="15">
        <v>0.96</v>
      </c>
      <c r="X26" s="15">
        <v>0.95699999999999996</v>
      </c>
      <c r="Y26" s="15">
        <v>0.95399999999999996</v>
      </c>
      <c r="Z26" s="15">
        <v>0.95099999999999996</v>
      </c>
      <c r="AA26" s="15">
        <v>0.94799999999999995</v>
      </c>
      <c r="AB26" s="15">
        <v>0.94399999999999995</v>
      </c>
      <c r="AC26" s="15">
        <v>0.94</v>
      </c>
      <c r="AD26" s="15">
        <v>0.93700000000000006</v>
      </c>
      <c r="AE26" s="15">
        <v>0.93200000000000005</v>
      </c>
      <c r="AF26" s="15">
        <v>0.92800000000000005</v>
      </c>
      <c r="AG26" s="15">
        <v>0.92400000000000004</v>
      </c>
      <c r="AH26" s="15">
        <v>0.91900000000000004</v>
      </c>
      <c r="AI26" s="15">
        <v>0.91400000000000003</v>
      </c>
      <c r="AJ26" s="15">
        <v>0.90800000000000003</v>
      </c>
      <c r="AK26" s="15">
        <v>0.90300000000000002</v>
      </c>
      <c r="AL26" s="15">
        <v>0.89700000000000002</v>
      </c>
      <c r="AM26" s="15">
        <v>0.89100000000000001</v>
      </c>
      <c r="AN26" s="15">
        <v>0.88400000000000001</v>
      </c>
      <c r="AO26" s="15">
        <v>0.878</v>
      </c>
      <c r="AP26" s="15">
        <v>0.87</v>
      </c>
      <c r="AQ26" s="15">
        <v>0.86299999999999999</v>
      </c>
      <c r="AR26" s="15">
        <v>0.85499999999999998</v>
      </c>
      <c r="AS26" s="15">
        <v>0.84699999999999998</v>
      </c>
      <c r="AT26" s="15">
        <v>0.83899999999999997</v>
      </c>
      <c r="AU26" s="15">
        <v>0.83</v>
      </c>
      <c r="AV26" s="15">
        <v>0.82</v>
      </c>
      <c r="AW26" s="15">
        <v>0.81100000000000005</v>
      </c>
      <c r="AX26" s="15">
        <v>0.8</v>
      </c>
      <c r="AY26" s="15">
        <v>0.78900000000000003</v>
      </c>
      <c r="AZ26" s="15">
        <v>0.77800000000000002</v>
      </c>
      <c r="BA26" s="15">
        <v>0.76600000000000001</v>
      </c>
      <c r="BB26" s="15">
        <v>0.754</v>
      </c>
      <c r="BC26" s="15">
        <v>0.74099999999999999</v>
      </c>
      <c r="BD26" s="15">
        <v>0.72799999999999998</v>
      </c>
      <c r="BE26" s="15">
        <v>0.71399999999999997</v>
      </c>
      <c r="BF26" s="15">
        <v>0.7</v>
      </c>
      <c r="BG26" s="15">
        <v>0.68500000000000005</v>
      </c>
      <c r="BH26" s="15">
        <v>0.66900000000000004</v>
      </c>
      <c r="BI26" s="15">
        <v>0.65300000000000002</v>
      </c>
      <c r="BJ26" s="15">
        <v>0.63700000000000001</v>
      </c>
      <c r="BK26" s="15">
        <v>0.62</v>
      </c>
      <c r="BL26" s="15">
        <v>0.60299999999999998</v>
      </c>
      <c r="BM26" s="15">
        <v>0.58599999999999997</v>
      </c>
      <c r="BN26" s="15">
        <v>0.56799999999999995</v>
      </c>
      <c r="BO26" s="15">
        <v>0.55000000000000004</v>
      </c>
      <c r="BP26" s="15">
        <v>0.53200000000000003</v>
      </c>
      <c r="BQ26" s="15">
        <v>0.51400000000000001</v>
      </c>
      <c r="BR26" s="15">
        <v>0.496</v>
      </c>
      <c r="BS26" s="15">
        <v>0.47799999999999998</v>
      </c>
      <c r="BT26" s="15">
        <v>0.46</v>
      </c>
      <c r="BU26" s="15">
        <v>0.442</v>
      </c>
      <c r="BV26" s="15">
        <v>0.42499999999999999</v>
      </c>
      <c r="BW26" s="15">
        <v>0.40799999999999997</v>
      </c>
      <c r="BX26" s="15">
        <v>0.39200000000000002</v>
      </c>
      <c r="BY26" s="15">
        <v>0.376</v>
      </c>
      <c r="BZ26" s="15">
        <v>0.36099999999999999</v>
      </c>
      <c r="CA26" s="15">
        <v>0.34699999999999998</v>
      </c>
      <c r="CB26" s="15">
        <v>0.33400000000000002</v>
      </c>
      <c r="CC26" s="15">
        <v>0.32100000000000001</v>
      </c>
      <c r="CD26" s="15">
        <v>0.309</v>
      </c>
      <c r="CE26" s="15">
        <v>0.29899999999999999</v>
      </c>
      <c r="CF26" s="15">
        <v>0.28899999999999998</v>
      </c>
      <c r="CG26" s="15">
        <v>0.28000000000000003</v>
      </c>
      <c r="CH26" s="15">
        <v>0.27200000000000002</v>
      </c>
      <c r="CI26" s="15">
        <v>0.26400000000000001</v>
      </c>
      <c r="CJ26" s="15"/>
      <c r="CK26" s="15"/>
      <c r="CL26" s="15"/>
      <c r="CM26" s="15"/>
      <c r="CN26" s="15"/>
      <c r="CO26" s="15"/>
      <c r="CP26" s="15"/>
      <c r="CQ26" s="15"/>
    </row>
    <row r="27" spans="1:95" x14ac:dyDescent="0.25">
      <c r="A27" s="14">
        <f t="shared" si="2"/>
        <v>12</v>
      </c>
      <c r="B27" s="15">
        <v>0.99099999999999999</v>
      </c>
      <c r="C27" s="15">
        <v>0.99</v>
      </c>
      <c r="D27" s="15">
        <v>0.99</v>
      </c>
      <c r="E27" s="15">
        <v>0.98899999999999999</v>
      </c>
      <c r="F27" s="15">
        <v>0.98799999999999999</v>
      </c>
      <c r="G27" s="15">
        <v>0.98699999999999999</v>
      </c>
      <c r="H27" s="15">
        <v>0.98599999999999999</v>
      </c>
      <c r="I27" s="15">
        <v>0.98499999999999999</v>
      </c>
      <c r="J27" s="15">
        <v>0.98399999999999999</v>
      </c>
      <c r="K27" s="15">
        <v>0.98299999999999998</v>
      </c>
      <c r="L27" s="15">
        <v>0.98199999999999998</v>
      </c>
      <c r="M27" s="15">
        <v>0.98</v>
      </c>
      <c r="N27" s="15">
        <v>0.97899999999999998</v>
      </c>
      <c r="O27" s="15">
        <v>0.97699999999999998</v>
      </c>
      <c r="P27" s="15">
        <v>0.97499999999999998</v>
      </c>
      <c r="Q27" s="15">
        <v>0.97399999999999998</v>
      </c>
      <c r="R27" s="15">
        <v>0.97199999999999998</v>
      </c>
      <c r="S27" s="15">
        <v>0.97</v>
      </c>
      <c r="T27" s="15">
        <v>0.96799999999999997</v>
      </c>
      <c r="U27" s="15">
        <v>0.96499999999999997</v>
      </c>
      <c r="V27" s="15">
        <v>0.96299999999999997</v>
      </c>
      <c r="W27" s="15">
        <v>0.96</v>
      </c>
      <c r="X27" s="15">
        <v>0.95799999999999996</v>
      </c>
      <c r="Y27" s="15">
        <v>0.95499999999999996</v>
      </c>
      <c r="Z27" s="15">
        <v>0.95199999999999996</v>
      </c>
      <c r="AA27" s="15">
        <v>0.94799999999999995</v>
      </c>
      <c r="AB27" s="15">
        <v>0.94499999999999995</v>
      </c>
      <c r="AC27" s="15">
        <v>0.94099999999999995</v>
      </c>
      <c r="AD27" s="15">
        <v>0.93700000000000006</v>
      </c>
      <c r="AE27" s="15">
        <v>0.93300000000000005</v>
      </c>
      <c r="AF27" s="15">
        <v>0.92900000000000005</v>
      </c>
      <c r="AG27" s="15">
        <v>0.92400000000000004</v>
      </c>
      <c r="AH27" s="15">
        <v>0.91900000000000004</v>
      </c>
      <c r="AI27" s="15">
        <v>0.91400000000000003</v>
      </c>
      <c r="AJ27" s="15">
        <v>0.90900000000000003</v>
      </c>
      <c r="AK27" s="15">
        <v>0.90300000000000002</v>
      </c>
      <c r="AL27" s="15">
        <v>0.89700000000000002</v>
      </c>
      <c r="AM27" s="15">
        <v>0.89100000000000001</v>
      </c>
      <c r="AN27" s="15">
        <v>0.88500000000000001</v>
      </c>
      <c r="AO27" s="15">
        <v>0.878</v>
      </c>
      <c r="AP27" s="15">
        <v>0.871</v>
      </c>
      <c r="AQ27" s="15">
        <v>0.86399999999999999</v>
      </c>
      <c r="AR27" s="15">
        <v>0.85599999999999998</v>
      </c>
      <c r="AS27" s="15">
        <v>0.84799999999999998</v>
      </c>
      <c r="AT27" s="15">
        <v>0.83899999999999997</v>
      </c>
      <c r="AU27" s="15">
        <v>0.83</v>
      </c>
      <c r="AV27" s="15">
        <v>0.82099999999999995</v>
      </c>
      <c r="AW27" s="15">
        <v>0.81100000000000005</v>
      </c>
      <c r="AX27" s="15">
        <v>0.80100000000000005</v>
      </c>
      <c r="AY27" s="15">
        <v>0.79</v>
      </c>
      <c r="AZ27" s="15">
        <v>0.77900000000000003</v>
      </c>
      <c r="BA27" s="15">
        <v>0.76700000000000002</v>
      </c>
      <c r="BB27" s="15">
        <v>0.755</v>
      </c>
      <c r="BC27" s="15">
        <v>0.74199999999999999</v>
      </c>
      <c r="BD27" s="15">
        <v>0.72799999999999998</v>
      </c>
      <c r="BE27" s="15">
        <v>0.71499999999999997</v>
      </c>
      <c r="BF27" s="15">
        <v>0.7</v>
      </c>
      <c r="BG27" s="15">
        <v>0.68500000000000005</v>
      </c>
      <c r="BH27" s="15">
        <v>0.67</v>
      </c>
      <c r="BI27" s="15">
        <v>0.65400000000000003</v>
      </c>
      <c r="BJ27" s="15">
        <v>0.63800000000000001</v>
      </c>
      <c r="BK27" s="15">
        <v>0.621</v>
      </c>
      <c r="BL27" s="15">
        <v>0.60399999999999998</v>
      </c>
      <c r="BM27" s="15">
        <v>0.58599999999999997</v>
      </c>
      <c r="BN27" s="15">
        <v>0.56899999999999995</v>
      </c>
      <c r="BO27" s="15">
        <v>0.55100000000000005</v>
      </c>
      <c r="BP27" s="15">
        <v>0.53200000000000003</v>
      </c>
      <c r="BQ27" s="15">
        <v>0.51400000000000001</v>
      </c>
      <c r="BR27" s="15">
        <v>0.496</v>
      </c>
      <c r="BS27" s="15">
        <v>0.47799999999999998</v>
      </c>
      <c r="BT27" s="15">
        <v>0.46</v>
      </c>
      <c r="BU27" s="15">
        <v>0.443</v>
      </c>
      <c r="BV27" s="15">
        <v>0.42499999999999999</v>
      </c>
      <c r="BW27" s="15">
        <v>0.40799999999999997</v>
      </c>
      <c r="BX27" s="15">
        <v>0.39200000000000002</v>
      </c>
      <c r="BY27" s="15">
        <v>0.376</v>
      </c>
      <c r="BZ27" s="15">
        <v>0.36099999999999999</v>
      </c>
      <c r="CA27" s="15">
        <v>0.34699999999999998</v>
      </c>
      <c r="CB27" s="15">
        <v>0.33400000000000002</v>
      </c>
      <c r="CC27" s="15">
        <v>0.32100000000000001</v>
      </c>
      <c r="CD27" s="15">
        <v>0.31</v>
      </c>
      <c r="CE27" s="15">
        <v>0.29899999999999999</v>
      </c>
      <c r="CF27" s="15">
        <v>0.28899999999999998</v>
      </c>
      <c r="CG27" s="15">
        <v>0.28000000000000003</v>
      </c>
      <c r="CH27" s="15">
        <v>0.27200000000000002</v>
      </c>
      <c r="CI27" s="15">
        <v>0.26400000000000001</v>
      </c>
      <c r="CJ27" s="15"/>
      <c r="CK27" s="15"/>
      <c r="CL27" s="15"/>
      <c r="CM27" s="15"/>
      <c r="CN27" s="15"/>
      <c r="CO27" s="15"/>
      <c r="CP27" s="15"/>
      <c r="CQ27" s="15"/>
    </row>
    <row r="28" spans="1:95" x14ac:dyDescent="0.25">
      <c r="A28" s="14">
        <f t="shared" si="2"/>
        <v>13</v>
      </c>
      <c r="B28" s="15">
        <v>0.99099999999999999</v>
      </c>
      <c r="C28" s="15">
        <v>0.99099999999999999</v>
      </c>
      <c r="D28" s="15">
        <v>0.99</v>
      </c>
      <c r="E28" s="15">
        <v>0.98899999999999999</v>
      </c>
      <c r="F28" s="15">
        <v>0.98799999999999999</v>
      </c>
      <c r="G28" s="15">
        <v>0.98699999999999999</v>
      </c>
      <c r="H28" s="15">
        <v>0.98699999999999999</v>
      </c>
      <c r="I28" s="15">
        <v>0.98599999999999999</v>
      </c>
      <c r="J28" s="15">
        <v>0.98399999999999999</v>
      </c>
      <c r="K28" s="15">
        <v>0.98299999999999998</v>
      </c>
      <c r="L28" s="15">
        <v>0.98199999999999998</v>
      </c>
      <c r="M28" s="15">
        <v>0.98099999999999998</v>
      </c>
      <c r="N28" s="15">
        <v>0.97899999999999998</v>
      </c>
      <c r="O28" s="15">
        <v>0.97799999999999998</v>
      </c>
      <c r="P28" s="15">
        <v>0.97599999999999998</v>
      </c>
      <c r="Q28" s="15">
        <v>0.97399999999999998</v>
      </c>
      <c r="R28" s="15">
        <v>0.97199999999999998</v>
      </c>
      <c r="S28" s="15">
        <v>0.97</v>
      </c>
      <c r="T28" s="15">
        <v>0.96799999999999997</v>
      </c>
      <c r="U28" s="15">
        <v>0.96599999999999997</v>
      </c>
      <c r="V28" s="15">
        <v>0.96299999999999997</v>
      </c>
      <c r="W28" s="15">
        <v>0.96099999999999997</v>
      </c>
      <c r="X28" s="15">
        <v>0.95799999999999996</v>
      </c>
      <c r="Y28" s="15">
        <v>0.95499999999999996</v>
      </c>
      <c r="Z28" s="15">
        <v>0.95199999999999996</v>
      </c>
      <c r="AA28" s="15">
        <v>0.94899999999999995</v>
      </c>
      <c r="AB28" s="15">
        <v>0.94499999999999995</v>
      </c>
      <c r="AC28" s="15">
        <v>0.94199999999999995</v>
      </c>
      <c r="AD28" s="15">
        <v>0.93799999999999994</v>
      </c>
      <c r="AE28" s="15">
        <v>0.93400000000000005</v>
      </c>
      <c r="AF28" s="15">
        <v>0.92900000000000005</v>
      </c>
      <c r="AG28" s="15">
        <v>0.92500000000000004</v>
      </c>
      <c r="AH28" s="15">
        <v>0.92</v>
      </c>
      <c r="AI28" s="15">
        <v>0.91500000000000004</v>
      </c>
      <c r="AJ28" s="15">
        <v>0.91</v>
      </c>
      <c r="AK28" s="15">
        <v>0.90400000000000003</v>
      </c>
      <c r="AL28" s="15">
        <v>0.89800000000000002</v>
      </c>
      <c r="AM28" s="15">
        <v>0.89200000000000002</v>
      </c>
      <c r="AN28" s="15">
        <v>0.88600000000000001</v>
      </c>
      <c r="AO28" s="15">
        <v>0.879</v>
      </c>
      <c r="AP28" s="15">
        <v>0.872</v>
      </c>
      <c r="AQ28" s="15">
        <v>0.86399999999999999</v>
      </c>
      <c r="AR28" s="15">
        <v>0.85699999999999998</v>
      </c>
      <c r="AS28" s="15">
        <v>0.84799999999999998</v>
      </c>
      <c r="AT28" s="15">
        <v>0.84</v>
      </c>
      <c r="AU28" s="15">
        <v>0.83099999999999996</v>
      </c>
      <c r="AV28" s="15">
        <v>0.82199999999999995</v>
      </c>
      <c r="AW28" s="15">
        <v>0.81200000000000006</v>
      </c>
      <c r="AX28" s="15">
        <v>0.80100000000000005</v>
      </c>
      <c r="AY28" s="15">
        <v>0.79100000000000004</v>
      </c>
      <c r="AZ28" s="15">
        <v>0.77900000000000003</v>
      </c>
      <c r="BA28" s="15">
        <v>0.76800000000000002</v>
      </c>
      <c r="BB28" s="15">
        <v>0.755</v>
      </c>
      <c r="BC28" s="15">
        <v>0.74199999999999999</v>
      </c>
      <c r="BD28" s="15">
        <v>0.72899999999999998</v>
      </c>
      <c r="BE28" s="15">
        <v>0.71499999999999997</v>
      </c>
      <c r="BF28" s="15">
        <v>0.70099999999999996</v>
      </c>
      <c r="BG28" s="15">
        <v>0.68600000000000005</v>
      </c>
      <c r="BH28" s="15">
        <v>0.67</v>
      </c>
      <c r="BI28" s="15">
        <v>0.65500000000000003</v>
      </c>
      <c r="BJ28" s="15">
        <v>0.63800000000000001</v>
      </c>
      <c r="BK28" s="15">
        <v>0.622</v>
      </c>
      <c r="BL28" s="15">
        <v>0.60399999999999998</v>
      </c>
      <c r="BM28" s="15">
        <v>0.58699999999999997</v>
      </c>
      <c r="BN28" s="15">
        <v>0.56899999999999995</v>
      </c>
      <c r="BO28" s="15">
        <v>0.55100000000000005</v>
      </c>
      <c r="BP28" s="15">
        <v>0.53300000000000003</v>
      </c>
      <c r="BQ28" s="15">
        <v>0.51500000000000001</v>
      </c>
      <c r="BR28" s="15">
        <v>0.497</v>
      </c>
      <c r="BS28" s="15">
        <v>0.47799999999999998</v>
      </c>
      <c r="BT28" s="15">
        <v>0.46100000000000002</v>
      </c>
      <c r="BU28" s="15">
        <v>0.443</v>
      </c>
      <c r="BV28" s="15">
        <v>0.42599999999999999</v>
      </c>
      <c r="BW28" s="15">
        <v>0.40899999999999997</v>
      </c>
      <c r="BX28" s="15">
        <v>0.39300000000000002</v>
      </c>
      <c r="BY28" s="15">
        <v>0.377</v>
      </c>
      <c r="BZ28" s="15">
        <v>0.36199999999999999</v>
      </c>
      <c r="CA28" s="15">
        <v>0.34799999999999998</v>
      </c>
      <c r="CB28" s="15">
        <v>0.33400000000000002</v>
      </c>
      <c r="CC28" s="15">
        <v>0.32200000000000001</v>
      </c>
      <c r="CD28" s="15">
        <v>0.31</v>
      </c>
      <c r="CE28" s="15">
        <v>0.29899999999999999</v>
      </c>
      <c r="CF28" s="15">
        <v>0.28999999999999998</v>
      </c>
      <c r="CG28" s="15">
        <v>0.28100000000000003</v>
      </c>
      <c r="CH28" s="15">
        <v>0.27200000000000002</v>
      </c>
      <c r="CI28" s="15">
        <v>0.26500000000000001</v>
      </c>
      <c r="CJ28" s="15"/>
      <c r="CK28" s="15"/>
      <c r="CL28" s="15"/>
      <c r="CM28" s="15"/>
      <c r="CN28" s="15"/>
      <c r="CO28" s="15"/>
      <c r="CP28" s="15"/>
      <c r="CQ28" s="15"/>
    </row>
    <row r="29" spans="1:95" x14ac:dyDescent="0.25">
      <c r="A29" s="14">
        <f t="shared" si="2"/>
        <v>14</v>
      </c>
      <c r="B29" s="15">
        <v>0.99199999999999999</v>
      </c>
      <c r="C29" s="15">
        <v>0.99099999999999999</v>
      </c>
      <c r="D29" s="15">
        <v>0.99</v>
      </c>
      <c r="E29" s="15">
        <v>0.99</v>
      </c>
      <c r="F29" s="15">
        <v>0.98899999999999999</v>
      </c>
      <c r="G29" s="15">
        <v>0.98799999999999999</v>
      </c>
      <c r="H29" s="15">
        <v>0.98699999999999999</v>
      </c>
      <c r="I29" s="15">
        <v>0.98599999999999999</v>
      </c>
      <c r="J29" s="15">
        <v>0.98499999999999999</v>
      </c>
      <c r="K29" s="15">
        <v>0.98399999999999999</v>
      </c>
      <c r="L29" s="15">
        <v>0.98199999999999998</v>
      </c>
      <c r="M29" s="15">
        <v>0.98099999999999998</v>
      </c>
      <c r="N29" s="15">
        <v>0.98</v>
      </c>
      <c r="O29" s="15">
        <v>0.97799999999999998</v>
      </c>
      <c r="P29" s="15">
        <v>0.97599999999999998</v>
      </c>
      <c r="Q29" s="15">
        <v>0.97499999999999998</v>
      </c>
      <c r="R29" s="15">
        <v>0.97299999999999998</v>
      </c>
      <c r="S29" s="15">
        <v>0.97099999999999997</v>
      </c>
      <c r="T29" s="15">
        <v>0.96899999999999997</v>
      </c>
      <c r="U29" s="15">
        <v>0.96599999999999997</v>
      </c>
      <c r="V29" s="15">
        <v>0.96399999999999997</v>
      </c>
      <c r="W29" s="15">
        <v>0.96099999999999997</v>
      </c>
      <c r="X29" s="15">
        <v>0.95899999999999996</v>
      </c>
      <c r="Y29" s="15">
        <v>0.95599999999999996</v>
      </c>
      <c r="Z29" s="15">
        <v>0.95299999999999996</v>
      </c>
      <c r="AA29" s="15">
        <v>0.94899999999999995</v>
      </c>
      <c r="AB29" s="15">
        <v>0.94599999999999995</v>
      </c>
      <c r="AC29" s="15">
        <v>0.94199999999999995</v>
      </c>
      <c r="AD29" s="15">
        <v>0.93799999999999994</v>
      </c>
      <c r="AE29" s="15">
        <v>0.93400000000000005</v>
      </c>
      <c r="AF29" s="15">
        <v>0.93</v>
      </c>
      <c r="AG29" s="15">
        <v>0.92500000000000004</v>
      </c>
      <c r="AH29" s="15">
        <v>0.92100000000000004</v>
      </c>
      <c r="AI29" s="15">
        <v>0.91600000000000004</v>
      </c>
      <c r="AJ29" s="15">
        <v>0.91</v>
      </c>
      <c r="AK29" s="15">
        <v>0.90500000000000003</v>
      </c>
      <c r="AL29" s="15">
        <v>0.89900000000000002</v>
      </c>
      <c r="AM29" s="15">
        <v>0.89300000000000002</v>
      </c>
      <c r="AN29" s="15">
        <v>0.88600000000000001</v>
      </c>
      <c r="AO29" s="15">
        <v>0.879</v>
      </c>
      <c r="AP29" s="15">
        <v>0.872</v>
      </c>
      <c r="AQ29" s="15">
        <v>0.86499999999999999</v>
      </c>
      <c r="AR29" s="15">
        <v>0.85699999999999998</v>
      </c>
      <c r="AS29" s="15">
        <v>0.84899999999999998</v>
      </c>
      <c r="AT29" s="15">
        <v>0.84099999999999997</v>
      </c>
      <c r="AU29" s="15">
        <v>0.83199999999999996</v>
      </c>
      <c r="AV29" s="15">
        <v>0.82199999999999995</v>
      </c>
      <c r="AW29" s="15">
        <v>0.81200000000000006</v>
      </c>
      <c r="AX29" s="15">
        <v>0.80200000000000005</v>
      </c>
      <c r="AY29" s="15">
        <v>0.79100000000000004</v>
      </c>
      <c r="AZ29" s="15">
        <v>0.78</v>
      </c>
      <c r="BA29" s="15">
        <v>0.76800000000000002</v>
      </c>
      <c r="BB29" s="15">
        <v>0.75600000000000001</v>
      </c>
      <c r="BC29" s="15">
        <v>0.74299999999999999</v>
      </c>
      <c r="BD29" s="15">
        <v>0.73</v>
      </c>
      <c r="BE29" s="15">
        <v>0.71599999999999997</v>
      </c>
      <c r="BF29" s="15">
        <v>0.70099999999999996</v>
      </c>
      <c r="BG29" s="15">
        <v>0.68600000000000005</v>
      </c>
      <c r="BH29" s="15">
        <v>0.67100000000000004</v>
      </c>
      <c r="BI29" s="15">
        <v>0.65500000000000003</v>
      </c>
      <c r="BJ29" s="15">
        <v>0.63900000000000001</v>
      </c>
      <c r="BK29" s="15">
        <v>0.622</v>
      </c>
      <c r="BL29" s="15">
        <v>0.60499999999999998</v>
      </c>
      <c r="BM29" s="15">
        <v>0.58699999999999997</v>
      </c>
      <c r="BN29" s="15">
        <v>0.56999999999999995</v>
      </c>
      <c r="BO29" s="15">
        <v>0.55200000000000005</v>
      </c>
      <c r="BP29" s="15">
        <v>0.53300000000000003</v>
      </c>
      <c r="BQ29" s="15">
        <v>0.51500000000000001</v>
      </c>
      <c r="BR29" s="15">
        <v>0.497</v>
      </c>
      <c r="BS29" s="15">
        <v>0.47899999999999998</v>
      </c>
      <c r="BT29" s="15">
        <v>0.46100000000000002</v>
      </c>
      <c r="BU29" s="15">
        <v>0.443</v>
      </c>
      <c r="BV29" s="15">
        <v>0.42599999999999999</v>
      </c>
      <c r="BW29" s="15">
        <v>0.40899999999999997</v>
      </c>
      <c r="BX29" s="15">
        <v>0.39300000000000002</v>
      </c>
      <c r="BY29" s="15">
        <v>0.377</v>
      </c>
      <c r="BZ29" s="15">
        <v>0.36199999999999999</v>
      </c>
      <c r="CA29" s="15">
        <v>0.34799999999999998</v>
      </c>
      <c r="CB29" s="15">
        <v>0.33500000000000002</v>
      </c>
      <c r="CC29" s="15">
        <v>0.32200000000000001</v>
      </c>
      <c r="CD29" s="15">
        <v>0.311</v>
      </c>
      <c r="CE29" s="15">
        <v>0.3</v>
      </c>
      <c r="CF29" s="15">
        <v>0.28999999999999998</v>
      </c>
      <c r="CG29" s="15">
        <v>0.28100000000000003</v>
      </c>
      <c r="CH29" s="15">
        <v>0.27300000000000002</v>
      </c>
      <c r="CI29" s="15">
        <v>0.26500000000000001</v>
      </c>
      <c r="CJ29" s="15"/>
      <c r="CK29" s="15"/>
      <c r="CL29" s="15"/>
      <c r="CM29" s="15"/>
      <c r="CN29" s="15"/>
      <c r="CO29" s="15"/>
      <c r="CP29" s="15"/>
      <c r="CQ29" s="15"/>
    </row>
    <row r="30" spans="1:95" x14ac:dyDescent="0.25">
      <c r="A30" s="14">
        <f t="shared" si="2"/>
        <v>15</v>
      </c>
      <c r="B30" s="15">
        <v>0.99199999999999999</v>
      </c>
      <c r="C30" s="15">
        <v>0.99099999999999999</v>
      </c>
      <c r="D30" s="15">
        <v>0.99099999999999999</v>
      </c>
      <c r="E30" s="15">
        <v>0.99</v>
      </c>
      <c r="F30" s="15">
        <v>0.98899999999999999</v>
      </c>
      <c r="G30" s="15">
        <v>0.98799999999999999</v>
      </c>
      <c r="H30" s="15">
        <v>0.98699999999999999</v>
      </c>
      <c r="I30" s="15">
        <v>0.98599999999999999</v>
      </c>
      <c r="J30" s="15">
        <v>0.98499999999999999</v>
      </c>
      <c r="K30" s="15">
        <v>0.98399999999999999</v>
      </c>
      <c r="L30" s="15">
        <v>0.98299999999999998</v>
      </c>
      <c r="M30" s="15">
        <v>0.98199999999999998</v>
      </c>
      <c r="N30" s="15">
        <v>0.98</v>
      </c>
      <c r="O30" s="15">
        <v>0.97899999999999998</v>
      </c>
      <c r="P30" s="15">
        <v>0.97699999999999998</v>
      </c>
      <c r="Q30" s="15">
        <v>0.97499999999999998</v>
      </c>
      <c r="R30" s="15">
        <v>0.97299999999999998</v>
      </c>
      <c r="S30" s="15">
        <v>0.97099999999999997</v>
      </c>
      <c r="T30" s="15">
        <v>0.96899999999999997</v>
      </c>
      <c r="U30" s="15">
        <v>0.96699999999999997</v>
      </c>
      <c r="V30" s="15">
        <v>0.96499999999999997</v>
      </c>
      <c r="W30" s="15">
        <v>0.96199999999999997</v>
      </c>
      <c r="X30" s="15">
        <v>0.95899999999999996</v>
      </c>
      <c r="Y30" s="15">
        <v>0.95599999999999996</v>
      </c>
      <c r="Z30" s="15">
        <v>0.95299999999999996</v>
      </c>
      <c r="AA30" s="15">
        <v>0.95</v>
      </c>
      <c r="AB30" s="15">
        <v>0.94699999999999995</v>
      </c>
      <c r="AC30" s="15">
        <v>0.94299999999999995</v>
      </c>
      <c r="AD30" s="15">
        <v>0.93899999999999995</v>
      </c>
      <c r="AE30" s="15">
        <v>0.93500000000000005</v>
      </c>
      <c r="AF30" s="15">
        <v>0.93100000000000005</v>
      </c>
      <c r="AG30" s="15">
        <v>0.92600000000000005</v>
      </c>
      <c r="AH30" s="15">
        <v>0.92100000000000004</v>
      </c>
      <c r="AI30" s="15">
        <v>0.91600000000000004</v>
      </c>
      <c r="AJ30" s="15">
        <v>0.91100000000000003</v>
      </c>
      <c r="AK30" s="15">
        <v>0.90500000000000003</v>
      </c>
      <c r="AL30" s="15">
        <v>0.89900000000000002</v>
      </c>
      <c r="AM30" s="15">
        <v>0.89300000000000002</v>
      </c>
      <c r="AN30" s="15">
        <v>0.88700000000000001</v>
      </c>
      <c r="AO30" s="15">
        <v>0.88</v>
      </c>
      <c r="AP30" s="15">
        <v>0.873</v>
      </c>
      <c r="AQ30" s="15">
        <v>0.86599999999999999</v>
      </c>
      <c r="AR30" s="15">
        <v>0.85799999999999998</v>
      </c>
      <c r="AS30" s="15">
        <v>0.85</v>
      </c>
      <c r="AT30" s="15">
        <v>0.84099999999999997</v>
      </c>
      <c r="AU30" s="15">
        <v>0.83199999999999996</v>
      </c>
      <c r="AV30" s="15">
        <v>0.82299999999999995</v>
      </c>
      <c r="AW30" s="15">
        <v>0.81299999999999994</v>
      </c>
      <c r="AX30" s="15">
        <v>0.80300000000000005</v>
      </c>
      <c r="AY30" s="15">
        <v>0.79200000000000004</v>
      </c>
      <c r="AZ30" s="15">
        <v>0.78100000000000003</v>
      </c>
      <c r="BA30" s="15">
        <v>0.76900000000000002</v>
      </c>
      <c r="BB30" s="15">
        <v>0.75700000000000001</v>
      </c>
      <c r="BC30" s="15">
        <v>0.74399999999999999</v>
      </c>
      <c r="BD30" s="15">
        <v>0.73</v>
      </c>
      <c r="BE30" s="15">
        <v>0.71599999999999997</v>
      </c>
      <c r="BF30" s="15">
        <v>0.70199999999999996</v>
      </c>
      <c r="BG30" s="15">
        <v>0.68700000000000006</v>
      </c>
      <c r="BH30" s="15">
        <v>0.67200000000000004</v>
      </c>
      <c r="BI30" s="15">
        <v>0.65600000000000003</v>
      </c>
      <c r="BJ30" s="15">
        <v>0.63900000000000001</v>
      </c>
      <c r="BK30" s="15">
        <v>0.623</v>
      </c>
      <c r="BL30" s="15">
        <v>0.60599999999999998</v>
      </c>
      <c r="BM30" s="15">
        <v>0.58799999999999997</v>
      </c>
      <c r="BN30" s="15">
        <v>0.56999999999999995</v>
      </c>
      <c r="BO30" s="15">
        <v>0.55200000000000005</v>
      </c>
      <c r="BP30" s="15">
        <v>0.53400000000000003</v>
      </c>
      <c r="BQ30" s="15">
        <v>0.51600000000000001</v>
      </c>
      <c r="BR30" s="15">
        <v>0.498</v>
      </c>
      <c r="BS30" s="15">
        <v>0.47899999999999998</v>
      </c>
      <c r="BT30" s="15">
        <v>0.46200000000000002</v>
      </c>
      <c r="BU30" s="15">
        <v>0.44400000000000001</v>
      </c>
      <c r="BV30" s="15">
        <v>0.42699999999999999</v>
      </c>
      <c r="BW30" s="15">
        <v>0.41</v>
      </c>
      <c r="BX30" s="15">
        <v>0.39300000000000002</v>
      </c>
      <c r="BY30" s="15">
        <v>0.378</v>
      </c>
      <c r="BZ30" s="15">
        <v>0.36299999999999999</v>
      </c>
      <c r="CA30" s="15">
        <v>0.34799999999999998</v>
      </c>
      <c r="CB30" s="15">
        <v>0.33500000000000002</v>
      </c>
      <c r="CC30" s="15">
        <v>0.32300000000000001</v>
      </c>
      <c r="CD30" s="15">
        <v>0.311</v>
      </c>
      <c r="CE30" s="15">
        <v>0.3</v>
      </c>
      <c r="CF30" s="15">
        <v>0.28999999999999998</v>
      </c>
      <c r="CG30" s="15">
        <v>0.28100000000000003</v>
      </c>
      <c r="CH30" s="15">
        <v>0.27300000000000002</v>
      </c>
      <c r="CI30" s="15">
        <v>0.26500000000000001</v>
      </c>
      <c r="CJ30" s="15"/>
      <c r="CK30" s="15"/>
      <c r="CL30" s="15"/>
      <c r="CM30" s="15"/>
      <c r="CN30" s="15"/>
      <c r="CO30" s="15"/>
      <c r="CP30" s="15"/>
      <c r="CQ30" s="15"/>
    </row>
    <row r="31" spans="1:95" x14ac:dyDescent="0.25">
      <c r="A31" s="14">
        <f t="shared" si="2"/>
        <v>16</v>
      </c>
      <c r="B31" s="15">
        <v>0.99199999999999999</v>
      </c>
      <c r="C31" s="15">
        <v>0.99099999999999999</v>
      </c>
      <c r="D31" s="15">
        <v>0.99099999999999999</v>
      </c>
      <c r="E31" s="15">
        <v>0.99</v>
      </c>
      <c r="F31" s="15">
        <v>0.98899999999999999</v>
      </c>
      <c r="G31" s="15">
        <v>0.98899999999999999</v>
      </c>
      <c r="H31" s="15">
        <v>0.98799999999999999</v>
      </c>
      <c r="I31" s="15">
        <v>0.98699999999999999</v>
      </c>
      <c r="J31" s="15">
        <v>0.98599999999999999</v>
      </c>
      <c r="K31" s="15">
        <v>0.98499999999999999</v>
      </c>
      <c r="L31" s="15">
        <v>0.98299999999999998</v>
      </c>
      <c r="M31" s="15">
        <v>0.98199999999999998</v>
      </c>
      <c r="N31" s="15">
        <v>0.98099999999999998</v>
      </c>
      <c r="O31" s="15">
        <v>0.97899999999999998</v>
      </c>
      <c r="P31" s="15">
        <v>0.97699999999999998</v>
      </c>
      <c r="Q31" s="15">
        <v>0.97599999999999998</v>
      </c>
      <c r="R31" s="15">
        <v>0.97399999999999998</v>
      </c>
      <c r="S31" s="15">
        <v>0.97199999999999998</v>
      </c>
      <c r="T31" s="15">
        <v>0.97</v>
      </c>
      <c r="U31" s="15">
        <v>0.96799999999999997</v>
      </c>
      <c r="V31" s="15">
        <v>0.96499999999999997</v>
      </c>
      <c r="W31" s="15">
        <v>0.96299999999999997</v>
      </c>
      <c r="X31" s="15">
        <v>0.96</v>
      </c>
      <c r="Y31" s="15">
        <v>0.95699999999999996</v>
      </c>
      <c r="Z31" s="15">
        <v>0.95399999999999996</v>
      </c>
      <c r="AA31" s="15">
        <v>0.95099999999999996</v>
      </c>
      <c r="AB31" s="15">
        <v>0.94699999999999995</v>
      </c>
      <c r="AC31" s="15">
        <v>0.94399999999999995</v>
      </c>
      <c r="AD31" s="15">
        <v>0.94</v>
      </c>
      <c r="AE31" s="15">
        <v>0.93600000000000005</v>
      </c>
      <c r="AF31" s="15">
        <v>0.93100000000000005</v>
      </c>
      <c r="AG31" s="15">
        <v>0.92700000000000005</v>
      </c>
      <c r="AH31" s="15">
        <v>0.92200000000000004</v>
      </c>
      <c r="AI31" s="15">
        <v>0.91700000000000004</v>
      </c>
      <c r="AJ31" s="15">
        <v>0.91200000000000003</v>
      </c>
      <c r="AK31" s="15">
        <v>0.90600000000000003</v>
      </c>
      <c r="AL31" s="15">
        <v>0.9</v>
      </c>
      <c r="AM31" s="15">
        <v>0.89400000000000002</v>
      </c>
      <c r="AN31" s="15">
        <v>0.88800000000000001</v>
      </c>
      <c r="AO31" s="15">
        <v>0.88100000000000001</v>
      </c>
      <c r="AP31" s="15">
        <v>0.874</v>
      </c>
      <c r="AQ31" s="15">
        <v>0.86599999999999999</v>
      </c>
      <c r="AR31" s="15">
        <v>0.85899999999999999</v>
      </c>
      <c r="AS31" s="15">
        <v>0.85099999999999998</v>
      </c>
      <c r="AT31" s="15">
        <v>0.84199999999999997</v>
      </c>
      <c r="AU31" s="15">
        <v>0.83299999999999996</v>
      </c>
      <c r="AV31" s="15">
        <v>0.82399999999999995</v>
      </c>
      <c r="AW31" s="15">
        <v>0.81399999999999995</v>
      </c>
      <c r="AX31" s="15">
        <v>0.80400000000000005</v>
      </c>
      <c r="AY31" s="15">
        <v>0.79300000000000004</v>
      </c>
      <c r="AZ31" s="15">
        <v>0.78100000000000003</v>
      </c>
      <c r="BA31" s="15">
        <v>0.77</v>
      </c>
      <c r="BB31" s="15">
        <v>0.75700000000000001</v>
      </c>
      <c r="BC31" s="15">
        <v>0.74399999999999999</v>
      </c>
      <c r="BD31" s="15">
        <v>0.73099999999999998</v>
      </c>
      <c r="BE31" s="15">
        <v>0.71699999999999997</v>
      </c>
      <c r="BF31" s="15">
        <v>0.70299999999999996</v>
      </c>
      <c r="BG31" s="15">
        <v>0.68799999999999994</v>
      </c>
      <c r="BH31" s="15">
        <v>0.67200000000000004</v>
      </c>
      <c r="BI31" s="15">
        <v>0.65600000000000003</v>
      </c>
      <c r="BJ31" s="15">
        <v>0.64</v>
      </c>
      <c r="BK31" s="15">
        <v>0.623</v>
      </c>
      <c r="BL31" s="15">
        <v>0.60599999999999998</v>
      </c>
      <c r="BM31" s="15">
        <v>0.58899999999999997</v>
      </c>
      <c r="BN31" s="15">
        <v>0.57099999999999995</v>
      </c>
      <c r="BO31" s="15">
        <v>0.55300000000000005</v>
      </c>
      <c r="BP31" s="15">
        <v>0.53500000000000003</v>
      </c>
      <c r="BQ31" s="15">
        <v>0.51600000000000001</v>
      </c>
      <c r="BR31" s="15">
        <v>0.498</v>
      </c>
      <c r="BS31" s="15">
        <v>0.48</v>
      </c>
      <c r="BT31" s="15">
        <v>0.46200000000000002</v>
      </c>
      <c r="BU31" s="15">
        <v>0.44400000000000001</v>
      </c>
      <c r="BV31" s="15">
        <v>0.42699999999999999</v>
      </c>
      <c r="BW31" s="15">
        <v>0.41</v>
      </c>
      <c r="BX31" s="15">
        <v>0.39400000000000002</v>
      </c>
      <c r="BY31" s="15">
        <v>0.378</v>
      </c>
      <c r="BZ31" s="15">
        <v>0.36299999999999999</v>
      </c>
      <c r="CA31" s="15">
        <v>0.34899999999999998</v>
      </c>
      <c r="CB31" s="15">
        <v>0.33500000000000002</v>
      </c>
      <c r="CC31" s="15">
        <v>0.32300000000000001</v>
      </c>
      <c r="CD31" s="15">
        <v>0.311</v>
      </c>
      <c r="CE31" s="15">
        <v>0.3</v>
      </c>
      <c r="CF31" s="15">
        <v>0.29099999999999998</v>
      </c>
      <c r="CG31" s="15">
        <v>0.28199999999999997</v>
      </c>
      <c r="CH31" s="15">
        <v>0.27300000000000002</v>
      </c>
      <c r="CI31" s="15">
        <v>0.26600000000000001</v>
      </c>
      <c r="CJ31" s="15"/>
      <c r="CK31" s="15"/>
      <c r="CL31" s="15"/>
      <c r="CM31" s="15"/>
      <c r="CN31" s="15"/>
      <c r="CO31" s="15"/>
      <c r="CP31" s="15"/>
      <c r="CQ31" s="15"/>
    </row>
    <row r="32" spans="1:95" x14ac:dyDescent="0.25">
      <c r="A32" s="14">
        <f t="shared" si="2"/>
        <v>17</v>
      </c>
      <c r="B32" s="15">
        <v>0.99199999999999999</v>
      </c>
      <c r="C32" s="15">
        <v>0.99199999999999999</v>
      </c>
      <c r="D32" s="15">
        <v>0.99099999999999999</v>
      </c>
      <c r="E32" s="15">
        <v>0.99</v>
      </c>
      <c r="F32" s="15">
        <v>0.99</v>
      </c>
      <c r="G32" s="15">
        <v>0.98899999999999999</v>
      </c>
      <c r="H32" s="15">
        <v>0.98799999999999999</v>
      </c>
      <c r="I32" s="15">
        <v>0.98699999999999999</v>
      </c>
      <c r="J32" s="15">
        <v>0.98599999999999999</v>
      </c>
      <c r="K32" s="15">
        <v>0.98499999999999999</v>
      </c>
      <c r="L32" s="15">
        <v>0.98399999999999999</v>
      </c>
      <c r="M32" s="15">
        <v>0.98299999999999998</v>
      </c>
      <c r="N32" s="15">
        <v>0.98099999999999998</v>
      </c>
      <c r="O32" s="15">
        <v>0.98</v>
      </c>
      <c r="P32" s="15">
        <v>0.97799999999999998</v>
      </c>
      <c r="Q32" s="15">
        <v>0.97599999999999998</v>
      </c>
      <c r="R32" s="15">
        <v>0.97399999999999998</v>
      </c>
      <c r="S32" s="15">
        <v>0.97299999999999998</v>
      </c>
      <c r="T32" s="15">
        <v>0.97</v>
      </c>
      <c r="U32" s="15">
        <v>0.96799999999999997</v>
      </c>
      <c r="V32" s="15">
        <v>0.96599999999999997</v>
      </c>
      <c r="W32" s="15">
        <v>0.96299999999999997</v>
      </c>
      <c r="X32" s="15">
        <v>0.96099999999999997</v>
      </c>
      <c r="Y32" s="15">
        <v>0.95799999999999996</v>
      </c>
      <c r="Z32" s="15">
        <v>0.95499999999999996</v>
      </c>
      <c r="AA32" s="15">
        <v>0.95099999999999996</v>
      </c>
      <c r="AB32" s="15">
        <v>0.94799999999999995</v>
      </c>
      <c r="AC32" s="15">
        <v>0.94399999999999995</v>
      </c>
      <c r="AD32" s="15">
        <v>0.94</v>
      </c>
      <c r="AE32" s="15">
        <v>0.93600000000000005</v>
      </c>
      <c r="AF32" s="15">
        <v>0.93200000000000005</v>
      </c>
      <c r="AG32" s="15">
        <v>0.92800000000000005</v>
      </c>
      <c r="AH32" s="15">
        <v>0.92300000000000004</v>
      </c>
      <c r="AI32" s="15">
        <v>0.91800000000000004</v>
      </c>
      <c r="AJ32" s="15">
        <v>0.91200000000000003</v>
      </c>
      <c r="AK32" s="15">
        <v>0.90700000000000003</v>
      </c>
      <c r="AL32" s="15">
        <v>0.90100000000000002</v>
      </c>
      <c r="AM32" s="15">
        <v>0.89500000000000002</v>
      </c>
      <c r="AN32" s="15">
        <v>0.88800000000000001</v>
      </c>
      <c r="AO32" s="15">
        <v>0.88200000000000001</v>
      </c>
      <c r="AP32" s="15">
        <v>0.875</v>
      </c>
      <c r="AQ32" s="15">
        <v>0.86699999999999999</v>
      </c>
      <c r="AR32" s="15">
        <v>0.86</v>
      </c>
      <c r="AS32" s="15">
        <v>0.85099999999999998</v>
      </c>
      <c r="AT32" s="15">
        <v>0.84299999999999997</v>
      </c>
      <c r="AU32" s="15">
        <v>0.83399999999999996</v>
      </c>
      <c r="AV32" s="15">
        <v>0.82499999999999996</v>
      </c>
      <c r="AW32" s="15">
        <v>0.81499999999999995</v>
      </c>
      <c r="AX32" s="15">
        <v>0.80400000000000005</v>
      </c>
      <c r="AY32" s="15">
        <v>0.79300000000000004</v>
      </c>
      <c r="AZ32" s="15">
        <v>0.78200000000000003</v>
      </c>
      <c r="BA32" s="15">
        <v>0.77</v>
      </c>
      <c r="BB32" s="15">
        <v>0.75800000000000001</v>
      </c>
      <c r="BC32" s="15">
        <v>0.745</v>
      </c>
      <c r="BD32" s="15">
        <v>0.73199999999999998</v>
      </c>
      <c r="BE32" s="15">
        <v>0.71799999999999997</v>
      </c>
      <c r="BF32" s="15">
        <v>0.70299999999999996</v>
      </c>
      <c r="BG32" s="15">
        <v>0.68799999999999994</v>
      </c>
      <c r="BH32" s="15">
        <v>0.67300000000000004</v>
      </c>
      <c r="BI32" s="15">
        <v>0.65700000000000003</v>
      </c>
      <c r="BJ32" s="15">
        <v>0.64100000000000001</v>
      </c>
      <c r="BK32" s="15">
        <v>0.624</v>
      </c>
      <c r="BL32" s="15">
        <v>0.60699999999999998</v>
      </c>
      <c r="BM32" s="15">
        <v>0.58899999999999997</v>
      </c>
      <c r="BN32" s="15">
        <v>0.57099999999999995</v>
      </c>
      <c r="BO32" s="15">
        <v>0.55300000000000005</v>
      </c>
      <c r="BP32" s="15">
        <v>0.53500000000000003</v>
      </c>
      <c r="BQ32" s="15">
        <v>0.51700000000000002</v>
      </c>
      <c r="BR32" s="15">
        <v>0.499</v>
      </c>
      <c r="BS32" s="15">
        <v>0.48099999999999998</v>
      </c>
      <c r="BT32" s="15">
        <v>0.46300000000000002</v>
      </c>
      <c r="BU32" s="15">
        <v>0.44500000000000001</v>
      </c>
      <c r="BV32" s="15">
        <v>0.42799999999999999</v>
      </c>
      <c r="BW32" s="15">
        <v>0.41099999999999998</v>
      </c>
      <c r="BX32" s="15">
        <v>0.39400000000000002</v>
      </c>
      <c r="BY32" s="15">
        <v>0.379</v>
      </c>
      <c r="BZ32" s="15">
        <v>0.36399999999999999</v>
      </c>
      <c r="CA32" s="15">
        <v>0.34899999999999998</v>
      </c>
      <c r="CB32" s="15">
        <v>0.33600000000000002</v>
      </c>
      <c r="CC32" s="15">
        <v>0.32300000000000001</v>
      </c>
      <c r="CD32" s="15">
        <v>0.312</v>
      </c>
      <c r="CE32" s="15">
        <v>0.30099999999999999</v>
      </c>
      <c r="CF32" s="15">
        <v>0.29099999999999998</v>
      </c>
      <c r="CG32" s="15">
        <v>0.28199999999999997</v>
      </c>
      <c r="CH32" s="15">
        <v>0.27400000000000002</v>
      </c>
      <c r="CI32" s="15">
        <v>0.26600000000000001</v>
      </c>
      <c r="CJ32" s="15"/>
      <c r="CK32" s="15"/>
      <c r="CL32" s="15"/>
      <c r="CM32" s="15"/>
      <c r="CN32" s="15"/>
      <c r="CO32" s="15"/>
      <c r="CP32" s="15"/>
      <c r="CQ32" s="15"/>
    </row>
    <row r="33" spans="1:95" x14ac:dyDescent="0.25">
      <c r="A33" s="14">
        <f t="shared" si="2"/>
        <v>18</v>
      </c>
      <c r="B33" s="15">
        <v>0.99299999999999999</v>
      </c>
      <c r="C33" s="15">
        <v>0.99199999999999999</v>
      </c>
      <c r="D33" s="15">
        <v>0.99099999999999999</v>
      </c>
      <c r="E33" s="15">
        <v>0.99099999999999999</v>
      </c>
      <c r="F33" s="15">
        <v>0.99</v>
      </c>
      <c r="G33" s="15">
        <v>0.98899999999999999</v>
      </c>
      <c r="H33" s="15">
        <v>0.98799999999999999</v>
      </c>
      <c r="I33" s="15">
        <v>0.98699999999999999</v>
      </c>
      <c r="J33" s="15">
        <v>0.98599999999999999</v>
      </c>
      <c r="K33" s="15">
        <v>0.98499999999999999</v>
      </c>
      <c r="L33" s="15">
        <v>0.98399999999999999</v>
      </c>
      <c r="M33" s="15">
        <v>0.98299999999999998</v>
      </c>
      <c r="N33" s="15">
        <v>0.98199999999999998</v>
      </c>
      <c r="O33" s="15">
        <v>0.98</v>
      </c>
      <c r="P33" s="15">
        <v>0.97899999999999998</v>
      </c>
      <c r="Q33" s="15">
        <v>0.97699999999999998</v>
      </c>
      <c r="R33" s="15">
        <v>0.97499999999999998</v>
      </c>
      <c r="S33" s="15">
        <v>0.97299999999999998</v>
      </c>
      <c r="T33" s="15">
        <v>0.97099999999999997</v>
      </c>
      <c r="U33" s="15">
        <v>0.96899999999999997</v>
      </c>
      <c r="V33" s="15">
        <v>0.96599999999999997</v>
      </c>
      <c r="W33" s="15">
        <v>0.96399999999999997</v>
      </c>
      <c r="X33" s="15">
        <v>0.96099999999999997</v>
      </c>
      <c r="Y33" s="15">
        <v>0.95799999999999996</v>
      </c>
      <c r="Z33" s="15">
        <v>0.95499999999999996</v>
      </c>
      <c r="AA33" s="15">
        <v>0.95199999999999996</v>
      </c>
      <c r="AB33" s="15">
        <v>0.94899999999999995</v>
      </c>
      <c r="AC33" s="15">
        <v>0.94499999999999995</v>
      </c>
      <c r="AD33" s="15">
        <v>0.94099999999999995</v>
      </c>
      <c r="AE33" s="15">
        <v>0.93700000000000006</v>
      </c>
      <c r="AF33" s="15">
        <v>0.93300000000000005</v>
      </c>
      <c r="AG33" s="15">
        <v>0.92800000000000005</v>
      </c>
      <c r="AH33" s="15">
        <v>0.92400000000000004</v>
      </c>
      <c r="AI33" s="15">
        <v>0.91900000000000004</v>
      </c>
      <c r="AJ33" s="15">
        <v>0.91300000000000003</v>
      </c>
      <c r="AK33" s="15">
        <v>0.90800000000000003</v>
      </c>
      <c r="AL33" s="15">
        <v>0.90200000000000002</v>
      </c>
      <c r="AM33" s="15">
        <v>0.89600000000000002</v>
      </c>
      <c r="AN33" s="15">
        <v>0.88900000000000001</v>
      </c>
      <c r="AO33" s="15">
        <v>0.88300000000000001</v>
      </c>
      <c r="AP33" s="15">
        <v>0.875</v>
      </c>
      <c r="AQ33" s="15">
        <v>0.86799999999999999</v>
      </c>
      <c r="AR33" s="15">
        <v>0.86</v>
      </c>
      <c r="AS33" s="15">
        <v>0.85199999999999998</v>
      </c>
      <c r="AT33" s="15">
        <v>0.84399999999999997</v>
      </c>
      <c r="AU33" s="15">
        <v>0.83499999999999996</v>
      </c>
      <c r="AV33" s="15">
        <v>0.82499999999999996</v>
      </c>
      <c r="AW33" s="15">
        <v>0.81499999999999995</v>
      </c>
      <c r="AX33" s="15">
        <v>0.80500000000000005</v>
      </c>
      <c r="AY33" s="15">
        <v>0.79400000000000004</v>
      </c>
      <c r="AZ33" s="15">
        <v>0.78300000000000003</v>
      </c>
      <c r="BA33" s="15">
        <v>0.77100000000000002</v>
      </c>
      <c r="BB33" s="15">
        <v>0.75900000000000001</v>
      </c>
      <c r="BC33" s="15">
        <v>0.746</v>
      </c>
      <c r="BD33" s="15">
        <v>0.73299999999999998</v>
      </c>
      <c r="BE33" s="15">
        <v>0.71899999999999997</v>
      </c>
      <c r="BF33" s="15">
        <v>0.70399999999999996</v>
      </c>
      <c r="BG33" s="15">
        <v>0.68899999999999995</v>
      </c>
      <c r="BH33" s="15">
        <v>0.67400000000000004</v>
      </c>
      <c r="BI33" s="15">
        <v>0.65800000000000003</v>
      </c>
      <c r="BJ33" s="15">
        <v>0.64200000000000002</v>
      </c>
      <c r="BK33" s="15">
        <v>0.625</v>
      </c>
      <c r="BL33" s="15">
        <v>0.60799999999999998</v>
      </c>
      <c r="BM33" s="15">
        <v>0.59</v>
      </c>
      <c r="BN33" s="15">
        <v>0.57199999999999995</v>
      </c>
      <c r="BO33" s="15">
        <v>0.55400000000000005</v>
      </c>
      <c r="BP33" s="15">
        <v>0.53600000000000003</v>
      </c>
      <c r="BQ33" s="15">
        <v>0.51800000000000002</v>
      </c>
      <c r="BR33" s="15">
        <v>0.499</v>
      </c>
      <c r="BS33" s="15">
        <v>0.48099999999999998</v>
      </c>
      <c r="BT33" s="15">
        <v>0.46300000000000002</v>
      </c>
      <c r="BU33" s="15">
        <v>0.44500000000000001</v>
      </c>
      <c r="BV33" s="15">
        <v>0.42799999999999999</v>
      </c>
      <c r="BW33" s="15">
        <v>0.41099999999999998</v>
      </c>
      <c r="BX33" s="15">
        <v>0.39500000000000002</v>
      </c>
      <c r="BY33" s="15">
        <v>0.379</v>
      </c>
      <c r="BZ33" s="15">
        <v>0.36399999999999999</v>
      </c>
      <c r="CA33" s="15">
        <v>0.35</v>
      </c>
      <c r="CB33" s="15">
        <v>0.33600000000000002</v>
      </c>
      <c r="CC33" s="15">
        <v>0.32400000000000001</v>
      </c>
      <c r="CD33" s="15">
        <v>0.312</v>
      </c>
      <c r="CE33" s="15">
        <v>0.30099999999999999</v>
      </c>
      <c r="CF33" s="15">
        <v>0.29099999999999998</v>
      </c>
      <c r="CG33" s="15">
        <v>0.28199999999999997</v>
      </c>
      <c r="CH33" s="15">
        <v>0.27400000000000002</v>
      </c>
      <c r="CI33" s="15">
        <v>0.26600000000000001</v>
      </c>
      <c r="CJ33" s="15"/>
      <c r="CK33" s="15"/>
      <c r="CL33" s="15"/>
      <c r="CM33" s="15"/>
      <c r="CN33" s="15"/>
      <c r="CO33" s="15"/>
      <c r="CP33" s="15"/>
      <c r="CQ33" s="15"/>
    </row>
    <row r="34" spans="1:95" x14ac:dyDescent="0.25">
      <c r="A34" s="14">
        <f t="shared" si="2"/>
        <v>19</v>
      </c>
      <c r="B34" s="15">
        <v>0.99299999999999999</v>
      </c>
      <c r="C34" s="15">
        <v>0.99199999999999999</v>
      </c>
      <c r="D34" s="15">
        <v>0.99199999999999999</v>
      </c>
      <c r="E34" s="15">
        <v>0.99099999999999999</v>
      </c>
      <c r="F34" s="15">
        <v>0.99</v>
      </c>
      <c r="G34" s="15">
        <v>0.99</v>
      </c>
      <c r="H34" s="15">
        <v>0.98899999999999999</v>
      </c>
      <c r="I34" s="15">
        <v>0.98799999999999999</v>
      </c>
      <c r="J34" s="15">
        <v>0.98699999999999999</v>
      </c>
      <c r="K34" s="15">
        <v>0.98599999999999999</v>
      </c>
      <c r="L34" s="15">
        <v>0.98499999999999999</v>
      </c>
      <c r="M34" s="15">
        <v>0.98299999999999998</v>
      </c>
      <c r="N34" s="15">
        <v>0.98199999999999998</v>
      </c>
      <c r="O34" s="15">
        <v>0.98099999999999998</v>
      </c>
      <c r="P34" s="15">
        <v>0.97899999999999998</v>
      </c>
      <c r="Q34" s="15">
        <v>0.97699999999999998</v>
      </c>
      <c r="R34" s="15">
        <v>0.97599999999999998</v>
      </c>
      <c r="S34" s="15">
        <v>0.97399999999999998</v>
      </c>
      <c r="T34" s="15">
        <v>0.97199999999999998</v>
      </c>
      <c r="U34" s="15">
        <v>0.96899999999999997</v>
      </c>
      <c r="V34" s="15">
        <v>0.96699999999999997</v>
      </c>
      <c r="W34" s="15">
        <v>0.96499999999999997</v>
      </c>
      <c r="X34" s="15">
        <v>0.96199999999999997</v>
      </c>
      <c r="Y34" s="15">
        <v>0.95899999999999996</v>
      </c>
      <c r="Z34" s="15">
        <v>0.95599999999999996</v>
      </c>
      <c r="AA34" s="15">
        <v>0.95299999999999996</v>
      </c>
      <c r="AB34" s="15">
        <v>0.94899999999999995</v>
      </c>
      <c r="AC34" s="15">
        <v>0.94599999999999995</v>
      </c>
      <c r="AD34" s="15">
        <v>0.94199999999999995</v>
      </c>
      <c r="AE34" s="15">
        <v>0.93799999999999994</v>
      </c>
      <c r="AF34" s="15">
        <v>0.93400000000000005</v>
      </c>
      <c r="AG34" s="15">
        <v>0.92900000000000005</v>
      </c>
      <c r="AH34" s="15">
        <v>0.92400000000000004</v>
      </c>
      <c r="AI34" s="15">
        <v>0.91900000000000004</v>
      </c>
      <c r="AJ34" s="15">
        <v>0.91400000000000003</v>
      </c>
      <c r="AK34" s="15">
        <v>0.90800000000000003</v>
      </c>
      <c r="AL34" s="15">
        <v>0.90300000000000002</v>
      </c>
      <c r="AM34" s="15">
        <v>0.89600000000000002</v>
      </c>
      <c r="AN34" s="15">
        <v>0.89</v>
      </c>
      <c r="AO34" s="15">
        <v>0.88300000000000001</v>
      </c>
      <c r="AP34" s="15">
        <v>0.876</v>
      </c>
      <c r="AQ34" s="15">
        <v>0.86899999999999999</v>
      </c>
      <c r="AR34" s="15">
        <v>0.86099999999999999</v>
      </c>
      <c r="AS34" s="15">
        <v>0.85299999999999998</v>
      </c>
      <c r="AT34" s="15">
        <v>0.84499999999999997</v>
      </c>
      <c r="AU34" s="15">
        <v>0.83599999999999997</v>
      </c>
      <c r="AV34" s="15">
        <v>0.82599999999999996</v>
      </c>
      <c r="AW34" s="15">
        <v>0.81599999999999995</v>
      </c>
      <c r="AX34" s="15">
        <v>0.80600000000000005</v>
      </c>
      <c r="AY34" s="15">
        <v>0.79500000000000004</v>
      </c>
      <c r="AZ34" s="15">
        <v>0.78400000000000003</v>
      </c>
      <c r="BA34" s="15">
        <v>0.77200000000000002</v>
      </c>
      <c r="BB34" s="15">
        <v>0.76</v>
      </c>
      <c r="BC34" s="15">
        <v>0.747</v>
      </c>
      <c r="BD34" s="15">
        <v>0.73299999999999998</v>
      </c>
      <c r="BE34" s="15">
        <v>0.71899999999999997</v>
      </c>
      <c r="BF34" s="15">
        <v>0.70499999999999996</v>
      </c>
      <c r="BG34" s="15">
        <v>0.69</v>
      </c>
      <c r="BH34" s="15">
        <v>0.67500000000000004</v>
      </c>
      <c r="BI34" s="15">
        <v>0.65900000000000003</v>
      </c>
      <c r="BJ34" s="15">
        <v>0.64200000000000002</v>
      </c>
      <c r="BK34" s="15">
        <v>0.626</v>
      </c>
      <c r="BL34" s="15">
        <v>0.60799999999999998</v>
      </c>
      <c r="BM34" s="15">
        <v>0.59099999999999997</v>
      </c>
      <c r="BN34" s="15">
        <v>0.57299999999999995</v>
      </c>
      <c r="BO34" s="15">
        <v>0.55500000000000005</v>
      </c>
      <c r="BP34" s="15">
        <v>0.53700000000000003</v>
      </c>
      <c r="BQ34" s="15">
        <v>0.51800000000000002</v>
      </c>
      <c r="BR34" s="15">
        <v>0.5</v>
      </c>
      <c r="BS34" s="15">
        <v>0.48199999999999998</v>
      </c>
      <c r="BT34" s="15">
        <v>0.46400000000000002</v>
      </c>
      <c r="BU34" s="15">
        <v>0.44600000000000001</v>
      </c>
      <c r="BV34" s="15">
        <v>0.42899999999999999</v>
      </c>
      <c r="BW34" s="15">
        <v>0.41199999999999998</v>
      </c>
      <c r="BX34" s="15">
        <v>0.39500000000000002</v>
      </c>
      <c r="BY34" s="15">
        <v>0.38</v>
      </c>
      <c r="BZ34" s="15">
        <v>0.36499999999999999</v>
      </c>
      <c r="CA34" s="15">
        <v>0.35</v>
      </c>
      <c r="CB34" s="15">
        <v>0.33700000000000002</v>
      </c>
      <c r="CC34" s="15">
        <v>0.32400000000000001</v>
      </c>
      <c r="CD34" s="15">
        <v>0.313</v>
      </c>
      <c r="CE34" s="15">
        <v>0.30199999999999999</v>
      </c>
      <c r="CF34" s="15">
        <v>0.29199999999999998</v>
      </c>
      <c r="CG34" s="15">
        <v>0.28299999999999997</v>
      </c>
      <c r="CH34" s="15">
        <v>0.27400000000000002</v>
      </c>
      <c r="CI34" s="15">
        <v>0.26700000000000002</v>
      </c>
      <c r="CJ34" s="15"/>
      <c r="CK34" s="15"/>
      <c r="CL34" s="15"/>
      <c r="CM34" s="15"/>
      <c r="CN34" s="15"/>
      <c r="CO34" s="15"/>
      <c r="CP34" s="15"/>
      <c r="CQ34" s="15"/>
    </row>
    <row r="35" spans="1:95" x14ac:dyDescent="0.25">
      <c r="A35" s="14">
        <f t="shared" si="2"/>
        <v>20</v>
      </c>
      <c r="B35" s="15">
        <v>0.99299999999999999</v>
      </c>
      <c r="C35" s="15">
        <v>0.99299999999999999</v>
      </c>
      <c r="D35" s="15">
        <v>0.99199999999999999</v>
      </c>
      <c r="E35" s="15">
        <v>0.99099999999999999</v>
      </c>
      <c r="F35" s="15">
        <v>0.99099999999999999</v>
      </c>
      <c r="G35" s="15">
        <v>0.99</v>
      </c>
      <c r="H35" s="15">
        <v>0.98899999999999999</v>
      </c>
      <c r="I35" s="15">
        <v>0.98799999999999999</v>
      </c>
      <c r="J35" s="15">
        <v>0.98699999999999999</v>
      </c>
      <c r="K35" s="15">
        <v>0.98599999999999999</v>
      </c>
      <c r="L35" s="15">
        <v>0.98499999999999999</v>
      </c>
      <c r="M35" s="15">
        <v>0.98399999999999999</v>
      </c>
      <c r="N35" s="15">
        <v>0.98299999999999998</v>
      </c>
      <c r="O35" s="15">
        <v>0.98099999999999998</v>
      </c>
      <c r="P35" s="15">
        <v>0.98</v>
      </c>
      <c r="Q35" s="15">
        <v>0.97799999999999998</v>
      </c>
      <c r="R35" s="15">
        <v>0.97599999999999998</v>
      </c>
      <c r="S35" s="15">
        <v>0.97399999999999998</v>
      </c>
      <c r="T35" s="15">
        <v>0.97199999999999998</v>
      </c>
      <c r="U35" s="15">
        <v>0.97</v>
      </c>
      <c r="V35" s="15">
        <v>0.96799999999999997</v>
      </c>
      <c r="W35" s="15">
        <v>0.96499999999999997</v>
      </c>
      <c r="X35" s="15">
        <v>0.96299999999999997</v>
      </c>
      <c r="Y35" s="15">
        <v>0.96</v>
      </c>
      <c r="Z35" s="15">
        <v>0.95699999999999996</v>
      </c>
      <c r="AA35" s="15">
        <v>0.95399999999999996</v>
      </c>
      <c r="AB35" s="15">
        <v>0.95</v>
      </c>
      <c r="AC35" s="15">
        <v>0.94699999999999995</v>
      </c>
      <c r="AD35" s="15">
        <v>0.94299999999999995</v>
      </c>
      <c r="AE35" s="15">
        <v>0.93899999999999995</v>
      </c>
      <c r="AF35" s="15">
        <v>0.93500000000000005</v>
      </c>
      <c r="AG35" s="15">
        <v>0.93</v>
      </c>
      <c r="AH35" s="15">
        <v>0.92500000000000004</v>
      </c>
      <c r="AI35" s="15">
        <v>0.92</v>
      </c>
      <c r="AJ35" s="15">
        <v>0.91500000000000004</v>
      </c>
      <c r="AK35" s="15">
        <v>0.90900000000000003</v>
      </c>
      <c r="AL35" s="15">
        <v>0.90300000000000002</v>
      </c>
      <c r="AM35" s="15">
        <v>0.89700000000000002</v>
      </c>
      <c r="AN35" s="15">
        <v>0.89100000000000001</v>
      </c>
      <c r="AO35" s="15">
        <v>0.88400000000000001</v>
      </c>
      <c r="AP35" s="15">
        <v>0.877</v>
      </c>
      <c r="AQ35" s="15">
        <v>0.87</v>
      </c>
      <c r="AR35" s="15">
        <v>0.86199999999999999</v>
      </c>
      <c r="AS35" s="15">
        <v>0.85399999999999998</v>
      </c>
      <c r="AT35" s="15">
        <v>0.84499999999999997</v>
      </c>
      <c r="AU35" s="15">
        <v>0.83699999999999997</v>
      </c>
      <c r="AV35" s="15">
        <v>0.82699999999999996</v>
      </c>
      <c r="AW35" s="15">
        <v>0.81699999999999995</v>
      </c>
      <c r="AX35" s="15">
        <v>0.80700000000000005</v>
      </c>
      <c r="AY35" s="15">
        <v>0.79600000000000004</v>
      </c>
      <c r="AZ35" s="15">
        <v>0.78500000000000003</v>
      </c>
      <c r="BA35" s="15">
        <v>0.77300000000000002</v>
      </c>
      <c r="BB35" s="15">
        <v>0.76100000000000001</v>
      </c>
      <c r="BC35" s="15">
        <v>0.748</v>
      </c>
      <c r="BD35" s="15">
        <v>0.73399999999999999</v>
      </c>
      <c r="BE35" s="15">
        <v>0.72</v>
      </c>
      <c r="BF35" s="15">
        <v>0.70599999999999996</v>
      </c>
      <c r="BG35" s="15">
        <v>0.69099999999999995</v>
      </c>
      <c r="BH35" s="15">
        <v>0.67500000000000004</v>
      </c>
      <c r="BI35" s="15">
        <v>0.66</v>
      </c>
      <c r="BJ35" s="15">
        <v>0.64300000000000002</v>
      </c>
      <c r="BK35" s="15">
        <v>0.626</v>
      </c>
      <c r="BL35" s="15">
        <v>0.60899999999999999</v>
      </c>
      <c r="BM35" s="15">
        <v>0.59199999999999997</v>
      </c>
      <c r="BN35" s="15">
        <v>0.57399999999999995</v>
      </c>
      <c r="BO35" s="15">
        <v>0.55500000000000005</v>
      </c>
      <c r="BP35" s="15">
        <v>0.53700000000000003</v>
      </c>
      <c r="BQ35" s="15">
        <v>0.51900000000000002</v>
      </c>
      <c r="BR35" s="15">
        <v>0.501</v>
      </c>
      <c r="BS35" s="15">
        <v>0.48199999999999998</v>
      </c>
      <c r="BT35" s="15">
        <v>0.46400000000000002</v>
      </c>
      <c r="BU35" s="15">
        <v>0.44700000000000001</v>
      </c>
      <c r="BV35" s="15">
        <v>0.42899999999999999</v>
      </c>
      <c r="BW35" s="15">
        <v>0.41199999999999998</v>
      </c>
      <c r="BX35" s="15">
        <v>0.39600000000000002</v>
      </c>
      <c r="BY35" s="15">
        <v>0.38</v>
      </c>
      <c r="BZ35" s="15">
        <v>0.36499999999999999</v>
      </c>
      <c r="CA35" s="15">
        <v>0.35099999999999998</v>
      </c>
      <c r="CB35" s="15">
        <v>0.33700000000000002</v>
      </c>
      <c r="CC35" s="15">
        <v>0.32500000000000001</v>
      </c>
      <c r="CD35" s="15">
        <v>0.313</v>
      </c>
      <c r="CE35" s="15">
        <v>0.30199999999999999</v>
      </c>
      <c r="CF35" s="15">
        <v>0.29199999999999998</v>
      </c>
      <c r="CG35" s="15">
        <v>0.28299999999999997</v>
      </c>
      <c r="CH35" s="15">
        <v>0.27500000000000002</v>
      </c>
      <c r="CI35" s="15">
        <v>0.26700000000000002</v>
      </c>
      <c r="CJ35" s="15"/>
      <c r="CK35" s="15"/>
      <c r="CL35" s="15"/>
      <c r="CM35" s="15"/>
      <c r="CN35" s="15"/>
      <c r="CO35" s="15"/>
      <c r="CP35" s="15"/>
      <c r="CQ35" s="15"/>
    </row>
    <row r="36" spans="1:95" x14ac:dyDescent="0.25">
      <c r="A36" s="14">
        <f t="shared" si="2"/>
        <v>21</v>
      </c>
      <c r="B36" s="15">
        <v>0.99299999999999999</v>
      </c>
      <c r="C36" s="15">
        <v>0.99299999999999999</v>
      </c>
      <c r="D36" s="15">
        <v>0.99199999999999999</v>
      </c>
      <c r="E36" s="15">
        <v>0.99199999999999999</v>
      </c>
      <c r="F36" s="15">
        <v>0.99099999999999999</v>
      </c>
      <c r="G36" s="15">
        <v>0.99</v>
      </c>
      <c r="H36" s="15">
        <v>0.99</v>
      </c>
      <c r="I36" s="15">
        <v>0.98899999999999999</v>
      </c>
      <c r="J36" s="15">
        <v>0.98799999999999999</v>
      </c>
      <c r="K36" s="15">
        <v>0.98699999999999999</v>
      </c>
      <c r="L36" s="15">
        <v>0.98599999999999999</v>
      </c>
      <c r="M36" s="15">
        <v>0.98399999999999999</v>
      </c>
      <c r="N36" s="15">
        <v>0.98299999999999998</v>
      </c>
      <c r="O36" s="15">
        <v>0.98199999999999998</v>
      </c>
      <c r="P36" s="15">
        <v>0.98</v>
      </c>
      <c r="Q36" s="15">
        <v>0.97899999999999998</v>
      </c>
      <c r="R36" s="15">
        <v>0.97699999999999998</v>
      </c>
      <c r="S36" s="15">
        <v>0.97499999999999998</v>
      </c>
      <c r="T36" s="15">
        <v>0.97299999999999998</v>
      </c>
      <c r="U36" s="15">
        <v>0.97099999999999997</v>
      </c>
      <c r="V36" s="15">
        <v>0.96899999999999997</v>
      </c>
      <c r="W36" s="15">
        <v>0.96599999999999997</v>
      </c>
      <c r="X36" s="15">
        <v>0.96299999999999997</v>
      </c>
      <c r="Y36" s="15">
        <v>0.96099999999999997</v>
      </c>
      <c r="Z36" s="15">
        <v>0.95799999999999996</v>
      </c>
      <c r="AA36" s="15">
        <v>0.95399999999999996</v>
      </c>
      <c r="AB36" s="15">
        <v>0.95099999999999996</v>
      </c>
      <c r="AC36" s="15">
        <v>0.94799999999999995</v>
      </c>
      <c r="AD36" s="15">
        <v>0.94399999999999995</v>
      </c>
      <c r="AE36" s="15">
        <v>0.94</v>
      </c>
      <c r="AF36" s="15">
        <v>0.93500000000000005</v>
      </c>
      <c r="AG36" s="15">
        <v>0.93100000000000005</v>
      </c>
      <c r="AH36" s="15">
        <v>0.92600000000000005</v>
      </c>
      <c r="AI36" s="15">
        <v>0.92100000000000004</v>
      </c>
      <c r="AJ36" s="15">
        <v>0.91600000000000004</v>
      </c>
      <c r="AK36" s="15">
        <v>0.91</v>
      </c>
      <c r="AL36" s="15">
        <v>0.90400000000000003</v>
      </c>
      <c r="AM36" s="15">
        <v>0.89800000000000002</v>
      </c>
      <c r="AN36" s="15">
        <v>0.89200000000000002</v>
      </c>
      <c r="AO36" s="15">
        <v>0.88500000000000001</v>
      </c>
      <c r="AP36" s="15">
        <v>0.878</v>
      </c>
      <c r="AQ36" s="15">
        <v>0.871</v>
      </c>
      <c r="AR36" s="15">
        <v>0.86299999999999999</v>
      </c>
      <c r="AS36" s="15">
        <v>0.85499999999999998</v>
      </c>
      <c r="AT36" s="15">
        <v>0.84599999999999997</v>
      </c>
      <c r="AU36" s="15">
        <v>0.83699999999999997</v>
      </c>
      <c r="AV36" s="15">
        <v>0.82799999999999996</v>
      </c>
      <c r="AW36" s="15">
        <v>0.81799999999999995</v>
      </c>
      <c r="AX36" s="15">
        <v>0.80800000000000005</v>
      </c>
      <c r="AY36" s="15">
        <v>0.79700000000000004</v>
      </c>
      <c r="AZ36" s="15">
        <v>0.78600000000000003</v>
      </c>
      <c r="BA36" s="15">
        <v>0.77400000000000002</v>
      </c>
      <c r="BB36" s="15">
        <v>0.76100000000000001</v>
      </c>
      <c r="BC36" s="15">
        <v>0.749</v>
      </c>
      <c r="BD36" s="15">
        <v>0.73499999999999999</v>
      </c>
      <c r="BE36" s="15">
        <v>0.72099999999999997</v>
      </c>
      <c r="BF36" s="15">
        <v>0.70699999999999996</v>
      </c>
      <c r="BG36" s="15">
        <v>0.69199999999999995</v>
      </c>
      <c r="BH36" s="15">
        <v>0.67600000000000005</v>
      </c>
      <c r="BI36" s="15">
        <v>0.66</v>
      </c>
      <c r="BJ36" s="15">
        <v>0.64400000000000002</v>
      </c>
      <c r="BK36" s="15">
        <v>0.627</v>
      </c>
      <c r="BL36" s="15">
        <v>0.61</v>
      </c>
      <c r="BM36" s="15">
        <v>0.59199999999999997</v>
      </c>
      <c r="BN36" s="15">
        <v>0.57399999999999995</v>
      </c>
      <c r="BO36" s="15">
        <v>0.55600000000000005</v>
      </c>
      <c r="BP36" s="15">
        <v>0.53800000000000003</v>
      </c>
      <c r="BQ36" s="15">
        <v>0.52</v>
      </c>
      <c r="BR36" s="15">
        <v>0.501</v>
      </c>
      <c r="BS36" s="15">
        <v>0.48299999999999998</v>
      </c>
      <c r="BT36" s="15">
        <v>0.46500000000000002</v>
      </c>
      <c r="BU36" s="15">
        <v>0.44700000000000001</v>
      </c>
      <c r="BV36" s="15">
        <v>0.43</v>
      </c>
      <c r="BW36" s="15">
        <v>0.41299999999999998</v>
      </c>
      <c r="BX36" s="15">
        <v>0.39700000000000002</v>
      </c>
      <c r="BY36" s="15">
        <v>0.38100000000000001</v>
      </c>
      <c r="BZ36" s="15">
        <v>0.36599999999999999</v>
      </c>
      <c r="CA36" s="15">
        <v>0.35099999999999998</v>
      </c>
      <c r="CB36" s="15">
        <v>0.33800000000000002</v>
      </c>
      <c r="CC36" s="15">
        <v>0.32500000000000001</v>
      </c>
      <c r="CD36" s="15">
        <v>0.313</v>
      </c>
      <c r="CE36" s="15">
        <v>0.30299999999999999</v>
      </c>
      <c r="CF36" s="15">
        <v>0.29299999999999998</v>
      </c>
      <c r="CG36" s="15">
        <v>0.28399999999999997</v>
      </c>
      <c r="CH36" s="15">
        <v>0.27500000000000002</v>
      </c>
      <c r="CI36" s="15">
        <v>0.26800000000000002</v>
      </c>
      <c r="CJ36" s="15"/>
      <c r="CK36" s="15"/>
      <c r="CL36" s="15"/>
      <c r="CM36" s="15"/>
      <c r="CN36" s="15"/>
      <c r="CO36" s="15"/>
      <c r="CP36" s="15"/>
      <c r="CQ36" s="15"/>
    </row>
    <row r="37" spans="1:95" x14ac:dyDescent="0.25">
      <c r="A37" s="14">
        <f t="shared" si="2"/>
        <v>22</v>
      </c>
      <c r="B37" s="15">
        <v>0.99399999999999999</v>
      </c>
      <c r="C37" s="15">
        <v>0.99299999999999999</v>
      </c>
      <c r="D37" s="15">
        <v>0.99299999999999999</v>
      </c>
      <c r="E37" s="15">
        <v>0.99199999999999999</v>
      </c>
      <c r="F37" s="15">
        <v>0.99099999999999999</v>
      </c>
      <c r="G37" s="15">
        <v>0.99099999999999999</v>
      </c>
      <c r="H37" s="15">
        <v>0.99</v>
      </c>
      <c r="I37" s="15">
        <v>0.98899999999999999</v>
      </c>
      <c r="J37" s="15">
        <v>0.98799999999999999</v>
      </c>
      <c r="K37" s="15">
        <v>0.98699999999999999</v>
      </c>
      <c r="L37" s="15">
        <v>0.98599999999999999</v>
      </c>
      <c r="M37" s="15">
        <v>0.98499999999999999</v>
      </c>
      <c r="N37" s="15">
        <v>0.98399999999999999</v>
      </c>
      <c r="O37" s="15">
        <v>0.98199999999999998</v>
      </c>
      <c r="P37" s="15">
        <v>0.98099999999999998</v>
      </c>
      <c r="Q37" s="15">
        <v>0.97899999999999998</v>
      </c>
      <c r="R37" s="15">
        <v>0.97799999999999998</v>
      </c>
      <c r="S37" s="15">
        <v>0.97599999999999998</v>
      </c>
      <c r="T37" s="15">
        <v>0.97399999999999998</v>
      </c>
      <c r="U37" s="15">
        <v>0.97199999999999998</v>
      </c>
      <c r="V37" s="15">
        <v>0.96899999999999997</v>
      </c>
      <c r="W37" s="15">
        <v>0.96699999999999997</v>
      </c>
      <c r="X37" s="15">
        <v>0.96399999999999997</v>
      </c>
      <c r="Y37" s="15">
        <v>0.96099999999999997</v>
      </c>
      <c r="Z37" s="15">
        <v>0.95799999999999996</v>
      </c>
      <c r="AA37" s="15">
        <v>0.95499999999999996</v>
      </c>
      <c r="AB37" s="15">
        <v>0.95199999999999996</v>
      </c>
      <c r="AC37" s="15">
        <v>0.94799999999999995</v>
      </c>
      <c r="AD37" s="15">
        <v>0.94499999999999995</v>
      </c>
      <c r="AE37" s="15">
        <v>0.94099999999999995</v>
      </c>
      <c r="AF37" s="15">
        <v>0.93600000000000005</v>
      </c>
      <c r="AG37" s="15">
        <v>0.93200000000000005</v>
      </c>
      <c r="AH37" s="15">
        <v>0.92700000000000005</v>
      </c>
      <c r="AI37" s="15">
        <v>0.92200000000000004</v>
      </c>
      <c r="AJ37" s="15">
        <v>0.91700000000000004</v>
      </c>
      <c r="AK37" s="15">
        <v>0.91100000000000003</v>
      </c>
      <c r="AL37" s="15">
        <v>0.90500000000000003</v>
      </c>
      <c r="AM37" s="15">
        <v>0.89900000000000002</v>
      </c>
      <c r="AN37" s="15">
        <v>0.89300000000000002</v>
      </c>
      <c r="AO37" s="15">
        <v>0.88600000000000001</v>
      </c>
      <c r="AP37" s="15">
        <v>0.879</v>
      </c>
      <c r="AQ37" s="15">
        <v>0.872</v>
      </c>
      <c r="AR37" s="15">
        <v>0.86399999999999999</v>
      </c>
      <c r="AS37" s="15">
        <v>0.85599999999999998</v>
      </c>
      <c r="AT37" s="15">
        <v>0.84699999999999998</v>
      </c>
      <c r="AU37" s="15">
        <v>0.83899999999999997</v>
      </c>
      <c r="AV37" s="15">
        <v>0.82899999999999996</v>
      </c>
      <c r="AW37" s="15">
        <v>0.81899999999999995</v>
      </c>
      <c r="AX37" s="15">
        <v>0.80900000000000005</v>
      </c>
      <c r="AY37" s="15">
        <v>0.79800000000000004</v>
      </c>
      <c r="AZ37" s="15">
        <v>0.78700000000000003</v>
      </c>
      <c r="BA37" s="15">
        <v>0.77500000000000002</v>
      </c>
      <c r="BB37" s="15">
        <v>0.76200000000000001</v>
      </c>
      <c r="BC37" s="15">
        <v>0.75</v>
      </c>
      <c r="BD37" s="15">
        <v>0.73599999999999999</v>
      </c>
      <c r="BE37" s="15">
        <v>0.72199999999999998</v>
      </c>
      <c r="BF37" s="15">
        <v>0.70799999999999996</v>
      </c>
      <c r="BG37" s="15">
        <v>0.69299999999999995</v>
      </c>
      <c r="BH37" s="15">
        <v>0.67700000000000005</v>
      </c>
      <c r="BI37" s="15">
        <v>0.66100000000000003</v>
      </c>
      <c r="BJ37" s="15">
        <v>0.64500000000000002</v>
      </c>
      <c r="BK37" s="15">
        <v>0.628</v>
      </c>
      <c r="BL37" s="15">
        <v>0.61099999999999999</v>
      </c>
      <c r="BM37" s="15">
        <v>0.59299999999999997</v>
      </c>
      <c r="BN37" s="15">
        <v>0.57499999999999996</v>
      </c>
      <c r="BO37" s="15">
        <v>0.55700000000000005</v>
      </c>
      <c r="BP37" s="15">
        <v>0.53900000000000003</v>
      </c>
      <c r="BQ37" s="15">
        <v>0.52</v>
      </c>
      <c r="BR37" s="15">
        <v>0.502</v>
      </c>
      <c r="BS37" s="15">
        <v>0.48399999999999999</v>
      </c>
      <c r="BT37" s="15">
        <v>0.46600000000000003</v>
      </c>
      <c r="BU37" s="15">
        <v>0.44800000000000001</v>
      </c>
      <c r="BV37" s="15">
        <v>0.43099999999999999</v>
      </c>
      <c r="BW37" s="15">
        <v>0.41399999999999998</v>
      </c>
      <c r="BX37" s="15">
        <v>0.39700000000000002</v>
      </c>
      <c r="BY37" s="15">
        <v>0.38100000000000001</v>
      </c>
      <c r="BZ37" s="15">
        <v>0.36599999999999999</v>
      </c>
      <c r="CA37" s="15">
        <v>0.35199999999999998</v>
      </c>
      <c r="CB37" s="15">
        <v>0.33800000000000002</v>
      </c>
      <c r="CC37" s="15">
        <v>0.32600000000000001</v>
      </c>
      <c r="CD37" s="15">
        <v>0.314</v>
      </c>
      <c r="CE37" s="15">
        <v>0.30299999999999999</v>
      </c>
      <c r="CF37" s="15">
        <v>0.29299999999999998</v>
      </c>
      <c r="CG37" s="15">
        <v>0.28399999999999997</v>
      </c>
      <c r="CH37" s="15">
        <v>0.27600000000000002</v>
      </c>
      <c r="CI37" s="15">
        <v>0.26800000000000002</v>
      </c>
      <c r="CJ37" s="15"/>
      <c r="CK37" s="15"/>
      <c r="CL37" s="15"/>
      <c r="CM37" s="15"/>
      <c r="CN37" s="15"/>
      <c r="CO37" s="15"/>
      <c r="CP37" s="15"/>
      <c r="CQ37" s="15"/>
    </row>
    <row r="38" spans="1:95" x14ac:dyDescent="0.25">
      <c r="A38" s="14">
        <f t="shared" si="2"/>
        <v>23</v>
      </c>
      <c r="B38" s="15">
        <v>0.99399999999999999</v>
      </c>
      <c r="C38" s="15">
        <v>0.99299999999999999</v>
      </c>
      <c r="D38" s="15">
        <v>0.99299999999999999</v>
      </c>
      <c r="E38" s="15">
        <v>0.99199999999999999</v>
      </c>
      <c r="F38" s="15">
        <v>0.99199999999999999</v>
      </c>
      <c r="G38" s="15">
        <v>0.99099999999999999</v>
      </c>
      <c r="H38" s="15">
        <v>0.99</v>
      </c>
      <c r="I38" s="15">
        <v>0.98899999999999999</v>
      </c>
      <c r="J38" s="15">
        <v>0.98899999999999999</v>
      </c>
      <c r="K38" s="15">
        <v>0.98799999999999999</v>
      </c>
      <c r="L38" s="15">
        <v>0.98699999999999999</v>
      </c>
      <c r="M38" s="15">
        <v>0.98499999999999999</v>
      </c>
      <c r="N38" s="15">
        <v>0.98399999999999999</v>
      </c>
      <c r="O38" s="15">
        <v>0.98299999999999998</v>
      </c>
      <c r="P38" s="15">
        <v>0.98099999999999998</v>
      </c>
      <c r="Q38" s="15">
        <v>0.98</v>
      </c>
      <c r="R38" s="15">
        <v>0.97799999999999998</v>
      </c>
      <c r="S38" s="15">
        <v>0.97599999999999998</v>
      </c>
      <c r="T38" s="15">
        <v>0.97399999999999998</v>
      </c>
      <c r="U38" s="15">
        <v>0.97199999999999998</v>
      </c>
      <c r="V38" s="15">
        <v>0.97</v>
      </c>
      <c r="W38" s="15">
        <v>0.96799999999999997</v>
      </c>
      <c r="X38" s="15">
        <v>0.96499999999999997</v>
      </c>
      <c r="Y38" s="15">
        <v>0.96199999999999997</v>
      </c>
      <c r="Z38" s="15">
        <v>0.95899999999999996</v>
      </c>
      <c r="AA38" s="15">
        <v>0.95599999999999996</v>
      </c>
      <c r="AB38" s="15">
        <v>0.95299999999999996</v>
      </c>
      <c r="AC38" s="15">
        <v>0.94899999999999995</v>
      </c>
      <c r="AD38" s="15">
        <v>0.94599999999999995</v>
      </c>
      <c r="AE38" s="15">
        <v>0.94199999999999995</v>
      </c>
      <c r="AF38" s="15">
        <v>0.93700000000000006</v>
      </c>
      <c r="AG38" s="15">
        <v>0.93300000000000005</v>
      </c>
      <c r="AH38" s="15">
        <v>0.92800000000000005</v>
      </c>
      <c r="AI38" s="15">
        <v>0.92300000000000004</v>
      </c>
      <c r="AJ38" s="15">
        <v>0.91800000000000004</v>
      </c>
      <c r="AK38" s="15">
        <v>0.91200000000000003</v>
      </c>
      <c r="AL38" s="15">
        <v>0.90600000000000003</v>
      </c>
      <c r="AM38" s="15">
        <v>0.9</v>
      </c>
      <c r="AN38" s="15">
        <v>0.89400000000000002</v>
      </c>
      <c r="AO38" s="15">
        <v>0.88700000000000001</v>
      </c>
      <c r="AP38" s="15">
        <v>0.88</v>
      </c>
      <c r="AQ38" s="15">
        <v>0.873</v>
      </c>
      <c r="AR38" s="15">
        <v>0.86499999999999999</v>
      </c>
      <c r="AS38" s="15">
        <v>0.85699999999999998</v>
      </c>
      <c r="AT38" s="15">
        <v>0.84899999999999998</v>
      </c>
      <c r="AU38" s="15">
        <v>0.84</v>
      </c>
      <c r="AV38" s="15">
        <v>0.83</v>
      </c>
      <c r="AW38" s="15">
        <v>0.82</v>
      </c>
      <c r="AX38" s="15">
        <v>0.81</v>
      </c>
      <c r="AY38" s="15">
        <v>0.79900000000000004</v>
      </c>
      <c r="AZ38" s="15">
        <v>0.78800000000000003</v>
      </c>
      <c r="BA38" s="15">
        <v>0.77600000000000002</v>
      </c>
      <c r="BB38" s="15">
        <v>0.76400000000000001</v>
      </c>
      <c r="BC38" s="15">
        <v>0.751</v>
      </c>
      <c r="BD38" s="15">
        <v>0.73699999999999999</v>
      </c>
      <c r="BE38" s="15">
        <v>0.72299999999999998</v>
      </c>
      <c r="BF38" s="15">
        <v>0.70899999999999996</v>
      </c>
      <c r="BG38" s="15">
        <v>0.69399999999999995</v>
      </c>
      <c r="BH38" s="15">
        <v>0.67800000000000005</v>
      </c>
      <c r="BI38" s="15">
        <v>0.66200000000000003</v>
      </c>
      <c r="BJ38" s="15">
        <v>0.64600000000000002</v>
      </c>
      <c r="BK38" s="15">
        <v>0.629</v>
      </c>
      <c r="BL38" s="15">
        <v>0.61199999999999999</v>
      </c>
      <c r="BM38" s="15">
        <v>0.59399999999999997</v>
      </c>
      <c r="BN38" s="15">
        <v>0.57599999999999996</v>
      </c>
      <c r="BO38" s="15">
        <v>0.55800000000000005</v>
      </c>
      <c r="BP38" s="15">
        <v>0.54</v>
      </c>
      <c r="BQ38" s="15">
        <v>0.52100000000000002</v>
      </c>
      <c r="BR38" s="15">
        <v>0.503</v>
      </c>
      <c r="BS38" s="15">
        <v>0.48499999999999999</v>
      </c>
      <c r="BT38" s="15">
        <v>0.46700000000000003</v>
      </c>
      <c r="BU38" s="15">
        <v>0.44900000000000001</v>
      </c>
      <c r="BV38" s="15">
        <v>0.43099999999999999</v>
      </c>
      <c r="BW38" s="15">
        <v>0.41399999999999998</v>
      </c>
      <c r="BX38" s="15">
        <v>0.39800000000000002</v>
      </c>
      <c r="BY38" s="15">
        <v>0.38200000000000001</v>
      </c>
      <c r="BZ38" s="15">
        <v>0.36699999999999999</v>
      </c>
      <c r="CA38" s="15">
        <v>0.35199999999999998</v>
      </c>
      <c r="CB38" s="15">
        <v>0.33900000000000002</v>
      </c>
      <c r="CC38" s="15">
        <v>0.32600000000000001</v>
      </c>
      <c r="CD38" s="15">
        <v>0.315</v>
      </c>
      <c r="CE38" s="15">
        <v>0.30399999999999999</v>
      </c>
      <c r="CF38" s="15">
        <v>0.29399999999999998</v>
      </c>
      <c r="CG38" s="15">
        <v>0.28499999999999998</v>
      </c>
      <c r="CH38" s="15">
        <v>0.27600000000000002</v>
      </c>
      <c r="CI38" s="15">
        <v>0.26800000000000002</v>
      </c>
      <c r="CJ38" s="15"/>
      <c r="CK38" s="15"/>
      <c r="CL38" s="15"/>
      <c r="CM38" s="15"/>
      <c r="CN38" s="15"/>
      <c r="CO38" s="15"/>
      <c r="CP38" s="15"/>
      <c r="CQ38" s="15"/>
    </row>
    <row r="39" spans="1:95" x14ac:dyDescent="0.25">
      <c r="A39" s="14">
        <f t="shared" si="2"/>
        <v>24</v>
      </c>
      <c r="B39" s="15">
        <v>0.99399999999999999</v>
      </c>
      <c r="C39" s="15">
        <v>0.99399999999999999</v>
      </c>
      <c r="D39" s="15">
        <v>0.99299999999999999</v>
      </c>
      <c r="E39" s="15">
        <v>0.99299999999999999</v>
      </c>
      <c r="F39" s="15">
        <v>0.99199999999999999</v>
      </c>
      <c r="G39" s="15">
        <v>0.99099999999999999</v>
      </c>
      <c r="H39" s="15">
        <v>0.99099999999999999</v>
      </c>
      <c r="I39" s="15">
        <v>0.99</v>
      </c>
      <c r="J39" s="15">
        <v>0.98899999999999999</v>
      </c>
      <c r="K39" s="15">
        <v>0.98799999999999999</v>
      </c>
      <c r="L39" s="15">
        <v>0.98699999999999999</v>
      </c>
      <c r="M39" s="15">
        <v>0.98599999999999999</v>
      </c>
      <c r="N39" s="15">
        <v>0.98499999999999999</v>
      </c>
      <c r="O39" s="15">
        <v>0.98299999999999998</v>
      </c>
      <c r="P39" s="15">
        <v>0.98199999999999998</v>
      </c>
      <c r="Q39" s="15">
        <v>0.98099999999999998</v>
      </c>
      <c r="R39" s="15">
        <v>0.97899999999999998</v>
      </c>
      <c r="S39" s="15">
        <v>0.97699999999999998</v>
      </c>
      <c r="T39" s="15">
        <v>0.97499999999999998</v>
      </c>
      <c r="U39" s="15">
        <v>0.97299999999999998</v>
      </c>
      <c r="V39" s="15">
        <v>0.97099999999999997</v>
      </c>
      <c r="W39" s="15">
        <v>0.96799999999999997</v>
      </c>
      <c r="X39" s="15">
        <v>0.96599999999999997</v>
      </c>
      <c r="Y39" s="15">
        <v>0.96299999999999997</v>
      </c>
      <c r="Z39" s="15">
        <v>0.96</v>
      </c>
      <c r="AA39" s="15">
        <v>0.95699999999999996</v>
      </c>
      <c r="AB39" s="15">
        <v>0.95399999999999996</v>
      </c>
      <c r="AC39" s="15">
        <v>0.95</v>
      </c>
      <c r="AD39" s="15">
        <v>0.94599999999999995</v>
      </c>
      <c r="AE39" s="15">
        <v>0.94199999999999995</v>
      </c>
      <c r="AF39" s="15">
        <v>0.93799999999999994</v>
      </c>
      <c r="AG39" s="15">
        <v>0.93400000000000005</v>
      </c>
      <c r="AH39" s="15">
        <v>0.92900000000000005</v>
      </c>
      <c r="AI39" s="15">
        <v>0.92400000000000004</v>
      </c>
      <c r="AJ39" s="15">
        <v>0.91900000000000004</v>
      </c>
      <c r="AK39" s="15">
        <v>0.91300000000000003</v>
      </c>
      <c r="AL39" s="15">
        <v>0.90800000000000003</v>
      </c>
      <c r="AM39" s="15">
        <v>0.90100000000000002</v>
      </c>
      <c r="AN39" s="15">
        <v>0.89500000000000002</v>
      </c>
      <c r="AO39" s="15">
        <v>0.88800000000000001</v>
      </c>
      <c r="AP39" s="15">
        <v>0.88100000000000001</v>
      </c>
      <c r="AQ39" s="15">
        <v>0.874</v>
      </c>
      <c r="AR39" s="15">
        <v>0.86599999999999999</v>
      </c>
      <c r="AS39" s="15">
        <v>0.85799999999999998</v>
      </c>
      <c r="AT39" s="15">
        <v>0.85</v>
      </c>
      <c r="AU39" s="15">
        <v>0.84099999999999997</v>
      </c>
      <c r="AV39" s="15">
        <v>0.83099999999999996</v>
      </c>
      <c r="AW39" s="15">
        <v>0.82099999999999995</v>
      </c>
      <c r="AX39" s="15">
        <v>0.81100000000000005</v>
      </c>
      <c r="AY39" s="15">
        <v>0.8</v>
      </c>
      <c r="AZ39" s="15">
        <v>0.78900000000000003</v>
      </c>
      <c r="BA39" s="15">
        <v>0.77700000000000002</v>
      </c>
      <c r="BB39" s="15">
        <v>0.76500000000000001</v>
      </c>
      <c r="BC39" s="15">
        <v>0.752</v>
      </c>
      <c r="BD39" s="15">
        <v>0.73799999999999999</v>
      </c>
      <c r="BE39" s="15">
        <v>0.72399999999999998</v>
      </c>
      <c r="BF39" s="15">
        <v>0.71</v>
      </c>
      <c r="BG39" s="15">
        <v>0.69499999999999995</v>
      </c>
      <c r="BH39" s="15">
        <v>0.67900000000000005</v>
      </c>
      <c r="BI39" s="15">
        <v>0.66300000000000003</v>
      </c>
      <c r="BJ39" s="15">
        <v>0.64700000000000002</v>
      </c>
      <c r="BK39" s="15">
        <v>0.63</v>
      </c>
      <c r="BL39" s="15">
        <v>0.61299999999999999</v>
      </c>
      <c r="BM39" s="15">
        <v>0.59499999999999997</v>
      </c>
      <c r="BN39" s="15">
        <v>0.57699999999999996</v>
      </c>
      <c r="BO39" s="15">
        <v>0.55900000000000005</v>
      </c>
      <c r="BP39" s="15">
        <v>0.54100000000000004</v>
      </c>
      <c r="BQ39" s="15">
        <v>0.52200000000000002</v>
      </c>
      <c r="BR39" s="15">
        <v>0.504</v>
      </c>
      <c r="BS39" s="15">
        <v>0.48499999999999999</v>
      </c>
      <c r="BT39" s="15">
        <v>0.46700000000000003</v>
      </c>
      <c r="BU39" s="15">
        <v>0.45</v>
      </c>
      <c r="BV39" s="15">
        <v>0.432</v>
      </c>
      <c r="BW39" s="15">
        <v>0.41499999999999998</v>
      </c>
      <c r="BX39" s="15">
        <v>0.39900000000000002</v>
      </c>
      <c r="BY39" s="15">
        <v>0.38300000000000001</v>
      </c>
      <c r="BZ39" s="15">
        <v>0.36799999999999999</v>
      </c>
      <c r="CA39" s="15">
        <v>0.35299999999999998</v>
      </c>
      <c r="CB39" s="15">
        <v>0.34</v>
      </c>
      <c r="CC39" s="15">
        <v>0.32700000000000001</v>
      </c>
      <c r="CD39" s="15">
        <v>0.315</v>
      </c>
      <c r="CE39" s="15">
        <v>0.30399999999999999</v>
      </c>
      <c r="CF39" s="15">
        <v>0.29399999999999998</v>
      </c>
      <c r="CG39" s="15">
        <v>0.28499999999999998</v>
      </c>
      <c r="CH39" s="15">
        <v>0.27700000000000002</v>
      </c>
      <c r="CI39" s="15">
        <v>0.26900000000000002</v>
      </c>
      <c r="CJ39" s="15"/>
      <c r="CK39" s="15"/>
      <c r="CL39" s="15"/>
      <c r="CM39" s="15"/>
      <c r="CN39" s="15"/>
      <c r="CO39" s="15"/>
      <c r="CP39" s="15"/>
      <c r="CQ39" s="15"/>
    </row>
    <row r="40" spans="1:95" x14ac:dyDescent="0.25">
      <c r="A40" s="14">
        <f t="shared" si="2"/>
        <v>25</v>
      </c>
      <c r="B40" s="15">
        <v>0.99399999999999999</v>
      </c>
      <c r="C40" s="15">
        <v>0.99399999999999999</v>
      </c>
      <c r="D40" s="15">
        <v>0.99299999999999999</v>
      </c>
      <c r="E40" s="15">
        <v>0.99299999999999999</v>
      </c>
      <c r="F40" s="15">
        <v>0.99199999999999999</v>
      </c>
      <c r="G40" s="15">
        <v>0.99199999999999999</v>
      </c>
      <c r="H40" s="15">
        <v>0.99099999999999999</v>
      </c>
      <c r="I40" s="15">
        <v>0.99</v>
      </c>
      <c r="J40" s="15">
        <v>0.98899999999999999</v>
      </c>
      <c r="K40" s="15">
        <v>0.98899999999999999</v>
      </c>
      <c r="L40" s="15">
        <v>0.98799999999999999</v>
      </c>
      <c r="M40" s="15">
        <v>0.98599999999999999</v>
      </c>
      <c r="N40" s="15">
        <v>0.98499999999999999</v>
      </c>
      <c r="O40" s="15">
        <v>0.98399999999999999</v>
      </c>
      <c r="P40" s="15">
        <v>0.98299999999999998</v>
      </c>
      <c r="Q40" s="15">
        <v>0.98099999999999998</v>
      </c>
      <c r="R40" s="15">
        <v>0.98</v>
      </c>
      <c r="S40" s="15">
        <v>0.97799999999999998</v>
      </c>
      <c r="T40" s="15">
        <v>0.97599999999999998</v>
      </c>
      <c r="U40" s="15">
        <v>0.97399999999999998</v>
      </c>
      <c r="V40" s="15">
        <v>0.97199999999999998</v>
      </c>
      <c r="W40" s="15">
        <v>0.96899999999999997</v>
      </c>
      <c r="X40" s="15">
        <v>0.96699999999999997</v>
      </c>
      <c r="Y40" s="15">
        <v>0.96399999999999997</v>
      </c>
      <c r="Z40" s="15">
        <v>0.96099999999999997</v>
      </c>
      <c r="AA40" s="15">
        <v>0.95799999999999996</v>
      </c>
      <c r="AB40" s="15">
        <v>0.95499999999999996</v>
      </c>
      <c r="AC40" s="15">
        <v>0.95099999999999996</v>
      </c>
      <c r="AD40" s="15">
        <v>0.94699999999999995</v>
      </c>
      <c r="AE40" s="15">
        <v>0.94299999999999995</v>
      </c>
      <c r="AF40" s="15">
        <v>0.93899999999999995</v>
      </c>
      <c r="AG40" s="15">
        <v>0.93500000000000005</v>
      </c>
      <c r="AH40" s="15">
        <v>0.93</v>
      </c>
      <c r="AI40" s="15">
        <v>0.92500000000000004</v>
      </c>
      <c r="AJ40" s="15">
        <v>0.92</v>
      </c>
      <c r="AK40" s="15">
        <v>0.91400000000000003</v>
      </c>
      <c r="AL40" s="15">
        <v>0.90900000000000003</v>
      </c>
      <c r="AM40" s="15">
        <v>0.90300000000000002</v>
      </c>
      <c r="AN40" s="15">
        <v>0.89600000000000002</v>
      </c>
      <c r="AO40" s="15">
        <v>0.89</v>
      </c>
      <c r="AP40" s="15">
        <v>0.88300000000000001</v>
      </c>
      <c r="AQ40" s="15">
        <v>0.875</v>
      </c>
      <c r="AR40" s="15">
        <v>0.86699999999999999</v>
      </c>
      <c r="AS40" s="15">
        <v>0.85899999999999999</v>
      </c>
      <c r="AT40" s="15">
        <v>0.85099999999999998</v>
      </c>
      <c r="AU40" s="15">
        <v>0.84199999999999997</v>
      </c>
      <c r="AV40" s="15">
        <v>0.83199999999999996</v>
      </c>
      <c r="AW40" s="15">
        <v>0.82299999999999995</v>
      </c>
      <c r="AX40" s="15">
        <v>0.81200000000000006</v>
      </c>
      <c r="AY40" s="15">
        <v>0.80100000000000005</v>
      </c>
      <c r="AZ40" s="15">
        <v>0.79</v>
      </c>
      <c r="BA40" s="15">
        <v>0.77800000000000002</v>
      </c>
      <c r="BB40" s="15">
        <v>0.76600000000000001</v>
      </c>
      <c r="BC40" s="15">
        <v>0.753</v>
      </c>
      <c r="BD40" s="15">
        <v>0.73899999999999999</v>
      </c>
      <c r="BE40" s="15">
        <v>0.72499999999999998</v>
      </c>
      <c r="BF40" s="15">
        <v>0.71099999999999997</v>
      </c>
      <c r="BG40" s="15">
        <v>0.69599999999999995</v>
      </c>
      <c r="BH40" s="15">
        <v>0.68</v>
      </c>
      <c r="BI40" s="15">
        <v>0.66400000000000003</v>
      </c>
      <c r="BJ40" s="15">
        <v>0.64800000000000002</v>
      </c>
      <c r="BK40" s="15">
        <v>0.63100000000000001</v>
      </c>
      <c r="BL40" s="15">
        <v>0.61399999999999999</v>
      </c>
      <c r="BM40" s="15">
        <v>0.59599999999999997</v>
      </c>
      <c r="BN40" s="15">
        <v>0.57799999999999996</v>
      </c>
      <c r="BO40" s="15">
        <v>0.56000000000000005</v>
      </c>
      <c r="BP40" s="15">
        <v>0.54100000000000004</v>
      </c>
      <c r="BQ40" s="15">
        <v>0.52300000000000002</v>
      </c>
      <c r="BR40" s="15">
        <v>0.505</v>
      </c>
      <c r="BS40" s="15">
        <v>0.48599999999999999</v>
      </c>
      <c r="BT40" s="15">
        <v>0.46800000000000003</v>
      </c>
      <c r="BU40" s="15">
        <v>0.45</v>
      </c>
      <c r="BV40" s="15">
        <v>0.433</v>
      </c>
      <c r="BW40" s="15">
        <v>0.41599999999999998</v>
      </c>
      <c r="BX40" s="15">
        <v>0.39900000000000002</v>
      </c>
      <c r="BY40" s="15">
        <v>0.38300000000000001</v>
      </c>
      <c r="BZ40" s="15">
        <v>0.36799999999999999</v>
      </c>
      <c r="CA40" s="15">
        <v>0.35399999999999998</v>
      </c>
      <c r="CB40" s="15">
        <v>0.34</v>
      </c>
      <c r="CC40" s="15">
        <v>0.32800000000000001</v>
      </c>
      <c r="CD40" s="15">
        <v>0.316</v>
      </c>
      <c r="CE40" s="15">
        <v>0.30499999999999999</v>
      </c>
      <c r="CF40" s="15">
        <v>0.29499999999999998</v>
      </c>
      <c r="CG40" s="15">
        <v>0.28599999999999998</v>
      </c>
      <c r="CH40" s="15">
        <v>0.27700000000000002</v>
      </c>
      <c r="CI40" s="15">
        <v>0.27</v>
      </c>
      <c r="CJ40" s="15"/>
      <c r="CK40" s="15"/>
      <c r="CL40" s="15"/>
      <c r="CM40" s="15"/>
      <c r="CN40" s="15"/>
      <c r="CO40" s="15"/>
      <c r="CP40" s="15"/>
      <c r="CQ40" s="15"/>
    </row>
    <row r="41" spans="1:95" x14ac:dyDescent="0.25">
      <c r="A41" s="14">
        <f t="shared" si="2"/>
        <v>26</v>
      </c>
      <c r="B41" s="15">
        <v>0.99399999999999999</v>
      </c>
      <c r="C41" s="15">
        <v>0.99399999999999999</v>
      </c>
      <c r="D41" s="15">
        <v>0.99399999999999999</v>
      </c>
      <c r="E41" s="15">
        <v>0.99299999999999999</v>
      </c>
      <c r="F41" s="15">
        <v>0.99299999999999999</v>
      </c>
      <c r="G41" s="15">
        <v>0.99199999999999999</v>
      </c>
      <c r="H41" s="15">
        <v>0.99099999999999999</v>
      </c>
      <c r="I41" s="15">
        <v>0.99099999999999999</v>
      </c>
      <c r="J41" s="15">
        <v>0.99</v>
      </c>
      <c r="K41" s="15">
        <v>0.98899999999999999</v>
      </c>
      <c r="L41" s="15">
        <v>0.98799999999999999</v>
      </c>
      <c r="M41" s="15">
        <v>0.98699999999999999</v>
      </c>
      <c r="N41" s="15">
        <v>0.98599999999999999</v>
      </c>
      <c r="O41" s="15">
        <v>0.98499999999999999</v>
      </c>
      <c r="P41" s="15">
        <v>0.98299999999999998</v>
      </c>
      <c r="Q41" s="15">
        <v>0.98199999999999998</v>
      </c>
      <c r="R41" s="15">
        <v>0.98</v>
      </c>
      <c r="S41" s="15">
        <v>0.97799999999999998</v>
      </c>
      <c r="T41" s="15">
        <v>0.97699999999999998</v>
      </c>
      <c r="U41" s="15">
        <v>0.97499999999999998</v>
      </c>
      <c r="V41" s="15">
        <v>0.97199999999999998</v>
      </c>
      <c r="W41" s="15">
        <v>0.97</v>
      </c>
      <c r="X41" s="15">
        <v>0.96799999999999997</v>
      </c>
      <c r="Y41" s="15">
        <v>0.96499999999999997</v>
      </c>
      <c r="Z41" s="15">
        <v>0.96199999999999997</v>
      </c>
      <c r="AA41" s="15">
        <v>0.95899999999999996</v>
      </c>
      <c r="AB41" s="15">
        <v>0.95599999999999996</v>
      </c>
      <c r="AC41" s="15">
        <v>0.95199999999999996</v>
      </c>
      <c r="AD41" s="15">
        <v>0.94799999999999995</v>
      </c>
      <c r="AE41" s="15">
        <v>0.94499999999999995</v>
      </c>
      <c r="AF41" s="15">
        <v>0.94</v>
      </c>
      <c r="AG41" s="15">
        <v>0.93600000000000005</v>
      </c>
      <c r="AH41" s="15">
        <v>0.93100000000000005</v>
      </c>
      <c r="AI41" s="15">
        <v>0.92600000000000005</v>
      </c>
      <c r="AJ41" s="15">
        <v>0.92100000000000004</v>
      </c>
      <c r="AK41" s="15">
        <v>0.91600000000000004</v>
      </c>
      <c r="AL41" s="15">
        <v>0.91</v>
      </c>
      <c r="AM41" s="15">
        <v>0.90400000000000003</v>
      </c>
      <c r="AN41" s="15">
        <v>0.89700000000000002</v>
      </c>
      <c r="AO41" s="15">
        <v>0.89100000000000001</v>
      </c>
      <c r="AP41" s="15">
        <v>0.88400000000000001</v>
      </c>
      <c r="AQ41" s="15">
        <v>0.876</v>
      </c>
      <c r="AR41" s="15">
        <v>0.86899999999999999</v>
      </c>
      <c r="AS41" s="15">
        <v>0.86099999999999999</v>
      </c>
      <c r="AT41" s="15">
        <v>0.85199999999999998</v>
      </c>
      <c r="AU41" s="15">
        <v>0.84299999999999997</v>
      </c>
      <c r="AV41" s="15">
        <v>0.83399999999999996</v>
      </c>
      <c r="AW41" s="15">
        <v>0.82399999999999995</v>
      </c>
      <c r="AX41" s="15">
        <v>0.81399999999999995</v>
      </c>
      <c r="AY41" s="15">
        <v>0.80300000000000005</v>
      </c>
      <c r="AZ41" s="15">
        <v>0.79100000000000004</v>
      </c>
      <c r="BA41" s="15">
        <v>0.77900000000000003</v>
      </c>
      <c r="BB41" s="15">
        <v>0.76700000000000002</v>
      </c>
      <c r="BC41" s="15">
        <v>0.754</v>
      </c>
      <c r="BD41" s="15">
        <v>0.74099999999999999</v>
      </c>
      <c r="BE41" s="15">
        <v>0.72699999999999998</v>
      </c>
      <c r="BF41" s="15">
        <v>0.71199999999999997</v>
      </c>
      <c r="BG41" s="15">
        <v>0.69699999999999995</v>
      </c>
      <c r="BH41" s="15">
        <v>0.68200000000000005</v>
      </c>
      <c r="BI41" s="15">
        <v>0.66600000000000004</v>
      </c>
      <c r="BJ41" s="15">
        <v>0.64900000000000002</v>
      </c>
      <c r="BK41" s="15">
        <v>0.63200000000000001</v>
      </c>
      <c r="BL41" s="15">
        <v>0.61499999999999999</v>
      </c>
      <c r="BM41" s="15">
        <v>0.59699999999999998</v>
      </c>
      <c r="BN41" s="15">
        <v>0.57899999999999996</v>
      </c>
      <c r="BO41" s="15">
        <v>0.56100000000000005</v>
      </c>
      <c r="BP41" s="15">
        <v>0.54300000000000004</v>
      </c>
      <c r="BQ41" s="15">
        <v>0.52400000000000002</v>
      </c>
      <c r="BR41" s="15">
        <v>0.50600000000000001</v>
      </c>
      <c r="BS41" s="15">
        <v>0.48699999999999999</v>
      </c>
      <c r="BT41" s="15">
        <v>0.46899999999999997</v>
      </c>
      <c r="BU41" s="15">
        <v>0.45100000000000001</v>
      </c>
      <c r="BV41" s="15">
        <v>0.434</v>
      </c>
      <c r="BW41" s="15">
        <v>0.41699999999999998</v>
      </c>
      <c r="BX41" s="15">
        <v>0.4</v>
      </c>
      <c r="BY41" s="15">
        <v>0.38400000000000001</v>
      </c>
      <c r="BZ41" s="15">
        <v>0.36899999999999999</v>
      </c>
      <c r="CA41" s="15">
        <v>0.35499999999999998</v>
      </c>
      <c r="CB41" s="15">
        <v>0.34100000000000003</v>
      </c>
      <c r="CC41" s="15">
        <v>0.32800000000000001</v>
      </c>
      <c r="CD41" s="15">
        <v>0.316</v>
      </c>
      <c r="CE41" s="15">
        <v>0.30599999999999999</v>
      </c>
      <c r="CF41" s="15">
        <v>0.29499999999999998</v>
      </c>
      <c r="CG41" s="15">
        <v>0.28599999999999998</v>
      </c>
      <c r="CH41" s="15">
        <v>0.27800000000000002</v>
      </c>
      <c r="CI41" s="15">
        <v>0.27</v>
      </c>
      <c r="CJ41" s="15"/>
      <c r="CK41" s="15"/>
      <c r="CL41" s="15"/>
      <c r="CM41" s="15"/>
      <c r="CN41" s="15"/>
      <c r="CO41" s="15"/>
      <c r="CP41" s="15"/>
      <c r="CQ41" s="15"/>
    </row>
    <row r="42" spans="1:95" x14ac:dyDescent="0.25">
      <c r="A42" s="14">
        <f t="shared" si="2"/>
        <v>27</v>
      </c>
      <c r="B42" s="15">
        <v>0.995</v>
      </c>
      <c r="C42" s="15">
        <v>0.99399999999999999</v>
      </c>
      <c r="D42" s="15">
        <v>0.99399999999999999</v>
      </c>
      <c r="E42" s="15">
        <v>0.99299999999999999</v>
      </c>
      <c r="F42" s="15">
        <v>0.99299999999999999</v>
      </c>
      <c r="G42" s="15">
        <v>0.99199999999999999</v>
      </c>
      <c r="H42" s="15">
        <v>0.99199999999999999</v>
      </c>
      <c r="I42" s="15">
        <v>0.99099999999999999</v>
      </c>
      <c r="J42" s="15">
        <v>0.99</v>
      </c>
      <c r="K42" s="15">
        <v>0.98899999999999999</v>
      </c>
      <c r="L42" s="15">
        <v>0.98799999999999999</v>
      </c>
      <c r="M42" s="15">
        <v>0.98699999999999999</v>
      </c>
      <c r="N42" s="15">
        <v>0.98599999999999999</v>
      </c>
      <c r="O42" s="15">
        <v>0.98499999999999999</v>
      </c>
      <c r="P42" s="15">
        <v>0.98399999999999999</v>
      </c>
      <c r="Q42" s="15">
        <v>0.98199999999999998</v>
      </c>
      <c r="R42" s="15">
        <v>0.98099999999999998</v>
      </c>
      <c r="S42" s="15">
        <v>0.97899999999999998</v>
      </c>
      <c r="T42" s="15">
        <v>0.97699999999999998</v>
      </c>
      <c r="U42" s="15">
        <v>0.97499999999999998</v>
      </c>
      <c r="V42" s="15">
        <v>0.97299999999999998</v>
      </c>
      <c r="W42" s="15">
        <v>0.97099999999999997</v>
      </c>
      <c r="X42" s="15">
        <v>0.96799999999999997</v>
      </c>
      <c r="Y42" s="15">
        <v>0.96599999999999997</v>
      </c>
      <c r="Z42" s="15">
        <v>0.96299999999999997</v>
      </c>
      <c r="AA42" s="15">
        <v>0.96</v>
      </c>
      <c r="AB42" s="15">
        <v>0.95699999999999996</v>
      </c>
      <c r="AC42" s="15">
        <v>0.95299999999999996</v>
      </c>
      <c r="AD42" s="15">
        <v>0.95</v>
      </c>
      <c r="AE42" s="15">
        <v>0.94599999999999995</v>
      </c>
      <c r="AF42" s="15">
        <v>0.94099999999999995</v>
      </c>
      <c r="AG42" s="15">
        <v>0.93700000000000006</v>
      </c>
      <c r="AH42" s="15">
        <v>0.93200000000000005</v>
      </c>
      <c r="AI42" s="15">
        <v>0.92700000000000005</v>
      </c>
      <c r="AJ42" s="15">
        <v>0.92200000000000004</v>
      </c>
      <c r="AK42" s="15">
        <v>0.91700000000000004</v>
      </c>
      <c r="AL42" s="15">
        <v>0.91100000000000003</v>
      </c>
      <c r="AM42" s="15">
        <v>0.90500000000000003</v>
      </c>
      <c r="AN42" s="15">
        <v>0.89900000000000002</v>
      </c>
      <c r="AO42" s="15">
        <v>0.89200000000000002</v>
      </c>
      <c r="AP42" s="15">
        <v>0.88500000000000001</v>
      </c>
      <c r="AQ42" s="15">
        <v>0.878</v>
      </c>
      <c r="AR42" s="15">
        <v>0.87</v>
      </c>
      <c r="AS42" s="15">
        <v>0.86199999999999999</v>
      </c>
      <c r="AT42" s="15">
        <v>0.85299999999999998</v>
      </c>
      <c r="AU42" s="15">
        <v>0.84399999999999997</v>
      </c>
      <c r="AV42" s="15">
        <v>0.83499999999999996</v>
      </c>
      <c r="AW42" s="15">
        <v>0.82499999999999996</v>
      </c>
      <c r="AX42" s="15">
        <v>0.81499999999999995</v>
      </c>
      <c r="AY42" s="15">
        <v>0.80400000000000005</v>
      </c>
      <c r="AZ42" s="15">
        <v>0.79300000000000004</v>
      </c>
      <c r="BA42" s="15">
        <v>0.78100000000000003</v>
      </c>
      <c r="BB42" s="15">
        <v>0.76800000000000002</v>
      </c>
      <c r="BC42" s="15">
        <v>0.755</v>
      </c>
      <c r="BD42" s="15">
        <v>0.74199999999999999</v>
      </c>
      <c r="BE42" s="15">
        <v>0.72799999999999998</v>
      </c>
      <c r="BF42" s="15">
        <v>0.71299999999999997</v>
      </c>
      <c r="BG42" s="15">
        <v>0.69799999999999995</v>
      </c>
      <c r="BH42" s="15">
        <v>0.68300000000000005</v>
      </c>
      <c r="BI42" s="15">
        <v>0.66700000000000004</v>
      </c>
      <c r="BJ42" s="15">
        <v>0.65</v>
      </c>
      <c r="BK42" s="15">
        <v>0.63300000000000001</v>
      </c>
      <c r="BL42" s="15">
        <v>0.61599999999999999</v>
      </c>
      <c r="BM42" s="15">
        <v>0.59799999999999998</v>
      </c>
      <c r="BN42" s="15">
        <v>0.57999999999999996</v>
      </c>
      <c r="BO42" s="15">
        <v>0.56200000000000006</v>
      </c>
      <c r="BP42" s="15">
        <v>0.54400000000000004</v>
      </c>
      <c r="BQ42" s="15">
        <v>0.52500000000000002</v>
      </c>
      <c r="BR42" s="15">
        <v>0.50700000000000001</v>
      </c>
      <c r="BS42" s="15">
        <v>0.48799999999999999</v>
      </c>
      <c r="BT42" s="15">
        <v>0.47</v>
      </c>
      <c r="BU42" s="15">
        <v>0.45200000000000001</v>
      </c>
      <c r="BV42" s="15">
        <v>0.435</v>
      </c>
      <c r="BW42" s="15">
        <v>0.41799999999999998</v>
      </c>
      <c r="BX42" s="15">
        <v>0.40100000000000002</v>
      </c>
      <c r="BY42" s="15">
        <v>0.38500000000000001</v>
      </c>
      <c r="BZ42" s="15">
        <v>0.37</v>
      </c>
      <c r="CA42" s="15">
        <v>0.35499999999999998</v>
      </c>
      <c r="CB42" s="15">
        <v>0.34200000000000003</v>
      </c>
      <c r="CC42" s="15">
        <v>0.32900000000000001</v>
      </c>
      <c r="CD42" s="15">
        <v>0.317</v>
      </c>
      <c r="CE42" s="15">
        <v>0.30599999999999999</v>
      </c>
      <c r="CF42" s="15">
        <v>0.29599999999999999</v>
      </c>
      <c r="CG42" s="15">
        <v>0.28699999999999998</v>
      </c>
      <c r="CH42" s="15">
        <v>0.27800000000000002</v>
      </c>
      <c r="CI42" s="15">
        <v>0.27100000000000002</v>
      </c>
      <c r="CJ42" s="15"/>
      <c r="CK42" s="15"/>
      <c r="CL42" s="15"/>
      <c r="CM42" s="15"/>
      <c r="CN42" s="15"/>
      <c r="CO42" s="15"/>
      <c r="CP42" s="15"/>
      <c r="CQ42" s="15"/>
    </row>
    <row r="43" spans="1:95" x14ac:dyDescent="0.25">
      <c r="A43" s="14">
        <f t="shared" si="2"/>
        <v>28</v>
      </c>
      <c r="B43" s="15">
        <v>0.995</v>
      </c>
      <c r="C43" s="15">
        <v>0.99399999999999999</v>
      </c>
      <c r="D43" s="15">
        <v>0.99399999999999999</v>
      </c>
      <c r="E43" s="15">
        <v>0.99399999999999999</v>
      </c>
      <c r="F43" s="15">
        <v>0.99299999999999999</v>
      </c>
      <c r="G43" s="15">
        <v>0.99299999999999999</v>
      </c>
      <c r="H43" s="15">
        <v>0.99199999999999999</v>
      </c>
      <c r="I43" s="15">
        <v>0.99099999999999999</v>
      </c>
      <c r="J43" s="15">
        <v>0.99099999999999999</v>
      </c>
      <c r="K43" s="15">
        <v>0.99</v>
      </c>
      <c r="L43" s="15">
        <v>0.98899999999999999</v>
      </c>
      <c r="M43" s="15">
        <v>0.98799999999999999</v>
      </c>
      <c r="N43" s="15">
        <v>0.98699999999999999</v>
      </c>
      <c r="O43" s="15">
        <v>0.98599999999999999</v>
      </c>
      <c r="P43" s="15">
        <v>0.98399999999999999</v>
      </c>
      <c r="Q43" s="15">
        <v>0.98299999999999998</v>
      </c>
      <c r="R43" s="15">
        <v>0.98199999999999998</v>
      </c>
      <c r="S43" s="15">
        <v>0.98</v>
      </c>
      <c r="T43" s="15">
        <v>0.97799999999999998</v>
      </c>
      <c r="U43" s="15">
        <v>0.97599999999999998</v>
      </c>
      <c r="V43" s="15">
        <v>0.97399999999999998</v>
      </c>
      <c r="W43" s="15">
        <v>0.97199999999999998</v>
      </c>
      <c r="X43" s="15">
        <v>0.96899999999999997</v>
      </c>
      <c r="Y43" s="15">
        <v>0.96699999999999997</v>
      </c>
      <c r="Z43" s="15">
        <v>0.96399999999999997</v>
      </c>
      <c r="AA43" s="15">
        <v>0.96099999999999997</v>
      </c>
      <c r="AB43" s="15">
        <v>0.95799999999999996</v>
      </c>
      <c r="AC43" s="15">
        <v>0.95399999999999996</v>
      </c>
      <c r="AD43" s="15">
        <v>0.95099999999999996</v>
      </c>
      <c r="AE43" s="15">
        <v>0.94699999999999995</v>
      </c>
      <c r="AF43" s="15">
        <v>0.94299999999999995</v>
      </c>
      <c r="AG43" s="15">
        <v>0.93799999999999994</v>
      </c>
      <c r="AH43" s="15">
        <v>0.93400000000000005</v>
      </c>
      <c r="AI43" s="15">
        <v>0.92900000000000005</v>
      </c>
      <c r="AJ43" s="15">
        <v>0.92400000000000004</v>
      </c>
      <c r="AK43" s="15">
        <v>0.91800000000000004</v>
      </c>
      <c r="AL43" s="15">
        <v>0.91200000000000003</v>
      </c>
      <c r="AM43" s="15">
        <v>0.90600000000000003</v>
      </c>
      <c r="AN43" s="15">
        <v>0.9</v>
      </c>
      <c r="AO43" s="15">
        <v>0.89300000000000002</v>
      </c>
      <c r="AP43" s="15">
        <v>0.88600000000000001</v>
      </c>
      <c r="AQ43" s="15">
        <v>0.879</v>
      </c>
      <c r="AR43" s="15">
        <v>0.871</v>
      </c>
      <c r="AS43" s="15">
        <v>0.86299999999999999</v>
      </c>
      <c r="AT43" s="15">
        <v>0.85499999999999998</v>
      </c>
      <c r="AU43" s="15">
        <v>0.84599999999999997</v>
      </c>
      <c r="AV43" s="15">
        <v>0.83599999999999997</v>
      </c>
      <c r="AW43" s="15">
        <v>0.82699999999999996</v>
      </c>
      <c r="AX43" s="15">
        <v>0.81599999999999995</v>
      </c>
      <c r="AY43" s="15">
        <v>0.80500000000000005</v>
      </c>
      <c r="AZ43" s="15">
        <v>0.79400000000000004</v>
      </c>
      <c r="BA43" s="15">
        <v>0.78200000000000003</v>
      </c>
      <c r="BB43" s="15">
        <v>0.77</v>
      </c>
      <c r="BC43" s="15">
        <v>0.75700000000000001</v>
      </c>
      <c r="BD43" s="15">
        <v>0.74299999999999999</v>
      </c>
      <c r="BE43" s="15">
        <v>0.72899999999999998</v>
      </c>
      <c r="BF43" s="15">
        <v>0.71499999999999997</v>
      </c>
      <c r="BG43" s="15">
        <v>0.7</v>
      </c>
      <c r="BH43" s="15">
        <v>0.68400000000000005</v>
      </c>
      <c r="BI43" s="15">
        <v>0.66800000000000004</v>
      </c>
      <c r="BJ43" s="15">
        <v>0.65200000000000002</v>
      </c>
      <c r="BK43" s="15">
        <v>0.63500000000000001</v>
      </c>
      <c r="BL43" s="15">
        <v>0.61699999999999999</v>
      </c>
      <c r="BM43" s="15">
        <v>0.6</v>
      </c>
      <c r="BN43" s="15">
        <v>0.58099999999999996</v>
      </c>
      <c r="BO43" s="15">
        <v>0.56299999999999994</v>
      </c>
      <c r="BP43" s="15">
        <v>0.54500000000000004</v>
      </c>
      <c r="BQ43" s="15">
        <v>0.52600000000000002</v>
      </c>
      <c r="BR43" s="15">
        <v>0.50800000000000001</v>
      </c>
      <c r="BS43" s="15">
        <v>0.48899999999999999</v>
      </c>
      <c r="BT43" s="15">
        <v>0.47099999999999997</v>
      </c>
      <c r="BU43" s="15">
        <v>0.45300000000000001</v>
      </c>
      <c r="BV43" s="15">
        <v>0.436</v>
      </c>
      <c r="BW43" s="15">
        <v>0.41899999999999998</v>
      </c>
      <c r="BX43" s="15">
        <v>0.40200000000000002</v>
      </c>
      <c r="BY43" s="15">
        <v>0.38600000000000001</v>
      </c>
      <c r="BZ43" s="15">
        <v>0.371</v>
      </c>
      <c r="CA43" s="15">
        <v>0.35599999999999998</v>
      </c>
      <c r="CB43" s="15">
        <v>0.34300000000000003</v>
      </c>
      <c r="CC43" s="15">
        <v>0.33</v>
      </c>
      <c r="CD43" s="15">
        <v>0.318</v>
      </c>
      <c r="CE43" s="15">
        <v>0.307</v>
      </c>
      <c r="CF43" s="15">
        <v>0.29699999999999999</v>
      </c>
      <c r="CG43" s="15">
        <v>0.28799999999999998</v>
      </c>
      <c r="CH43" s="15">
        <v>0.27900000000000003</v>
      </c>
      <c r="CI43" s="15">
        <v>0.27100000000000002</v>
      </c>
      <c r="CJ43" s="15"/>
      <c r="CK43" s="15"/>
      <c r="CL43" s="15"/>
      <c r="CM43" s="15"/>
      <c r="CN43" s="15"/>
      <c r="CO43" s="15"/>
      <c r="CP43" s="15"/>
      <c r="CQ43" s="15"/>
    </row>
    <row r="44" spans="1:95" x14ac:dyDescent="0.25">
      <c r="A44" s="14">
        <f t="shared" si="2"/>
        <v>29</v>
      </c>
      <c r="B44" s="15">
        <v>0.995</v>
      </c>
      <c r="C44" s="15">
        <v>0.995</v>
      </c>
      <c r="D44" s="15">
        <v>0.99399999999999999</v>
      </c>
      <c r="E44" s="15">
        <v>0.99399999999999999</v>
      </c>
      <c r="F44" s="15">
        <v>0.99299999999999999</v>
      </c>
      <c r="G44" s="15">
        <v>0.99299999999999999</v>
      </c>
      <c r="H44" s="15">
        <v>0.99199999999999999</v>
      </c>
      <c r="I44" s="15">
        <v>0.99199999999999999</v>
      </c>
      <c r="J44" s="15">
        <v>0.99099999999999999</v>
      </c>
      <c r="K44" s="15">
        <v>0.99</v>
      </c>
      <c r="L44" s="15">
        <v>0.98899999999999999</v>
      </c>
      <c r="M44" s="15">
        <v>0.98799999999999999</v>
      </c>
      <c r="N44" s="15">
        <v>0.98699999999999999</v>
      </c>
      <c r="O44" s="15">
        <v>0.98599999999999999</v>
      </c>
      <c r="P44" s="15">
        <v>0.98499999999999999</v>
      </c>
      <c r="Q44" s="15">
        <v>0.98399999999999999</v>
      </c>
      <c r="R44" s="15">
        <v>0.98199999999999998</v>
      </c>
      <c r="S44" s="15">
        <v>0.98099999999999998</v>
      </c>
      <c r="T44" s="15">
        <v>0.97899999999999998</v>
      </c>
      <c r="U44" s="15">
        <v>0.97699999999999998</v>
      </c>
      <c r="V44" s="15">
        <v>0.97499999999999998</v>
      </c>
      <c r="W44" s="15">
        <v>0.97299999999999998</v>
      </c>
      <c r="X44" s="15">
        <v>0.97</v>
      </c>
      <c r="Y44" s="15">
        <v>0.96799999999999997</v>
      </c>
      <c r="Z44" s="15">
        <v>0.96499999999999997</v>
      </c>
      <c r="AA44" s="15">
        <v>0.96199999999999997</v>
      </c>
      <c r="AB44" s="15">
        <v>0.95899999999999996</v>
      </c>
      <c r="AC44" s="15">
        <v>0.95499999999999996</v>
      </c>
      <c r="AD44" s="15">
        <v>0.95199999999999996</v>
      </c>
      <c r="AE44" s="15">
        <v>0.94799999999999995</v>
      </c>
      <c r="AF44" s="15">
        <v>0.94399999999999995</v>
      </c>
      <c r="AG44" s="15">
        <v>0.93899999999999995</v>
      </c>
      <c r="AH44" s="15">
        <v>0.93500000000000005</v>
      </c>
      <c r="AI44" s="15">
        <v>0.93</v>
      </c>
      <c r="AJ44" s="15">
        <v>0.92500000000000004</v>
      </c>
      <c r="AK44" s="15">
        <v>0.91900000000000004</v>
      </c>
      <c r="AL44" s="15">
        <v>0.91400000000000003</v>
      </c>
      <c r="AM44" s="15">
        <v>0.90800000000000003</v>
      </c>
      <c r="AN44" s="15">
        <v>0.90100000000000002</v>
      </c>
      <c r="AO44" s="15">
        <v>0.89500000000000002</v>
      </c>
      <c r="AP44" s="15">
        <v>0.88800000000000001</v>
      </c>
      <c r="AQ44" s="15">
        <v>0.88</v>
      </c>
      <c r="AR44" s="15">
        <v>0.873</v>
      </c>
      <c r="AS44" s="15">
        <v>0.86499999999999999</v>
      </c>
      <c r="AT44" s="15">
        <v>0.85599999999999998</v>
      </c>
      <c r="AU44" s="15">
        <v>0.84699999999999998</v>
      </c>
      <c r="AV44" s="15">
        <v>0.83799999999999997</v>
      </c>
      <c r="AW44" s="15">
        <v>0.82799999999999996</v>
      </c>
      <c r="AX44" s="15">
        <v>0.81799999999999995</v>
      </c>
      <c r="AY44" s="15">
        <v>0.80700000000000005</v>
      </c>
      <c r="AZ44" s="15">
        <v>0.79500000000000004</v>
      </c>
      <c r="BA44" s="15">
        <v>0.78400000000000003</v>
      </c>
      <c r="BB44" s="15">
        <v>0.77100000000000002</v>
      </c>
      <c r="BC44" s="15">
        <v>0.75800000000000001</v>
      </c>
      <c r="BD44" s="15">
        <v>0.745</v>
      </c>
      <c r="BE44" s="15">
        <v>0.73099999999999998</v>
      </c>
      <c r="BF44" s="15">
        <v>0.71599999999999997</v>
      </c>
      <c r="BG44" s="15">
        <v>0.70099999999999996</v>
      </c>
      <c r="BH44" s="15">
        <v>0.68600000000000005</v>
      </c>
      <c r="BI44" s="15">
        <v>0.66900000000000004</v>
      </c>
      <c r="BJ44" s="15">
        <v>0.65300000000000002</v>
      </c>
      <c r="BK44" s="15">
        <v>0.63600000000000001</v>
      </c>
      <c r="BL44" s="15">
        <v>0.61899999999999999</v>
      </c>
      <c r="BM44" s="15">
        <v>0.60099999999999998</v>
      </c>
      <c r="BN44" s="15">
        <v>0.58299999999999996</v>
      </c>
      <c r="BO44" s="15">
        <v>0.56399999999999995</v>
      </c>
      <c r="BP44" s="15">
        <v>0.54600000000000004</v>
      </c>
      <c r="BQ44" s="15">
        <v>0.52700000000000002</v>
      </c>
      <c r="BR44" s="15">
        <v>0.50900000000000001</v>
      </c>
      <c r="BS44" s="15">
        <v>0.49</v>
      </c>
      <c r="BT44" s="15">
        <v>0.47199999999999998</v>
      </c>
      <c r="BU44" s="15">
        <v>0.45400000000000001</v>
      </c>
      <c r="BV44" s="15">
        <v>0.437</v>
      </c>
      <c r="BW44" s="15">
        <v>0.42</v>
      </c>
      <c r="BX44" s="15">
        <v>0.40300000000000002</v>
      </c>
      <c r="BY44" s="15">
        <v>0.38700000000000001</v>
      </c>
      <c r="BZ44" s="15">
        <v>0.372</v>
      </c>
      <c r="CA44" s="15">
        <v>0.35699999999999998</v>
      </c>
      <c r="CB44" s="15">
        <v>0.34300000000000003</v>
      </c>
      <c r="CC44" s="15">
        <v>0.33100000000000002</v>
      </c>
      <c r="CD44" s="15">
        <v>0.31900000000000001</v>
      </c>
      <c r="CE44" s="15">
        <v>0.308</v>
      </c>
      <c r="CF44" s="15">
        <v>0.29799999999999999</v>
      </c>
      <c r="CG44" s="15">
        <v>0.28799999999999998</v>
      </c>
      <c r="CH44" s="15">
        <v>0.28000000000000003</v>
      </c>
      <c r="CI44" s="15">
        <v>0.27200000000000002</v>
      </c>
      <c r="CJ44" s="15"/>
      <c r="CK44" s="15"/>
      <c r="CL44" s="15"/>
      <c r="CM44" s="15"/>
      <c r="CN44" s="15"/>
      <c r="CO44" s="15"/>
      <c r="CP44" s="15"/>
      <c r="CQ44" s="15"/>
    </row>
    <row r="45" spans="1:95" x14ac:dyDescent="0.25">
      <c r="A45" s="14">
        <f t="shared" si="2"/>
        <v>30</v>
      </c>
      <c r="B45" s="15">
        <v>0.995</v>
      </c>
      <c r="C45" s="15">
        <v>0.995</v>
      </c>
      <c r="D45" s="15">
        <v>0.99399999999999999</v>
      </c>
      <c r="E45" s="15">
        <v>0.99399999999999999</v>
      </c>
      <c r="F45" s="15">
        <v>0.99399999999999999</v>
      </c>
      <c r="G45" s="15">
        <v>0.99299999999999999</v>
      </c>
      <c r="H45" s="15">
        <v>0.99299999999999999</v>
      </c>
      <c r="I45" s="15">
        <v>0.99199999999999999</v>
      </c>
      <c r="J45" s="15">
        <v>0.99099999999999999</v>
      </c>
      <c r="K45" s="15">
        <v>0.99099999999999999</v>
      </c>
      <c r="L45" s="15">
        <v>0.99</v>
      </c>
      <c r="M45" s="15">
        <v>0.98899999999999999</v>
      </c>
      <c r="N45" s="15">
        <v>0.98799999999999999</v>
      </c>
      <c r="O45" s="15">
        <v>0.98699999999999999</v>
      </c>
      <c r="P45" s="15">
        <v>0.98599999999999999</v>
      </c>
      <c r="Q45" s="15">
        <v>0.98399999999999999</v>
      </c>
      <c r="R45" s="15">
        <v>0.98299999999999998</v>
      </c>
      <c r="S45" s="15">
        <v>0.98099999999999998</v>
      </c>
      <c r="T45" s="15">
        <v>0.98</v>
      </c>
      <c r="U45" s="15">
        <v>0.97799999999999998</v>
      </c>
      <c r="V45" s="15">
        <v>0.97599999999999998</v>
      </c>
      <c r="W45" s="15">
        <v>0.97399999999999998</v>
      </c>
      <c r="X45" s="15">
        <v>0.97099999999999997</v>
      </c>
      <c r="Y45" s="15">
        <v>0.96899999999999997</v>
      </c>
      <c r="Z45" s="15">
        <v>0.96599999999999997</v>
      </c>
      <c r="AA45" s="15">
        <v>0.96299999999999997</v>
      </c>
      <c r="AB45" s="15">
        <v>0.96</v>
      </c>
      <c r="AC45" s="15">
        <v>0.95699999999999996</v>
      </c>
      <c r="AD45" s="15">
        <v>0.95299999999999996</v>
      </c>
      <c r="AE45" s="15">
        <v>0.94899999999999995</v>
      </c>
      <c r="AF45" s="15">
        <v>0.94499999999999995</v>
      </c>
      <c r="AG45" s="15">
        <v>0.94099999999999995</v>
      </c>
      <c r="AH45" s="15">
        <v>0.93600000000000005</v>
      </c>
      <c r="AI45" s="15">
        <v>0.93100000000000005</v>
      </c>
      <c r="AJ45" s="15">
        <v>0.92600000000000005</v>
      </c>
      <c r="AK45" s="15">
        <v>0.92100000000000004</v>
      </c>
      <c r="AL45" s="15">
        <v>0.91500000000000004</v>
      </c>
      <c r="AM45" s="15">
        <v>0.90900000000000003</v>
      </c>
      <c r="AN45" s="15">
        <v>0.90300000000000002</v>
      </c>
      <c r="AO45" s="15">
        <v>0.89600000000000002</v>
      </c>
      <c r="AP45" s="15">
        <v>0.88900000000000001</v>
      </c>
      <c r="AQ45" s="15">
        <v>0.88200000000000001</v>
      </c>
      <c r="AR45" s="15">
        <v>0.874</v>
      </c>
      <c r="AS45" s="15">
        <v>0.86599999999999999</v>
      </c>
      <c r="AT45" s="15">
        <v>0.85799999999999998</v>
      </c>
      <c r="AU45" s="15">
        <v>0.84899999999999998</v>
      </c>
      <c r="AV45" s="15">
        <v>0.83899999999999997</v>
      </c>
      <c r="AW45" s="15">
        <v>0.83</v>
      </c>
      <c r="AX45" s="15">
        <v>0.81899999999999995</v>
      </c>
      <c r="AY45" s="15">
        <v>0.80800000000000005</v>
      </c>
      <c r="AZ45" s="15">
        <v>0.79700000000000004</v>
      </c>
      <c r="BA45" s="15">
        <v>0.78500000000000003</v>
      </c>
      <c r="BB45" s="15">
        <v>0.77300000000000002</v>
      </c>
      <c r="BC45" s="15">
        <v>0.76</v>
      </c>
      <c r="BD45" s="15">
        <v>0.746</v>
      </c>
      <c r="BE45" s="15">
        <v>0.73199999999999998</v>
      </c>
      <c r="BF45" s="15">
        <v>0.71799999999999997</v>
      </c>
      <c r="BG45" s="15">
        <v>0.70299999999999996</v>
      </c>
      <c r="BH45" s="15">
        <v>0.68700000000000006</v>
      </c>
      <c r="BI45" s="15">
        <v>0.67100000000000004</v>
      </c>
      <c r="BJ45" s="15">
        <v>0.65400000000000003</v>
      </c>
      <c r="BK45" s="15">
        <v>0.63700000000000001</v>
      </c>
      <c r="BL45" s="15">
        <v>0.62</v>
      </c>
      <c r="BM45" s="15">
        <v>0.60199999999999998</v>
      </c>
      <c r="BN45" s="15">
        <v>0.58399999999999996</v>
      </c>
      <c r="BO45" s="15">
        <v>0.56599999999999995</v>
      </c>
      <c r="BP45" s="15">
        <v>0.54700000000000004</v>
      </c>
      <c r="BQ45" s="15">
        <v>0.52900000000000003</v>
      </c>
      <c r="BR45" s="15">
        <v>0.51</v>
      </c>
      <c r="BS45" s="15">
        <v>0.49199999999999999</v>
      </c>
      <c r="BT45" s="15">
        <v>0.47299999999999998</v>
      </c>
      <c r="BU45" s="15">
        <v>0.45500000000000002</v>
      </c>
      <c r="BV45" s="15">
        <v>0.438</v>
      </c>
      <c r="BW45" s="15">
        <v>0.42099999999999999</v>
      </c>
      <c r="BX45" s="15">
        <v>0.40400000000000003</v>
      </c>
      <c r="BY45" s="15">
        <v>0.38800000000000001</v>
      </c>
      <c r="BZ45" s="15">
        <v>0.372</v>
      </c>
      <c r="CA45" s="15">
        <v>0.35799999999999998</v>
      </c>
      <c r="CB45" s="15">
        <v>0.34399999999999997</v>
      </c>
      <c r="CC45" s="15">
        <v>0.33100000000000002</v>
      </c>
      <c r="CD45" s="15">
        <v>0.32</v>
      </c>
      <c r="CE45" s="15">
        <v>0.309</v>
      </c>
      <c r="CF45" s="15">
        <v>0.29799999999999999</v>
      </c>
      <c r="CG45" s="15">
        <v>0.28899999999999998</v>
      </c>
      <c r="CH45" s="15">
        <v>0.28100000000000003</v>
      </c>
      <c r="CI45" s="15">
        <v>0.27300000000000002</v>
      </c>
      <c r="CJ45" s="15"/>
      <c r="CK45" s="15"/>
      <c r="CL45" s="15"/>
      <c r="CM45" s="15"/>
      <c r="CN45" s="15"/>
      <c r="CO45" s="15"/>
      <c r="CP45" s="15"/>
      <c r="CQ45" s="15"/>
    </row>
    <row r="46" spans="1:95" x14ac:dyDescent="0.25">
      <c r="A46" s="14">
        <f t="shared" si="2"/>
        <v>31</v>
      </c>
      <c r="B46" s="15">
        <v>0.995</v>
      </c>
      <c r="C46" s="15">
        <v>0.995</v>
      </c>
      <c r="D46" s="15">
        <v>0.995</v>
      </c>
      <c r="E46" s="15">
        <v>0.99399999999999999</v>
      </c>
      <c r="F46" s="15">
        <v>0.99399999999999999</v>
      </c>
      <c r="G46" s="15">
        <v>0.99299999999999999</v>
      </c>
      <c r="H46" s="15">
        <v>0.99299999999999999</v>
      </c>
      <c r="I46" s="15">
        <v>0.99199999999999999</v>
      </c>
      <c r="J46" s="15">
        <v>0.99199999999999999</v>
      </c>
      <c r="K46" s="15">
        <v>0.99099999999999999</v>
      </c>
      <c r="L46" s="15">
        <v>0.99</v>
      </c>
      <c r="M46" s="15">
        <v>0.98899999999999999</v>
      </c>
      <c r="N46" s="15">
        <v>0.98799999999999999</v>
      </c>
      <c r="O46" s="15">
        <v>0.98699999999999999</v>
      </c>
      <c r="P46" s="15">
        <v>0.98599999999999999</v>
      </c>
      <c r="Q46" s="15">
        <v>0.98499999999999999</v>
      </c>
      <c r="R46" s="15">
        <v>0.98299999999999998</v>
      </c>
      <c r="S46" s="15">
        <v>0.98199999999999998</v>
      </c>
      <c r="T46" s="15">
        <v>0.98</v>
      </c>
      <c r="U46" s="15">
        <v>0.97899999999999998</v>
      </c>
      <c r="V46" s="15">
        <v>0.97699999999999998</v>
      </c>
      <c r="W46" s="15">
        <v>0.97399999999999998</v>
      </c>
      <c r="X46" s="15">
        <v>0.97199999999999998</v>
      </c>
      <c r="Y46" s="15">
        <v>0.97</v>
      </c>
      <c r="Z46" s="15">
        <v>0.96699999999999997</v>
      </c>
      <c r="AA46" s="15">
        <v>0.96399999999999997</v>
      </c>
      <c r="AB46" s="15">
        <v>0.96099999999999997</v>
      </c>
      <c r="AC46" s="15">
        <v>0.95799999999999996</v>
      </c>
      <c r="AD46" s="15">
        <v>0.95399999999999996</v>
      </c>
      <c r="AE46" s="15">
        <v>0.95</v>
      </c>
      <c r="AF46" s="15">
        <v>0.94599999999999995</v>
      </c>
      <c r="AG46" s="15">
        <v>0.94199999999999995</v>
      </c>
      <c r="AH46" s="15">
        <v>0.93700000000000006</v>
      </c>
      <c r="AI46" s="15">
        <v>0.93300000000000005</v>
      </c>
      <c r="AJ46" s="15">
        <v>0.92800000000000005</v>
      </c>
      <c r="AK46" s="15">
        <v>0.92200000000000004</v>
      </c>
      <c r="AL46" s="15">
        <v>0.91600000000000004</v>
      </c>
      <c r="AM46" s="15">
        <v>0.91100000000000003</v>
      </c>
      <c r="AN46" s="15">
        <v>0.90400000000000003</v>
      </c>
      <c r="AO46" s="15">
        <v>0.89800000000000002</v>
      </c>
      <c r="AP46" s="15">
        <v>0.89100000000000001</v>
      </c>
      <c r="AQ46" s="15">
        <v>0.88300000000000001</v>
      </c>
      <c r="AR46" s="15">
        <v>0.876</v>
      </c>
      <c r="AS46" s="15">
        <v>0.86799999999999999</v>
      </c>
      <c r="AT46" s="15">
        <v>0.85899999999999999</v>
      </c>
      <c r="AU46" s="15">
        <v>0.85</v>
      </c>
      <c r="AV46" s="15">
        <v>0.84099999999999997</v>
      </c>
      <c r="AW46" s="15">
        <v>0.83099999999999996</v>
      </c>
      <c r="AX46" s="15">
        <v>0.82099999999999995</v>
      </c>
      <c r="AY46" s="15">
        <v>0.81</v>
      </c>
      <c r="AZ46" s="15">
        <v>0.79900000000000004</v>
      </c>
      <c r="BA46" s="15">
        <v>0.78700000000000003</v>
      </c>
      <c r="BB46" s="15">
        <v>0.77400000000000002</v>
      </c>
      <c r="BC46" s="15">
        <v>0.76100000000000001</v>
      </c>
      <c r="BD46" s="15">
        <v>0.748</v>
      </c>
      <c r="BE46" s="15">
        <v>0.73399999999999999</v>
      </c>
      <c r="BF46" s="15">
        <v>0.71899999999999997</v>
      </c>
      <c r="BG46" s="15">
        <v>0.70399999999999996</v>
      </c>
      <c r="BH46" s="15">
        <v>0.68899999999999995</v>
      </c>
      <c r="BI46" s="15">
        <v>0.67200000000000004</v>
      </c>
      <c r="BJ46" s="15">
        <v>0.65600000000000003</v>
      </c>
      <c r="BK46" s="15">
        <v>0.63900000000000001</v>
      </c>
      <c r="BL46" s="15">
        <v>0.621</v>
      </c>
      <c r="BM46" s="15">
        <v>0.60399999999999998</v>
      </c>
      <c r="BN46" s="15">
        <v>0.58499999999999996</v>
      </c>
      <c r="BO46" s="15">
        <v>0.56699999999999995</v>
      </c>
      <c r="BP46" s="15">
        <v>0.54900000000000004</v>
      </c>
      <c r="BQ46" s="15">
        <v>0.53</v>
      </c>
      <c r="BR46" s="15">
        <v>0.51100000000000001</v>
      </c>
      <c r="BS46" s="15">
        <v>0.49299999999999999</v>
      </c>
      <c r="BT46" s="15">
        <v>0.47499999999999998</v>
      </c>
      <c r="BU46" s="15">
        <v>0.45700000000000002</v>
      </c>
      <c r="BV46" s="15">
        <v>0.439</v>
      </c>
      <c r="BW46" s="15">
        <v>0.42199999999999999</v>
      </c>
      <c r="BX46" s="15">
        <v>0.40500000000000003</v>
      </c>
      <c r="BY46" s="15">
        <v>0.38900000000000001</v>
      </c>
      <c r="BZ46" s="15">
        <v>0.374</v>
      </c>
      <c r="CA46" s="15">
        <v>0.35899999999999999</v>
      </c>
      <c r="CB46" s="15">
        <v>0.34499999999999997</v>
      </c>
      <c r="CC46" s="15">
        <v>0.33200000000000002</v>
      </c>
      <c r="CD46" s="15">
        <v>0.32</v>
      </c>
      <c r="CE46" s="15">
        <v>0.309</v>
      </c>
      <c r="CF46" s="15">
        <v>0.29899999999999999</v>
      </c>
      <c r="CG46" s="15">
        <v>0.28999999999999998</v>
      </c>
      <c r="CH46" s="15">
        <v>0.28100000000000003</v>
      </c>
      <c r="CI46" s="15">
        <v>0.27400000000000002</v>
      </c>
      <c r="CJ46" s="15"/>
      <c r="CK46" s="15"/>
      <c r="CL46" s="15"/>
      <c r="CM46" s="15"/>
      <c r="CN46" s="15"/>
      <c r="CO46" s="15"/>
      <c r="CP46" s="15"/>
      <c r="CQ46" s="15"/>
    </row>
    <row r="47" spans="1:95" x14ac:dyDescent="0.25">
      <c r="A47" s="14">
        <f t="shared" si="2"/>
        <v>32</v>
      </c>
      <c r="B47" s="15">
        <v>0.995</v>
      </c>
      <c r="C47" s="15">
        <v>0.995</v>
      </c>
      <c r="D47" s="15">
        <v>0.995</v>
      </c>
      <c r="E47" s="15">
        <v>0.99399999999999999</v>
      </c>
      <c r="F47" s="15">
        <v>0.99399999999999999</v>
      </c>
      <c r="G47" s="15">
        <v>0.99399999999999999</v>
      </c>
      <c r="H47" s="15">
        <v>0.99299999999999999</v>
      </c>
      <c r="I47" s="15">
        <v>0.99299999999999999</v>
      </c>
      <c r="J47" s="15">
        <v>0.99199999999999999</v>
      </c>
      <c r="K47" s="15">
        <v>0.99099999999999999</v>
      </c>
      <c r="L47" s="15">
        <v>0.99099999999999999</v>
      </c>
      <c r="M47" s="15">
        <v>0.99</v>
      </c>
      <c r="N47" s="15">
        <v>0.98899999999999999</v>
      </c>
      <c r="O47" s="15">
        <v>0.98799999999999999</v>
      </c>
      <c r="P47" s="15">
        <v>0.98699999999999999</v>
      </c>
      <c r="Q47" s="15">
        <v>0.98499999999999999</v>
      </c>
      <c r="R47" s="15">
        <v>0.98399999999999999</v>
      </c>
      <c r="S47" s="15">
        <v>0.98299999999999998</v>
      </c>
      <c r="T47" s="15">
        <v>0.98099999999999998</v>
      </c>
      <c r="U47" s="15">
        <v>0.97899999999999998</v>
      </c>
      <c r="V47" s="15">
        <v>0.97699999999999998</v>
      </c>
      <c r="W47" s="15">
        <v>0.97499999999999998</v>
      </c>
      <c r="X47" s="15">
        <v>0.97299999999999998</v>
      </c>
      <c r="Y47" s="15">
        <v>0.97099999999999997</v>
      </c>
      <c r="Z47" s="15">
        <v>0.96799999999999997</v>
      </c>
      <c r="AA47" s="15">
        <v>0.96499999999999997</v>
      </c>
      <c r="AB47" s="15">
        <v>0.96199999999999997</v>
      </c>
      <c r="AC47" s="15">
        <v>0.95899999999999996</v>
      </c>
      <c r="AD47" s="15">
        <v>0.95499999999999996</v>
      </c>
      <c r="AE47" s="15">
        <v>0.95199999999999996</v>
      </c>
      <c r="AF47" s="15">
        <v>0.94799999999999995</v>
      </c>
      <c r="AG47" s="15">
        <v>0.94299999999999995</v>
      </c>
      <c r="AH47" s="15">
        <v>0.93899999999999995</v>
      </c>
      <c r="AI47" s="15">
        <v>0.93400000000000005</v>
      </c>
      <c r="AJ47" s="15">
        <v>0.92900000000000005</v>
      </c>
      <c r="AK47" s="15">
        <v>0.92400000000000004</v>
      </c>
      <c r="AL47" s="15">
        <v>0.91800000000000004</v>
      </c>
      <c r="AM47" s="15">
        <v>0.91200000000000003</v>
      </c>
      <c r="AN47" s="15">
        <v>0.90600000000000003</v>
      </c>
      <c r="AO47" s="15">
        <v>0.89900000000000002</v>
      </c>
      <c r="AP47" s="15">
        <v>0.89200000000000002</v>
      </c>
      <c r="AQ47" s="15">
        <v>0.88500000000000001</v>
      </c>
      <c r="AR47" s="15">
        <v>0.877</v>
      </c>
      <c r="AS47" s="15">
        <v>0.86899999999999999</v>
      </c>
      <c r="AT47" s="15">
        <v>0.86099999999999999</v>
      </c>
      <c r="AU47" s="15">
        <v>0.85199999999999998</v>
      </c>
      <c r="AV47" s="15">
        <v>0.84299999999999997</v>
      </c>
      <c r="AW47" s="15">
        <v>0.83299999999999996</v>
      </c>
      <c r="AX47" s="15">
        <v>0.82299999999999995</v>
      </c>
      <c r="AY47" s="15">
        <v>0.81200000000000006</v>
      </c>
      <c r="AZ47" s="15">
        <v>0.8</v>
      </c>
      <c r="BA47" s="15">
        <v>0.78800000000000003</v>
      </c>
      <c r="BB47" s="15">
        <v>0.77600000000000002</v>
      </c>
      <c r="BC47" s="15">
        <v>0.76300000000000001</v>
      </c>
      <c r="BD47" s="15">
        <v>0.75</v>
      </c>
      <c r="BE47" s="15">
        <v>0.73499999999999999</v>
      </c>
      <c r="BF47" s="15">
        <v>0.72099999999999997</v>
      </c>
      <c r="BG47" s="15">
        <v>0.70599999999999996</v>
      </c>
      <c r="BH47" s="15">
        <v>0.69</v>
      </c>
      <c r="BI47" s="15">
        <v>0.67400000000000004</v>
      </c>
      <c r="BJ47" s="15">
        <v>0.65700000000000003</v>
      </c>
      <c r="BK47" s="15">
        <v>0.64</v>
      </c>
      <c r="BL47" s="15">
        <v>0.623</v>
      </c>
      <c r="BM47" s="15">
        <v>0.60499999999999998</v>
      </c>
      <c r="BN47" s="15">
        <v>0.58699999999999997</v>
      </c>
      <c r="BO47" s="15">
        <v>0.56899999999999995</v>
      </c>
      <c r="BP47" s="15">
        <v>0.55000000000000004</v>
      </c>
      <c r="BQ47" s="15">
        <v>0.53100000000000003</v>
      </c>
      <c r="BR47" s="15">
        <v>0.51300000000000001</v>
      </c>
      <c r="BS47" s="15">
        <v>0.49399999999999999</v>
      </c>
      <c r="BT47" s="15">
        <v>0.47599999999999998</v>
      </c>
      <c r="BU47" s="15">
        <v>0.45800000000000002</v>
      </c>
      <c r="BV47" s="15">
        <v>0.44</v>
      </c>
      <c r="BW47" s="15">
        <v>0.42299999999999999</v>
      </c>
      <c r="BX47" s="15">
        <v>0.40600000000000003</v>
      </c>
      <c r="BY47" s="15">
        <v>0.39</v>
      </c>
      <c r="BZ47" s="15">
        <v>0.375</v>
      </c>
      <c r="CA47" s="15">
        <v>0.36</v>
      </c>
      <c r="CB47" s="15">
        <v>0.34599999999999997</v>
      </c>
      <c r="CC47" s="15">
        <v>0.33300000000000002</v>
      </c>
      <c r="CD47" s="15">
        <v>0.32100000000000001</v>
      </c>
      <c r="CE47" s="15">
        <v>0.31</v>
      </c>
      <c r="CF47" s="15">
        <v>0.3</v>
      </c>
      <c r="CG47" s="15">
        <v>0.29099999999999998</v>
      </c>
      <c r="CH47" s="15">
        <v>0.28199999999999997</v>
      </c>
      <c r="CI47" s="15">
        <v>0.27400000000000002</v>
      </c>
      <c r="CJ47" s="15"/>
      <c r="CK47" s="15"/>
      <c r="CL47" s="15"/>
      <c r="CM47" s="15"/>
      <c r="CN47" s="15"/>
      <c r="CO47" s="15"/>
      <c r="CP47" s="15"/>
      <c r="CQ47" s="15"/>
    </row>
    <row r="48" spans="1:95" x14ac:dyDescent="0.25">
      <c r="A48" s="14">
        <f t="shared" si="2"/>
        <v>33</v>
      </c>
      <c r="B48" s="15">
        <v>0.996</v>
      </c>
      <c r="C48" s="15">
        <v>0.995</v>
      </c>
      <c r="D48" s="15">
        <v>0.995</v>
      </c>
      <c r="E48" s="15">
        <v>0.995</v>
      </c>
      <c r="F48" s="15">
        <v>0.99399999999999999</v>
      </c>
      <c r="G48" s="15">
        <v>0.99399999999999999</v>
      </c>
      <c r="H48" s="15">
        <v>0.99299999999999999</v>
      </c>
      <c r="I48" s="15">
        <v>0.99299999999999999</v>
      </c>
      <c r="J48" s="15">
        <v>0.99199999999999999</v>
      </c>
      <c r="K48" s="15">
        <v>0.99199999999999999</v>
      </c>
      <c r="L48" s="15">
        <v>0.99099999999999999</v>
      </c>
      <c r="M48" s="15">
        <v>0.99</v>
      </c>
      <c r="N48" s="15">
        <v>0.98899999999999999</v>
      </c>
      <c r="O48" s="15">
        <v>0.98799999999999999</v>
      </c>
      <c r="P48" s="15">
        <v>0.98699999999999999</v>
      </c>
      <c r="Q48" s="15">
        <v>0.98599999999999999</v>
      </c>
      <c r="R48" s="15">
        <v>0.98499999999999999</v>
      </c>
      <c r="S48" s="15">
        <v>0.98299999999999998</v>
      </c>
      <c r="T48" s="15">
        <v>0.98199999999999998</v>
      </c>
      <c r="U48" s="15">
        <v>0.98</v>
      </c>
      <c r="V48" s="15">
        <v>0.97799999999999998</v>
      </c>
      <c r="W48" s="15">
        <v>0.97599999999999998</v>
      </c>
      <c r="X48" s="15">
        <v>0.97399999999999998</v>
      </c>
      <c r="Y48" s="15">
        <v>0.97199999999999998</v>
      </c>
      <c r="Z48" s="15">
        <v>0.96899999999999997</v>
      </c>
      <c r="AA48" s="15">
        <v>0.96599999999999997</v>
      </c>
      <c r="AB48" s="15">
        <v>0.96299999999999997</v>
      </c>
      <c r="AC48" s="15">
        <v>0.96</v>
      </c>
      <c r="AD48" s="15">
        <v>0.95699999999999996</v>
      </c>
      <c r="AE48" s="15">
        <v>0.95299999999999996</v>
      </c>
      <c r="AF48" s="15">
        <v>0.94899999999999995</v>
      </c>
      <c r="AG48" s="15">
        <v>0.94499999999999995</v>
      </c>
      <c r="AH48" s="15">
        <v>0.94</v>
      </c>
      <c r="AI48" s="15">
        <v>0.93500000000000005</v>
      </c>
      <c r="AJ48" s="15">
        <v>0.93</v>
      </c>
      <c r="AK48" s="15">
        <v>0.92500000000000004</v>
      </c>
      <c r="AL48" s="15">
        <v>0.92</v>
      </c>
      <c r="AM48" s="15">
        <v>0.91400000000000003</v>
      </c>
      <c r="AN48" s="15">
        <v>0.90700000000000003</v>
      </c>
      <c r="AO48" s="15">
        <v>0.90100000000000002</v>
      </c>
      <c r="AP48" s="15">
        <v>0.89400000000000002</v>
      </c>
      <c r="AQ48" s="15">
        <v>0.88700000000000001</v>
      </c>
      <c r="AR48" s="15">
        <v>0.879</v>
      </c>
      <c r="AS48" s="15">
        <v>0.871</v>
      </c>
      <c r="AT48" s="15">
        <v>0.86299999999999999</v>
      </c>
      <c r="AU48" s="15">
        <v>0.85399999999999998</v>
      </c>
      <c r="AV48" s="15">
        <v>0.84399999999999997</v>
      </c>
      <c r="AW48" s="15">
        <v>0.83499999999999996</v>
      </c>
      <c r="AX48" s="15">
        <v>0.82399999999999995</v>
      </c>
      <c r="AY48" s="15">
        <v>0.81299999999999994</v>
      </c>
      <c r="AZ48" s="15">
        <v>0.80200000000000005</v>
      </c>
      <c r="BA48" s="15">
        <v>0.79</v>
      </c>
      <c r="BB48" s="15">
        <v>0.77800000000000002</v>
      </c>
      <c r="BC48" s="15">
        <v>0.76500000000000001</v>
      </c>
      <c r="BD48" s="15">
        <v>0.751</v>
      </c>
      <c r="BE48" s="15">
        <v>0.73699999999999999</v>
      </c>
      <c r="BF48" s="15">
        <v>0.72299999999999998</v>
      </c>
      <c r="BG48" s="15">
        <v>0.70799999999999996</v>
      </c>
      <c r="BH48" s="15">
        <v>0.69199999999999995</v>
      </c>
      <c r="BI48" s="15">
        <v>0.67600000000000005</v>
      </c>
      <c r="BJ48" s="15">
        <v>0.65900000000000003</v>
      </c>
      <c r="BK48" s="15">
        <v>0.64200000000000002</v>
      </c>
      <c r="BL48" s="15">
        <v>0.625</v>
      </c>
      <c r="BM48" s="15">
        <v>0.60699999999999998</v>
      </c>
      <c r="BN48" s="15">
        <v>0.58899999999999997</v>
      </c>
      <c r="BO48" s="15">
        <v>0.56999999999999995</v>
      </c>
      <c r="BP48" s="15">
        <v>0.55200000000000005</v>
      </c>
      <c r="BQ48" s="15">
        <v>0.53300000000000003</v>
      </c>
      <c r="BR48" s="15">
        <v>0.51400000000000001</v>
      </c>
      <c r="BS48" s="15">
        <v>0.496</v>
      </c>
      <c r="BT48" s="15">
        <v>0.47699999999999998</v>
      </c>
      <c r="BU48" s="15">
        <v>0.45900000000000002</v>
      </c>
      <c r="BV48" s="15">
        <v>0.441</v>
      </c>
      <c r="BW48" s="15">
        <v>0.42399999999999999</v>
      </c>
      <c r="BX48" s="15">
        <v>0.40699999999999997</v>
      </c>
      <c r="BY48" s="15">
        <v>0.39100000000000001</v>
      </c>
      <c r="BZ48" s="15">
        <v>0.376</v>
      </c>
      <c r="CA48" s="15">
        <v>0.36099999999999999</v>
      </c>
      <c r="CB48" s="15">
        <v>0.34699999999999998</v>
      </c>
      <c r="CC48" s="15">
        <v>0.33400000000000002</v>
      </c>
      <c r="CD48" s="15">
        <v>0.32200000000000001</v>
      </c>
      <c r="CE48" s="15">
        <v>0.311</v>
      </c>
      <c r="CF48" s="15">
        <v>0.30099999999999999</v>
      </c>
      <c r="CG48" s="15">
        <v>0.29199999999999998</v>
      </c>
      <c r="CH48" s="15">
        <v>0.28299999999999997</v>
      </c>
      <c r="CI48" s="15">
        <v>0.27500000000000002</v>
      </c>
      <c r="CJ48" s="15"/>
      <c r="CK48" s="15"/>
      <c r="CL48" s="15"/>
      <c r="CM48" s="15"/>
      <c r="CN48" s="15"/>
      <c r="CO48" s="15"/>
      <c r="CP48" s="15"/>
      <c r="CQ48" s="15"/>
    </row>
    <row r="49" spans="1:95" x14ac:dyDescent="0.25">
      <c r="A49" s="14">
        <f t="shared" si="2"/>
        <v>34</v>
      </c>
      <c r="B49" s="15">
        <v>0.996</v>
      </c>
      <c r="C49" s="15">
        <v>0.995</v>
      </c>
      <c r="D49" s="15">
        <v>0.995</v>
      </c>
      <c r="E49" s="15">
        <v>0.995</v>
      </c>
      <c r="F49" s="15">
        <v>0.99399999999999999</v>
      </c>
      <c r="G49" s="15">
        <v>0.99399999999999999</v>
      </c>
      <c r="H49" s="15">
        <v>0.99399999999999999</v>
      </c>
      <c r="I49" s="15">
        <v>0.99299999999999999</v>
      </c>
      <c r="J49" s="15">
        <v>0.99299999999999999</v>
      </c>
      <c r="K49" s="15">
        <v>0.99199999999999999</v>
      </c>
      <c r="L49" s="15">
        <v>0.99099999999999999</v>
      </c>
      <c r="M49" s="15">
        <v>0.99099999999999999</v>
      </c>
      <c r="N49" s="15">
        <v>0.99</v>
      </c>
      <c r="O49" s="15">
        <v>0.98899999999999999</v>
      </c>
      <c r="P49" s="15">
        <v>0.98799999999999999</v>
      </c>
      <c r="Q49" s="15">
        <v>0.98699999999999999</v>
      </c>
      <c r="R49" s="15">
        <v>0.98499999999999999</v>
      </c>
      <c r="S49" s="15">
        <v>0.98399999999999999</v>
      </c>
      <c r="T49" s="15">
        <v>0.98199999999999998</v>
      </c>
      <c r="U49" s="15">
        <v>0.98099999999999998</v>
      </c>
      <c r="V49" s="15">
        <v>0.97899999999999998</v>
      </c>
      <c r="W49" s="15">
        <v>0.97699999999999998</v>
      </c>
      <c r="X49" s="15">
        <v>0.97499999999999998</v>
      </c>
      <c r="Y49" s="15">
        <v>0.97299999999999998</v>
      </c>
      <c r="Z49" s="15">
        <v>0.97</v>
      </c>
      <c r="AA49" s="15">
        <v>0.96699999999999997</v>
      </c>
      <c r="AB49" s="15">
        <v>0.96399999999999997</v>
      </c>
      <c r="AC49" s="15">
        <v>0.96099999999999997</v>
      </c>
      <c r="AD49" s="15">
        <v>0.95799999999999996</v>
      </c>
      <c r="AE49" s="15">
        <v>0.95399999999999996</v>
      </c>
      <c r="AF49" s="15">
        <v>0.95</v>
      </c>
      <c r="AG49" s="15">
        <v>0.94599999999999995</v>
      </c>
      <c r="AH49" s="15">
        <v>0.94199999999999995</v>
      </c>
      <c r="AI49" s="15">
        <v>0.93700000000000006</v>
      </c>
      <c r="AJ49" s="15">
        <v>0.93200000000000005</v>
      </c>
      <c r="AK49" s="15">
        <v>0.92700000000000005</v>
      </c>
      <c r="AL49" s="15">
        <v>0.92100000000000004</v>
      </c>
      <c r="AM49" s="15">
        <v>0.91500000000000004</v>
      </c>
      <c r="AN49" s="15">
        <v>0.90900000000000003</v>
      </c>
      <c r="AO49" s="15">
        <v>0.90300000000000002</v>
      </c>
      <c r="AP49" s="15">
        <v>0.89600000000000002</v>
      </c>
      <c r="AQ49" s="15">
        <v>0.88900000000000001</v>
      </c>
      <c r="AR49" s="15">
        <v>0.88100000000000001</v>
      </c>
      <c r="AS49" s="15">
        <v>0.873</v>
      </c>
      <c r="AT49" s="15">
        <v>0.86399999999999999</v>
      </c>
      <c r="AU49" s="15">
        <v>0.85599999999999998</v>
      </c>
      <c r="AV49" s="15">
        <v>0.84599999999999997</v>
      </c>
      <c r="AW49" s="15">
        <v>0.83599999999999997</v>
      </c>
      <c r="AX49" s="15">
        <v>0.82599999999999996</v>
      </c>
      <c r="AY49" s="15">
        <v>0.81499999999999995</v>
      </c>
      <c r="AZ49" s="15">
        <v>0.80400000000000005</v>
      </c>
      <c r="BA49" s="15">
        <v>0.79200000000000004</v>
      </c>
      <c r="BB49" s="15">
        <v>0.78</v>
      </c>
      <c r="BC49" s="15">
        <v>0.76700000000000002</v>
      </c>
      <c r="BD49" s="15">
        <v>0.753</v>
      </c>
      <c r="BE49" s="15">
        <v>0.73899999999999999</v>
      </c>
      <c r="BF49" s="15">
        <v>0.72399999999999998</v>
      </c>
      <c r="BG49" s="15">
        <v>0.70899999999999996</v>
      </c>
      <c r="BH49" s="15">
        <v>0.69399999999999995</v>
      </c>
      <c r="BI49" s="15">
        <v>0.67800000000000005</v>
      </c>
      <c r="BJ49" s="15">
        <v>0.66100000000000003</v>
      </c>
      <c r="BK49" s="15">
        <v>0.64400000000000002</v>
      </c>
      <c r="BL49" s="15">
        <v>0.626</v>
      </c>
      <c r="BM49" s="15">
        <v>0.60799999999999998</v>
      </c>
      <c r="BN49" s="15">
        <v>0.59</v>
      </c>
      <c r="BO49" s="15">
        <v>0.57199999999999995</v>
      </c>
      <c r="BP49" s="15">
        <v>0.55300000000000005</v>
      </c>
      <c r="BQ49" s="15">
        <v>0.53400000000000003</v>
      </c>
      <c r="BR49" s="15">
        <v>0.51600000000000001</v>
      </c>
      <c r="BS49" s="15">
        <v>0.497</v>
      </c>
      <c r="BT49" s="15">
        <v>0.47899999999999998</v>
      </c>
      <c r="BU49" s="15">
        <v>0.46100000000000002</v>
      </c>
      <c r="BV49" s="15">
        <v>0.443</v>
      </c>
      <c r="BW49" s="15">
        <v>0.42599999999999999</v>
      </c>
      <c r="BX49" s="15">
        <v>0.40899999999999997</v>
      </c>
      <c r="BY49" s="15">
        <v>0.39200000000000002</v>
      </c>
      <c r="BZ49" s="15">
        <v>0.377</v>
      </c>
      <c r="CA49" s="15">
        <v>0.36199999999999999</v>
      </c>
      <c r="CB49" s="15">
        <v>0.34799999999999998</v>
      </c>
      <c r="CC49" s="15">
        <v>0.33600000000000002</v>
      </c>
      <c r="CD49" s="15">
        <v>0.32400000000000001</v>
      </c>
      <c r="CE49" s="15">
        <v>0.312</v>
      </c>
      <c r="CF49" s="15">
        <v>0.30199999999999999</v>
      </c>
      <c r="CG49" s="15">
        <v>0.29299999999999998</v>
      </c>
      <c r="CH49" s="15">
        <v>0.28399999999999997</v>
      </c>
      <c r="CI49" s="15">
        <v>0.27600000000000002</v>
      </c>
      <c r="CJ49" s="15"/>
      <c r="CK49" s="15"/>
      <c r="CL49" s="15"/>
      <c r="CM49" s="15"/>
      <c r="CN49" s="15"/>
      <c r="CO49" s="15"/>
      <c r="CP49" s="15"/>
      <c r="CQ49" s="15"/>
    </row>
    <row r="50" spans="1:95" x14ac:dyDescent="0.25">
      <c r="A50" s="14">
        <f t="shared" si="2"/>
        <v>35</v>
      </c>
      <c r="B50" s="15">
        <v>0.996</v>
      </c>
      <c r="C50" s="15">
        <v>0.996</v>
      </c>
      <c r="D50" s="15">
        <v>0.995</v>
      </c>
      <c r="E50" s="15">
        <v>0.995</v>
      </c>
      <c r="F50" s="15">
        <v>0.995</v>
      </c>
      <c r="G50" s="15">
        <v>0.99399999999999999</v>
      </c>
      <c r="H50" s="15">
        <v>0.99399999999999999</v>
      </c>
      <c r="I50" s="15">
        <v>0.99299999999999999</v>
      </c>
      <c r="J50" s="15">
        <v>0.99299999999999999</v>
      </c>
      <c r="K50" s="15">
        <v>0.99199999999999999</v>
      </c>
      <c r="L50" s="15">
        <v>0.99199999999999999</v>
      </c>
      <c r="M50" s="15">
        <v>0.99099999999999999</v>
      </c>
      <c r="N50" s="15">
        <v>0.99</v>
      </c>
      <c r="O50" s="15">
        <v>0.98899999999999999</v>
      </c>
      <c r="P50" s="15">
        <v>0.98799999999999999</v>
      </c>
      <c r="Q50" s="15">
        <v>0.98699999999999999</v>
      </c>
      <c r="R50" s="15">
        <v>0.98599999999999999</v>
      </c>
      <c r="S50" s="15">
        <v>0.98499999999999999</v>
      </c>
      <c r="T50" s="15">
        <v>0.98299999999999998</v>
      </c>
      <c r="U50" s="15">
        <v>0.98199999999999998</v>
      </c>
      <c r="V50" s="15">
        <v>0.98</v>
      </c>
      <c r="W50" s="15">
        <v>0.97799999999999998</v>
      </c>
      <c r="X50" s="15">
        <v>0.97599999999999998</v>
      </c>
      <c r="Y50" s="15">
        <v>0.97399999999999998</v>
      </c>
      <c r="Z50" s="15">
        <v>0.97099999999999997</v>
      </c>
      <c r="AA50" s="15">
        <v>0.96799999999999997</v>
      </c>
      <c r="AB50" s="15">
        <v>0.96599999999999997</v>
      </c>
      <c r="AC50" s="15">
        <v>0.96199999999999997</v>
      </c>
      <c r="AD50" s="15">
        <v>0.95899999999999996</v>
      </c>
      <c r="AE50" s="15">
        <v>0.95599999999999996</v>
      </c>
      <c r="AF50" s="15">
        <v>0.95199999999999996</v>
      </c>
      <c r="AG50" s="15">
        <v>0.94799999999999995</v>
      </c>
      <c r="AH50" s="15">
        <v>0.94299999999999995</v>
      </c>
      <c r="AI50" s="15">
        <v>0.93899999999999995</v>
      </c>
      <c r="AJ50" s="15">
        <v>0.93400000000000005</v>
      </c>
      <c r="AK50" s="15">
        <v>0.92800000000000005</v>
      </c>
      <c r="AL50" s="15">
        <v>0.92300000000000004</v>
      </c>
      <c r="AM50" s="15">
        <v>0.91700000000000004</v>
      </c>
      <c r="AN50" s="15">
        <v>0.91100000000000003</v>
      </c>
      <c r="AO50" s="15">
        <v>0.90400000000000003</v>
      </c>
      <c r="AP50" s="15">
        <v>0.89800000000000002</v>
      </c>
      <c r="AQ50" s="15">
        <v>0.89</v>
      </c>
      <c r="AR50" s="15">
        <v>0.88300000000000001</v>
      </c>
      <c r="AS50" s="15">
        <v>0.875</v>
      </c>
      <c r="AT50" s="15">
        <v>0.86599999999999999</v>
      </c>
      <c r="AU50" s="15">
        <v>0.85799999999999998</v>
      </c>
      <c r="AV50" s="15">
        <v>0.84799999999999998</v>
      </c>
      <c r="AW50" s="15">
        <v>0.83799999999999997</v>
      </c>
      <c r="AX50" s="15">
        <v>0.82799999999999996</v>
      </c>
      <c r="AY50" s="15">
        <v>0.81699999999999995</v>
      </c>
      <c r="AZ50" s="15">
        <v>0.80600000000000005</v>
      </c>
      <c r="BA50" s="15">
        <v>0.79400000000000004</v>
      </c>
      <c r="BB50" s="15">
        <v>0.78200000000000003</v>
      </c>
      <c r="BC50" s="15">
        <v>0.76900000000000002</v>
      </c>
      <c r="BD50" s="15">
        <v>0.755</v>
      </c>
      <c r="BE50" s="15">
        <v>0.74099999999999999</v>
      </c>
      <c r="BF50" s="15">
        <v>0.72599999999999998</v>
      </c>
      <c r="BG50" s="15">
        <v>0.71099999999999997</v>
      </c>
      <c r="BH50" s="15">
        <v>0.69599999999999995</v>
      </c>
      <c r="BI50" s="15">
        <v>0.67900000000000005</v>
      </c>
      <c r="BJ50" s="15">
        <v>0.66300000000000003</v>
      </c>
      <c r="BK50" s="15">
        <v>0.64600000000000002</v>
      </c>
      <c r="BL50" s="15">
        <v>0.628</v>
      </c>
      <c r="BM50" s="15">
        <v>0.61</v>
      </c>
      <c r="BN50" s="15">
        <v>0.59199999999999997</v>
      </c>
      <c r="BO50" s="15">
        <v>0.57299999999999995</v>
      </c>
      <c r="BP50" s="15">
        <v>0.55500000000000005</v>
      </c>
      <c r="BQ50" s="15">
        <v>0.53600000000000003</v>
      </c>
      <c r="BR50" s="15">
        <v>0.51700000000000002</v>
      </c>
      <c r="BS50" s="15">
        <v>0.499</v>
      </c>
      <c r="BT50" s="15">
        <v>0.48</v>
      </c>
      <c r="BU50" s="15">
        <v>0.46200000000000002</v>
      </c>
      <c r="BV50" s="15">
        <v>0.44400000000000001</v>
      </c>
      <c r="BW50" s="15">
        <v>0.42699999999999999</v>
      </c>
      <c r="BX50" s="15">
        <v>0.41</v>
      </c>
      <c r="BY50" s="15">
        <v>0.39400000000000002</v>
      </c>
      <c r="BZ50" s="15">
        <v>0.378</v>
      </c>
      <c r="CA50" s="15">
        <v>0.36399999999999999</v>
      </c>
      <c r="CB50" s="15">
        <v>0.35</v>
      </c>
      <c r="CC50" s="15">
        <v>0.33700000000000002</v>
      </c>
      <c r="CD50" s="15">
        <v>0.32500000000000001</v>
      </c>
      <c r="CE50" s="15">
        <v>0.313</v>
      </c>
      <c r="CF50" s="15">
        <v>0.30299999999999999</v>
      </c>
      <c r="CG50" s="15">
        <v>0.29399999999999998</v>
      </c>
      <c r="CH50" s="15">
        <v>0.28499999999999998</v>
      </c>
      <c r="CI50" s="15">
        <v>0.27700000000000002</v>
      </c>
      <c r="CJ50" s="15"/>
      <c r="CK50" s="15"/>
      <c r="CL50" s="15"/>
      <c r="CM50" s="15"/>
      <c r="CN50" s="15"/>
      <c r="CO50" s="15"/>
      <c r="CP50" s="15"/>
      <c r="CQ50" s="15"/>
    </row>
    <row r="51" spans="1:95" x14ac:dyDescent="0.25">
      <c r="A51" s="14">
        <f t="shared" si="2"/>
        <v>36</v>
      </c>
      <c r="B51" s="15">
        <v>0.996</v>
      </c>
      <c r="C51" s="15">
        <v>0.996</v>
      </c>
      <c r="D51" s="15">
        <v>0.995</v>
      </c>
      <c r="E51" s="15">
        <v>0.995</v>
      </c>
      <c r="F51" s="15">
        <v>0.995</v>
      </c>
      <c r="G51" s="15">
        <v>0.99399999999999999</v>
      </c>
      <c r="H51" s="15">
        <v>0.99399999999999999</v>
      </c>
      <c r="I51" s="15">
        <v>0.99399999999999999</v>
      </c>
      <c r="J51" s="15">
        <v>0.99299999999999999</v>
      </c>
      <c r="K51" s="15">
        <v>0.99299999999999999</v>
      </c>
      <c r="L51" s="15">
        <v>0.99199999999999999</v>
      </c>
      <c r="M51" s="15">
        <v>0.99099999999999999</v>
      </c>
      <c r="N51" s="15">
        <v>0.99099999999999999</v>
      </c>
      <c r="O51" s="15">
        <v>0.99</v>
      </c>
      <c r="P51" s="15">
        <v>0.98899999999999999</v>
      </c>
      <c r="Q51" s="15">
        <v>0.98799999999999999</v>
      </c>
      <c r="R51" s="15">
        <v>0.98699999999999999</v>
      </c>
      <c r="S51" s="15">
        <v>0.98499999999999999</v>
      </c>
      <c r="T51" s="15">
        <v>0.98399999999999999</v>
      </c>
      <c r="U51" s="15">
        <v>0.98199999999999998</v>
      </c>
      <c r="V51" s="15">
        <v>0.98099999999999998</v>
      </c>
      <c r="W51" s="15">
        <v>0.97899999999999998</v>
      </c>
      <c r="X51" s="15">
        <v>0.97699999999999998</v>
      </c>
      <c r="Y51" s="15">
        <v>0.97499999999999998</v>
      </c>
      <c r="Z51" s="15">
        <v>0.97199999999999998</v>
      </c>
      <c r="AA51" s="15">
        <v>0.97</v>
      </c>
      <c r="AB51" s="15">
        <v>0.96699999999999997</v>
      </c>
      <c r="AC51" s="15">
        <v>0.96399999999999997</v>
      </c>
      <c r="AD51" s="15">
        <v>0.96</v>
      </c>
      <c r="AE51" s="15">
        <v>0.95699999999999996</v>
      </c>
      <c r="AF51" s="15">
        <v>0.95299999999999996</v>
      </c>
      <c r="AG51" s="15">
        <v>0.94899999999999995</v>
      </c>
      <c r="AH51" s="15">
        <v>0.94499999999999995</v>
      </c>
      <c r="AI51" s="15">
        <v>0.94</v>
      </c>
      <c r="AJ51" s="15">
        <v>0.93500000000000005</v>
      </c>
      <c r="AK51" s="15">
        <v>0.93</v>
      </c>
      <c r="AL51" s="15">
        <v>0.92400000000000004</v>
      </c>
      <c r="AM51" s="15">
        <v>0.91900000000000004</v>
      </c>
      <c r="AN51" s="15">
        <v>0.91300000000000003</v>
      </c>
      <c r="AO51" s="15">
        <v>0.90600000000000003</v>
      </c>
      <c r="AP51" s="15">
        <v>0.89900000000000002</v>
      </c>
      <c r="AQ51" s="15">
        <v>0.89200000000000002</v>
      </c>
      <c r="AR51" s="15">
        <v>0.88500000000000001</v>
      </c>
      <c r="AS51" s="15">
        <v>0.877</v>
      </c>
      <c r="AT51" s="15">
        <v>0.86799999999999999</v>
      </c>
      <c r="AU51" s="15">
        <v>0.86</v>
      </c>
      <c r="AV51" s="15">
        <v>0.85</v>
      </c>
      <c r="AW51" s="15">
        <v>0.84</v>
      </c>
      <c r="AX51" s="15">
        <v>0.83</v>
      </c>
      <c r="AY51" s="15">
        <v>0.81899999999999995</v>
      </c>
      <c r="AZ51" s="15">
        <v>0.80800000000000005</v>
      </c>
      <c r="BA51" s="15">
        <v>0.79600000000000004</v>
      </c>
      <c r="BB51" s="15">
        <v>0.78400000000000003</v>
      </c>
      <c r="BC51" s="15">
        <v>0.77100000000000002</v>
      </c>
      <c r="BD51" s="15">
        <v>0.75700000000000001</v>
      </c>
      <c r="BE51" s="15">
        <v>0.74299999999999999</v>
      </c>
      <c r="BF51" s="15">
        <v>0.72799999999999998</v>
      </c>
      <c r="BG51" s="15">
        <v>0.71299999999999997</v>
      </c>
      <c r="BH51" s="15">
        <v>0.69799999999999995</v>
      </c>
      <c r="BI51" s="15">
        <v>0.68100000000000005</v>
      </c>
      <c r="BJ51" s="15">
        <v>0.66500000000000004</v>
      </c>
      <c r="BK51" s="15">
        <v>0.64800000000000002</v>
      </c>
      <c r="BL51" s="15">
        <v>0.63</v>
      </c>
      <c r="BM51" s="15">
        <v>0.61199999999999999</v>
      </c>
      <c r="BN51" s="15">
        <v>0.59399999999999997</v>
      </c>
      <c r="BO51" s="15">
        <v>0.57499999999999996</v>
      </c>
      <c r="BP51" s="15">
        <v>0.55700000000000005</v>
      </c>
      <c r="BQ51" s="15">
        <v>0.53800000000000003</v>
      </c>
      <c r="BR51" s="15">
        <v>0.51900000000000002</v>
      </c>
      <c r="BS51" s="15">
        <v>0.5</v>
      </c>
      <c r="BT51" s="15">
        <v>0.48199999999999998</v>
      </c>
      <c r="BU51" s="15">
        <v>0.46400000000000002</v>
      </c>
      <c r="BV51" s="15">
        <v>0.44600000000000001</v>
      </c>
      <c r="BW51" s="15">
        <v>0.42799999999999999</v>
      </c>
      <c r="BX51" s="15">
        <v>0.41199999999999998</v>
      </c>
      <c r="BY51" s="15">
        <v>0.39500000000000002</v>
      </c>
      <c r="BZ51" s="15">
        <v>0.38</v>
      </c>
      <c r="CA51" s="15">
        <v>0.36499999999999999</v>
      </c>
      <c r="CB51" s="15">
        <v>0.35099999999999998</v>
      </c>
      <c r="CC51" s="15">
        <v>0.33800000000000002</v>
      </c>
      <c r="CD51" s="15">
        <v>0.32600000000000001</v>
      </c>
      <c r="CE51" s="15">
        <v>0.315</v>
      </c>
      <c r="CF51" s="15">
        <v>0.30399999999999999</v>
      </c>
      <c r="CG51" s="15">
        <v>0.29499999999999998</v>
      </c>
      <c r="CH51" s="15">
        <v>0.28599999999999998</v>
      </c>
      <c r="CI51" s="15">
        <v>0.27800000000000002</v>
      </c>
      <c r="CJ51" s="15"/>
      <c r="CK51" s="15"/>
      <c r="CL51" s="15"/>
      <c r="CM51" s="15"/>
      <c r="CN51" s="15"/>
      <c r="CO51" s="15"/>
      <c r="CP51" s="15"/>
      <c r="CQ51" s="15"/>
    </row>
    <row r="52" spans="1:95" x14ac:dyDescent="0.25">
      <c r="A52" s="14">
        <f t="shared" si="2"/>
        <v>37</v>
      </c>
      <c r="B52" s="15">
        <v>0.996</v>
      </c>
      <c r="C52" s="15">
        <v>0.996</v>
      </c>
      <c r="D52" s="15">
        <v>0.996</v>
      </c>
      <c r="E52" s="15">
        <v>0.995</v>
      </c>
      <c r="F52" s="15">
        <v>0.995</v>
      </c>
      <c r="G52" s="15">
        <v>0.995</v>
      </c>
      <c r="H52" s="15">
        <v>0.99399999999999999</v>
      </c>
      <c r="I52" s="15">
        <v>0.99399999999999999</v>
      </c>
      <c r="J52" s="15">
        <v>0.99299999999999999</v>
      </c>
      <c r="K52" s="15">
        <v>0.99299999999999999</v>
      </c>
      <c r="L52" s="15">
        <v>0.99199999999999999</v>
      </c>
      <c r="M52" s="15">
        <v>0.99199999999999999</v>
      </c>
      <c r="N52" s="15">
        <v>0.99099999999999999</v>
      </c>
      <c r="O52" s="15">
        <v>0.99</v>
      </c>
      <c r="P52" s="15">
        <v>0.98899999999999999</v>
      </c>
      <c r="Q52" s="15">
        <v>0.98799999999999999</v>
      </c>
      <c r="R52" s="15">
        <v>0.98699999999999999</v>
      </c>
      <c r="S52" s="15">
        <v>0.98599999999999999</v>
      </c>
      <c r="T52" s="15">
        <v>0.98499999999999999</v>
      </c>
      <c r="U52" s="15">
        <v>0.98299999999999998</v>
      </c>
      <c r="V52" s="15">
        <v>0.98099999999999998</v>
      </c>
      <c r="W52" s="15">
        <v>0.98</v>
      </c>
      <c r="X52" s="15">
        <v>0.97799999999999998</v>
      </c>
      <c r="Y52" s="15">
        <v>0.97599999999999998</v>
      </c>
      <c r="Z52" s="15">
        <v>0.97299999999999998</v>
      </c>
      <c r="AA52" s="15">
        <v>0.97099999999999997</v>
      </c>
      <c r="AB52" s="15">
        <v>0.96799999999999997</v>
      </c>
      <c r="AC52" s="15">
        <v>0.96499999999999997</v>
      </c>
      <c r="AD52" s="15">
        <v>0.96199999999999997</v>
      </c>
      <c r="AE52" s="15">
        <v>0.95799999999999996</v>
      </c>
      <c r="AF52" s="15">
        <v>0.95399999999999996</v>
      </c>
      <c r="AG52" s="15">
        <v>0.95099999999999996</v>
      </c>
      <c r="AH52" s="15">
        <v>0.94599999999999995</v>
      </c>
      <c r="AI52" s="15">
        <v>0.94199999999999995</v>
      </c>
      <c r="AJ52" s="15">
        <v>0.93700000000000006</v>
      </c>
      <c r="AK52" s="15">
        <v>0.93200000000000005</v>
      </c>
      <c r="AL52" s="15">
        <v>0.92600000000000005</v>
      </c>
      <c r="AM52" s="15">
        <v>0.92</v>
      </c>
      <c r="AN52" s="15">
        <v>0.91400000000000003</v>
      </c>
      <c r="AO52" s="15">
        <v>0.90800000000000003</v>
      </c>
      <c r="AP52" s="15">
        <v>0.90100000000000002</v>
      </c>
      <c r="AQ52" s="15">
        <v>0.89400000000000002</v>
      </c>
      <c r="AR52" s="15">
        <v>0.88700000000000001</v>
      </c>
      <c r="AS52" s="15">
        <v>0.879</v>
      </c>
      <c r="AT52" s="15">
        <v>0.87</v>
      </c>
      <c r="AU52" s="15">
        <v>0.86199999999999999</v>
      </c>
      <c r="AV52" s="15">
        <v>0.85199999999999998</v>
      </c>
      <c r="AW52" s="15">
        <v>0.84299999999999997</v>
      </c>
      <c r="AX52" s="15">
        <v>0.83199999999999996</v>
      </c>
      <c r="AY52" s="15">
        <v>0.82099999999999995</v>
      </c>
      <c r="AZ52" s="15">
        <v>0.81</v>
      </c>
      <c r="BA52" s="15">
        <v>0.79800000000000004</v>
      </c>
      <c r="BB52" s="15">
        <v>0.78600000000000003</v>
      </c>
      <c r="BC52" s="15">
        <v>0.77300000000000002</v>
      </c>
      <c r="BD52" s="15">
        <v>0.75900000000000001</v>
      </c>
      <c r="BE52" s="15">
        <v>0.745</v>
      </c>
      <c r="BF52" s="15">
        <v>0.73099999999999998</v>
      </c>
      <c r="BG52" s="15">
        <v>0.71499999999999997</v>
      </c>
      <c r="BH52" s="15">
        <v>0.7</v>
      </c>
      <c r="BI52" s="15">
        <v>0.68400000000000005</v>
      </c>
      <c r="BJ52" s="15">
        <v>0.66700000000000004</v>
      </c>
      <c r="BK52" s="15">
        <v>0.65</v>
      </c>
      <c r="BL52" s="15">
        <v>0.63200000000000001</v>
      </c>
      <c r="BM52" s="15">
        <v>0.61399999999999999</v>
      </c>
      <c r="BN52" s="15">
        <v>0.59599999999999997</v>
      </c>
      <c r="BO52" s="15">
        <v>0.57699999999999996</v>
      </c>
      <c r="BP52" s="15">
        <v>0.55900000000000005</v>
      </c>
      <c r="BQ52" s="15">
        <v>0.54</v>
      </c>
      <c r="BR52" s="15">
        <v>0.52100000000000002</v>
      </c>
      <c r="BS52" s="15">
        <v>0.502</v>
      </c>
      <c r="BT52" s="15">
        <v>0.48399999999999999</v>
      </c>
      <c r="BU52" s="15">
        <v>0.46500000000000002</v>
      </c>
      <c r="BV52" s="15">
        <v>0.44700000000000001</v>
      </c>
      <c r="BW52" s="15">
        <v>0.43</v>
      </c>
      <c r="BX52" s="15">
        <v>0.41299999999999998</v>
      </c>
      <c r="BY52" s="15">
        <v>0.39700000000000002</v>
      </c>
      <c r="BZ52" s="15">
        <v>0.38100000000000001</v>
      </c>
      <c r="CA52" s="15">
        <v>0.36599999999999999</v>
      </c>
      <c r="CB52" s="15">
        <v>0.35199999999999998</v>
      </c>
      <c r="CC52" s="15">
        <v>0.33900000000000002</v>
      </c>
      <c r="CD52" s="15">
        <v>0.32700000000000001</v>
      </c>
      <c r="CE52" s="15">
        <v>0.316</v>
      </c>
      <c r="CF52" s="15">
        <v>0.30599999999999999</v>
      </c>
      <c r="CG52" s="15">
        <v>0.29599999999999999</v>
      </c>
      <c r="CH52" s="15">
        <v>0.28699999999999998</v>
      </c>
      <c r="CI52" s="15">
        <v>0.28000000000000003</v>
      </c>
      <c r="CJ52" s="15"/>
      <c r="CK52" s="15"/>
      <c r="CL52" s="15"/>
      <c r="CM52" s="15"/>
      <c r="CN52" s="15"/>
      <c r="CO52" s="15"/>
      <c r="CP52" s="15"/>
      <c r="CQ52" s="15"/>
    </row>
    <row r="53" spans="1:95" x14ac:dyDescent="0.25">
      <c r="A53" s="14">
        <f t="shared" si="2"/>
        <v>38</v>
      </c>
      <c r="B53" s="15">
        <v>0.996</v>
      </c>
      <c r="C53" s="15">
        <v>0.996</v>
      </c>
      <c r="D53" s="15">
        <v>0.996</v>
      </c>
      <c r="E53" s="15">
        <v>0.996</v>
      </c>
      <c r="F53" s="15">
        <v>0.995</v>
      </c>
      <c r="G53" s="15">
        <v>0.995</v>
      </c>
      <c r="H53" s="15">
        <v>0.995</v>
      </c>
      <c r="I53" s="15">
        <v>0.99399999999999999</v>
      </c>
      <c r="J53" s="15">
        <v>0.99399999999999999</v>
      </c>
      <c r="K53" s="15">
        <v>0.99299999999999999</v>
      </c>
      <c r="L53" s="15">
        <v>0.99299999999999999</v>
      </c>
      <c r="M53" s="15">
        <v>0.99199999999999999</v>
      </c>
      <c r="N53" s="15">
        <v>0.99099999999999999</v>
      </c>
      <c r="O53" s="15">
        <v>0.99099999999999999</v>
      </c>
      <c r="P53" s="15">
        <v>0.99</v>
      </c>
      <c r="Q53" s="15">
        <v>0.98899999999999999</v>
      </c>
      <c r="R53" s="15">
        <v>0.98799999999999999</v>
      </c>
      <c r="S53" s="15">
        <v>0.98699999999999999</v>
      </c>
      <c r="T53" s="15">
        <v>0.98499999999999999</v>
      </c>
      <c r="U53" s="15">
        <v>0.98399999999999999</v>
      </c>
      <c r="V53" s="15">
        <v>0.98199999999999998</v>
      </c>
      <c r="W53" s="15">
        <v>0.98</v>
      </c>
      <c r="X53" s="15">
        <v>0.97899999999999998</v>
      </c>
      <c r="Y53" s="15">
        <v>0.97699999999999998</v>
      </c>
      <c r="Z53" s="15">
        <v>0.97399999999999998</v>
      </c>
      <c r="AA53" s="15">
        <v>0.97199999999999998</v>
      </c>
      <c r="AB53" s="15">
        <v>0.96899999999999997</v>
      </c>
      <c r="AC53" s="15">
        <v>0.96599999999999997</v>
      </c>
      <c r="AD53" s="15">
        <v>0.96299999999999997</v>
      </c>
      <c r="AE53" s="15">
        <v>0.96</v>
      </c>
      <c r="AF53" s="15">
        <v>0.95599999999999996</v>
      </c>
      <c r="AG53" s="15">
        <v>0.95199999999999996</v>
      </c>
      <c r="AH53" s="15">
        <v>0.94799999999999995</v>
      </c>
      <c r="AI53" s="15">
        <v>0.94299999999999995</v>
      </c>
      <c r="AJ53" s="15">
        <v>0.93899999999999995</v>
      </c>
      <c r="AK53" s="15">
        <v>0.93300000000000005</v>
      </c>
      <c r="AL53" s="15">
        <v>0.92800000000000005</v>
      </c>
      <c r="AM53" s="15">
        <v>0.92200000000000004</v>
      </c>
      <c r="AN53" s="15">
        <v>0.91600000000000004</v>
      </c>
      <c r="AO53" s="15">
        <v>0.91</v>
      </c>
      <c r="AP53" s="15">
        <v>0.90300000000000002</v>
      </c>
      <c r="AQ53" s="15">
        <v>0.89600000000000002</v>
      </c>
      <c r="AR53" s="15">
        <v>0.88900000000000001</v>
      </c>
      <c r="AS53" s="15">
        <v>0.88100000000000001</v>
      </c>
      <c r="AT53" s="15">
        <v>0.873</v>
      </c>
      <c r="AU53" s="15">
        <v>0.86399999999999999</v>
      </c>
      <c r="AV53" s="15">
        <v>0.85399999999999998</v>
      </c>
      <c r="AW53" s="15">
        <v>0.84499999999999997</v>
      </c>
      <c r="AX53" s="15">
        <v>0.83399999999999996</v>
      </c>
      <c r="AY53" s="15">
        <v>0.82399999999999995</v>
      </c>
      <c r="AZ53" s="15">
        <v>0.81200000000000006</v>
      </c>
      <c r="BA53" s="15">
        <v>0.80100000000000005</v>
      </c>
      <c r="BB53" s="15">
        <v>0.78800000000000003</v>
      </c>
      <c r="BC53" s="15">
        <v>0.77500000000000002</v>
      </c>
      <c r="BD53" s="15">
        <v>0.76200000000000001</v>
      </c>
      <c r="BE53" s="15">
        <v>0.748</v>
      </c>
      <c r="BF53" s="15">
        <v>0.73299999999999998</v>
      </c>
      <c r="BG53" s="15">
        <v>0.71799999999999997</v>
      </c>
      <c r="BH53" s="15">
        <v>0.70199999999999996</v>
      </c>
      <c r="BI53" s="15">
        <v>0.68600000000000005</v>
      </c>
      <c r="BJ53" s="15">
        <v>0.66900000000000004</v>
      </c>
      <c r="BK53" s="15">
        <v>0.65200000000000002</v>
      </c>
      <c r="BL53" s="15">
        <v>0.63400000000000001</v>
      </c>
      <c r="BM53" s="15">
        <v>0.61599999999999999</v>
      </c>
      <c r="BN53" s="15">
        <v>0.59799999999999998</v>
      </c>
      <c r="BO53" s="15">
        <v>0.57899999999999996</v>
      </c>
      <c r="BP53" s="15">
        <v>0.56100000000000005</v>
      </c>
      <c r="BQ53" s="15">
        <v>0.54200000000000004</v>
      </c>
      <c r="BR53" s="15">
        <v>0.52300000000000002</v>
      </c>
      <c r="BS53" s="15">
        <v>0.504</v>
      </c>
      <c r="BT53" s="15">
        <v>0.48599999999999999</v>
      </c>
      <c r="BU53" s="15">
        <v>0.46700000000000003</v>
      </c>
      <c r="BV53" s="15">
        <v>0.44900000000000001</v>
      </c>
      <c r="BW53" s="15">
        <v>0.432</v>
      </c>
      <c r="BX53" s="15">
        <v>0.41499999999999998</v>
      </c>
      <c r="BY53" s="15">
        <v>0.39800000000000002</v>
      </c>
      <c r="BZ53" s="15">
        <v>0.38300000000000001</v>
      </c>
      <c r="CA53" s="15">
        <v>0.36799999999999999</v>
      </c>
      <c r="CB53" s="15">
        <v>0.35399999999999998</v>
      </c>
      <c r="CC53" s="15">
        <v>0.34100000000000003</v>
      </c>
      <c r="CD53" s="15">
        <v>0.32900000000000001</v>
      </c>
      <c r="CE53" s="15">
        <v>0.317</v>
      </c>
      <c r="CF53" s="15">
        <v>0.307</v>
      </c>
      <c r="CG53" s="15">
        <v>0.29799999999999999</v>
      </c>
      <c r="CH53" s="15">
        <v>0.28899999999999998</v>
      </c>
      <c r="CI53" s="15">
        <v>0.28100000000000003</v>
      </c>
      <c r="CJ53" s="15"/>
      <c r="CK53" s="15"/>
      <c r="CL53" s="15"/>
      <c r="CM53" s="15"/>
      <c r="CN53" s="15"/>
      <c r="CO53" s="15"/>
      <c r="CP53" s="15"/>
      <c r="CQ53" s="15"/>
    </row>
    <row r="54" spans="1:95" x14ac:dyDescent="0.25">
      <c r="A54" s="14">
        <f t="shared" si="2"/>
        <v>39</v>
      </c>
      <c r="B54" s="15">
        <v>0.996</v>
      </c>
      <c r="C54" s="15">
        <v>0.996</v>
      </c>
      <c r="D54" s="15">
        <v>0.996</v>
      </c>
      <c r="E54" s="15">
        <v>0.996</v>
      </c>
      <c r="F54" s="15">
        <v>0.995</v>
      </c>
      <c r="G54" s="15">
        <v>0.995</v>
      </c>
      <c r="H54" s="15">
        <v>0.995</v>
      </c>
      <c r="I54" s="15">
        <v>0.99399999999999999</v>
      </c>
      <c r="J54" s="15">
        <v>0.99399999999999999</v>
      </c>
      <c r="K54" s="15">
        <v>0.99399999999999999</v>
      </c>
      <c r="L54" s="15">
        <v>0.99299999999999999</v>
      </c>
      <c r="M54" s="15">
        <v>0.99199999999999999</v>
      </c>
      <c r="N54" s="15">
        <v>0.99199999999999999</v>
      </c>
      <c r="O54" s="15">
        <v>0.99099999999999999</v>
      </c>
      <c r="P54" s="15">
        <v>0.99</v>
      </c>
      <c r="Q54" s="15">
        <v>0.98899999999999999</v>
      </c>
      <c r="R54" s="15">
        <v>0.98799999999999999</v>
      </c>
      <c r="S54" s="15">
        <v>0.98699999999999999</v>
      </c>
      <c r="T54" s="15">
        <v>0.98599999999999999</v>
      </c>
      <c r="U54" s="15">
        <v>0.98499999999999999</v>
      </c>
      <c r="V54" s="15">
        <v>0.98299999999999998</v>
      </c>
      <c r="W54" s="15">
        <v>0.98099999999999998</v>
      </c>
      <c r="X54" s="15">
        <v>0.97899999999999998</v>
      </c>
      <c r="Y54" s="15">
        <v>0.97699999999999998</v>
      </c>
      <c r="Z54" s="15">
        <v>0.97499999999999998</v>
      </c>
      <c r="AA54" s="15">
        <v>0.97299999999999998</v>
      </c>
      <c r="AB54" s="15">
        <v>0.97</v>
      </c>
      <c r="AC54" s="15">
        <v>0.96699999999999997</v>
      </c>
      <c r="AD54" s="15">
        <v>0.96399999999999997</v>
      </c>
      <c r="AE54" s="15">
        <v>0.96099999999999997</v>
      </c>
      <c r="AF54" s="15">
        <v>0.95699999999999996</v>
      </c>
      <c r="AG54" s="15">
        <v>0.95399999999999996</v>
      </c>
      <c r="AH54" s="15">
        <v>0.94899999999999995</v>
      </c>
      <c r="AI54" s="15">
        <v>0.94499999999999995</v>
      </c>
      <c r="AJ54" s="15">
        <v>0.94</v>
      </c>
      <c r="AK54" s="15">
        <v>0.93500000000000005</v>
      </c>
      <c r="AL54" s="15">
        <v>0.93</v>
      </c>
      <c r="AM54" s="15">
        <v>0.92400000000000004</v>
      </c>
      <c r="AN54" s="15">
        <v>0.91800000000000004</v>
      </c>
      <c r="AO54" s="15">
        <v>0.91200000000000003</v>
      </c>
      <c r="AP54" s="15">
        <v>0.90500000000000003</v>
      </c>
      <c r="AQ54" s="15">
        <v>0.89800000000000002</v>
      </c>
      <c r="AR54" s="15">
        <v>0.89100000000000001</v>
      </c>
      <c r="AS54" s="15">
        <v>0.88300000000000001</v>
      </c>
      <c r="AT54" s="15">
        <v>0.875</v>
      </c>
      <c r="AU54" s="15">
        <v>0.86599999999999999</v>
      </c>
      <c r="AV54" s="15">
        <v>0.85699999999999998</v>
      </c>
      <c r="AW54" s="15">
        <v>0.84699999999999998</v>
      </c>
      <c r="AX54" s="15">
        <v>0.83699999999999997</v>
      </c>
      <c r="AY54" s="15">
        <v>0.82599999999999996</v>
      </c>
      <c r="AZ54" s="15">
        <v>0.81499999999999995</v>
      </c>
      <c r="BA54" s="15">
        <v>0.80300000000000005</v>
      </c>
      <c r="BB54" s="15">
        <v>0.79</v>
      </c>
      <c r="BC54" s="15">
        <v>0.77800000000000002</v>
      </c>
      <c r="BD54" s="15">
        <v>0.76400000000000001</v>
      </c>
      <c r="BE54" s="15">
        <v>0.75</v>
      </c>
      <c r="BF54" s="15">
        <v>0.73499999999999999</v>
      </c>
      <c r="BG54" s="15">
        <v>0.72</v>
      </c>
      <c r="BH54" s="15">
        <v>0.70399999999999996</v>
      </c>
      <c r="BI54" s="15">
        <v>0.68799999999999994</v>
      </c>
      <c r="BJ54" s="15">
        <v>0.67100000000000004</v>
      </c>
      <c r="BK54" s="15">
        <v>0.65400000000000003</v>
      </c>
      <c r="BL54" s="15">
        <v>0.63700000000000001</v>
      </c>
      <c r="BM54" s="15">
        <v>0.61899999999999999</v>
      </c>
      <c r="BN54" s="15">
        <v>0.6</v>
      </c>
      <c r="BO54" s="15">
        <v>0.58099999999999996</v>
      </c>
      <c r="BP54" s="15">
        <v>0.56299999999999994</v>
      </c>
      <c r="BQ54" s="15">
        <v>0.54400000000000004</v>
      </c>
      <c r="BR54" s="15">
        <v>0.52500000000000002</v>
      </c>
      <c r="BS54" s="15">
        <v>0.50600000000000001</v>
      </c>
      <c r="BT54" s="15">
        <v>0.48699999999999999</v>
      </c>
      <c r="BU54" s="15">
        <v>0.46899999999999997</v>
      </c>
      <c r="BV54" s="15">
        <v>0.45100000000000001</v>
      </c>
      <c r="BW54" s="15">
        <v>0.434</v>
      </c>
      <c r="BX54" s="15">
        <v>0.41599999999999998</v>
      </c>
      <c r="BY54" s="15">
        <v>0.4</v>
      </c>
      <c r="BZ54" s="15">
        <v>0.38400000000000001</v>
      </c>
      <c r="CA54" s="15">
        <v>0.36899999999999999</v>
      </c>
      <c r="CB54" s="15">
        <v>0.35499999999999998</v>
      </c>
      <c r="CC54" s="15">
        <v>0.34200000000000003</v>
      </c>
      <c r="CD54" s="15">
        <v>0.33</v>
      </c>
      <c r="CE54" s="15">
        <v>0.31900000000000001</v>
      </c>
      <c r="CF54" s="15">
        <v>0.308</v>
      </c>
      <c r="CG54" s="15">
        <v>0.29899999999999999</v>
      </c>
      <c r="CH54" s="15">
        <v>0.28999999999999998</v>
      </c>
      <c r="CI54" s="15">
        <v>0.28199999999999997</v>
      </c>
      <c r="CJ54" s="15"/>
      <c r="CK54" s="15"/>
      <c r="CL54" s="15"/>
      <c r="CM54" s="15"/>
      <c r="CN54" s="15"/>
      <c r="CO54" s="15"/>
      <c r="CP54" s="15"/>
      <c r="CQ54" s="15"/>
    </row>
    <row r="55" spans="1:95" x14ac:dyDescent="0.25">
      <c r="A55" s="14">
        <f t="shared" si="2"/>
        <v>40</v>
      </c>
      <c r="B55" s="15">
        <v>0.996</v>
      </c>
      <c r="C55" s="15">
        <v>0.996</v>
      </c>
      <c r="D55" s="15">
        <v>0.996</v>
      </c>
      <c r="E55" s="15">
        <v>0.996</v>
      </c>
      <c r="F55" s="15">
        <v>0.996</v>
      </c>
      <c r="G55" s="15">
        <v>0.995</v>
      </c>
      <c r="H55" s="15">
        <v>0.995</v>
      </c>
      <c r="I55" s="15">
        <v>0.995</v>
      </c>
      <c r="J55" s="15">
        <v>0.99399999999999999</v>
      </c>
      <c r="K55" s="15">
        <v>0.99399999999999999</v>
      </c>
      <c r="L55" s="15">
        <v>0.99299999999999999</v>
      </c>
      <c r="M55" s="15">
        <v>0.99299999999999999</v>
      </c>
      <c r="N55" s="15">
        <v>0.99199999999999999</v>
      </c>
      <c r="O55" s="15">
        <v>0.99099999999999999</v>
      </c>
      <c r="P55" s="15">
        <v>0.99099999999999999</v>
      </c>
      <c r="Q55" s="15">
        <v>0.99</v>
      </c>
      <c r="R55" s="15">
        <v>0.98899999999999999</v>
      </c>
      <c r="S55" s="15">
        <v>0.98799999999999999</v>
      </c>
      <c r="T55" s="15">
        <v>0.98699999999999999</v>
      </c>
      <c r="U55" s="15">
        <v>0.98499999999999999</v>
      </c>
      <c r="V55" s="15">
        <v>0.98399999999999999</v>
      </c>
      <c r="W55" s="15">
        <v>0.98199999999999998</v>
      </c>
      <c r="X55" s="15">
        <v>0.98</v>
      </c>
      <c r="Y55" s="15">
        <v>0.97799999999999998</v>
      </c>
      <c r="Z55" s="15">
        <v>0.97599999999999998</v>
      </c>
      <c r="AA55" s="15">
        <v>0.97399999999999998</v>
      </c>
      <c r="AB55" s="15">
        <v>0.97099999999999997</v>
      </c>
      <c r="AC55" s="15">
        <v>0.96899999999999997</v>
      </c>
      <c r="AD55" s="15">
        <v>0.96599999999999997</v>
      </c>
      <c r="AE55" s="15">
        <v>0.96199999999999997</v>
      </c>
      <c r="AF55" s="15">
        <v>0.95899999999999996</v>
      </c>
      <c r="AG55" s="15">
        <v>0.95499999999999996</v>
      </c>
      <c r="AH55" s="15">
        <v>0.95099999999999996</v>
      </c>
      <c r="AI55" s="15">
        <v>0.94699999999999995</v>
      </c>
      <c r="AJ55" s="15">
        <v>0.94199999999999995</v>
      </c>
      <c r="AK55" s="15">
        <v>0.93700000000000006</v>
      </c>
      <c r="AL55" s="15">
        <v>0.93200000000000005</v>
      </c>
      <c r="AM55" s="15">
        <v>0.92600000000000005</v>
      </c>
      <c r="AN55" s="15">
        <v>0.92</v>
      </c>
      <c r="AO55" s="15">
        <v>0.91400000000000003</v>
      </c>
      <c r="AP55" s="15">
        <v>0.90700000000000003</v>
      </c>
      <c r="AQ55" s="15">
        <v>0.9</v>
      </c>
      <c r="AR55" s="15">
        <v>0.89300000000000002</v>
      </c>
      <c r="AS55" s="15">
        <v>0.88500000000000001</v>
      </c>
      <c r="AT55" s="15">
        <v>0.877</v>
      </c>
      <c r="AU55" s="15">
        <v>0.86799999999999999</v>
      </c>
      <c r="AV55" s="15">
        <v>0.85899999999999999</v>
      </c>
      <c r="AW55" s="15">
        <v>0.84899999999999998</v>
      </c>
      <c r="AX55" s="15">
        <v>0.83899999999999997</v>
      </c>
      <c r="AY55" s="15">
        <v>0.82799999999999996</v>
      </c>
      <c r="AZ55" s="15">
        <v>0.81699999999999995</v>
      </c>
      <c r="BA55" s="15">
        <v>0.80500000000000005</v>
      </c>
      <c r="BB55" s="15">
        <v>0.79300000000000004</v>
      </c>
      <c r="BC55" s="15">
        <v>0.78</v>
      </c>
      <c r="BD55" s="15">
        <v>0.76600000000000001</v>
      </c>
      <c r="BE55" s="15">
        <v>0.752</v>
      </c>
      <c r="BF55" s="15">
        <v>0.73799999999999999</v>
      </c>
      <c r="BG55" s="15">
        <v>0.72299999999999998</v>
      </c>
      <c r="BH55" s="15">
        <v>0.70699999999999996</v>
      </c>
      <c r="BI55" s="15">
        <v>0.69099999999999995</v>
      </c>
      <c r="BJ55" s="15">
        <v>0.67400000000000004</v>
      </c>
      <c r="BK55" s="15">
        <v>0.65700000000000003</v>
      </c>
      <c r="BL55" s="15">
        <v>0.63900000000000001</v>
      </c>
      <c r="BM55" s="15">
        <v>0.621</v>
      </c>
      <c r="BN55" s="15">
        <v>0.60199999999999998</v>
      </c>
      <c r="BO55" s="15">
        <v>0.58399999999999996</v>
      </c>
      <c r="BP55" s="15">
        <v>0.56499999999999995</v>
      </c>
      <c r="BQ55" s="15">
        <v>0.54600000000000004</v>
      </c>
      <c r="BR55" s="15">
        <v>0.52700000000000002</v>
      </c>
      <c r="BS55" s="15">
        <v>0.50800000000000001</v>
      </c>
      <c r="BT55" s="15">
        <v>0.49</v>
      </c>
      <c r="BU55" s="15">
        <v>0.47099999999999997</v>
      </c>
      <c r="BV55" s="15">
        <v>0.45300000000000001</v>
      </c>
      <c r="BW55" s="15">
        <v>0.435</v>
      </c>
      <c r="BX55" s="15">
        <v>0.41799999999999998</v>
      </c>
      <c r="BY55" s="15">
        <v>0.40200000000000002</v>
      </c>
      <c r="BZ55" s="15">
        <v>0.38600000000000001</v>
      </c>
      <c r="CA55" s="15">
        <v>0.371</v>
      </c>
      <c r="CB55" s="15">
        <v>0.35699999999999998</v>
      </c>
      <c r="CC55" s="15">
        <v>0.34399999999999997</v>
      </c>
      <c r="CD55" s="15">
        <v>0.33200000000000002</v>
      </c>
      <c r="CE55" s="15">
        <v>0.32</v>
      </c>
      <c r="CF55" s="15">
        <v>0.31</v>
      </c>
      <c r="CG55" s="15">
        <v>0.3</v>
      </c>
      <c r="CH55" s="15">
        <v>0.29099999999999998</v>
      </c>
      <c r="CI55" s="15">
        <v>0.28299999999999997</v>
      </c>
      <c r="CJ55" s="15"/>
      <c r="CK55" s="15"/>
      <c r="CL55" s="15"/>
      <c r="CM55" s="15"/>
      <c r="CN55" s="15"/>
      <c r="CO55" s="15"/>
      <c r="CP55" s="15"/>
      <c r="CQ55" s="15"/>
    </row>
    <row r="56" spans="1:95" x14ac:dyDescent="0.25">
      <c r="A56" s="14">
        <f t="shared" si="2"/>
        <v>41</v>
      </c>
      <c r="B56" s="15">
        <v>0.997</v>
      </c>
      <c r="C56" s="15">
        <v>0.996</v>
      </c>
      <c r="D56" s="15">
        <v>0.996</v>
      </c>
      <c r="E56" s="15">
        <v>0.996</v>
      </c>
      <c r="F56" s="15">
        <v>0.996</v>
      </c>
      <c r="G56" s="15">
        <v>0.995</v>
      </c>
      <c r="H56" s="15">
        <v>0.995</v>
      </c>
      <c r="I56" s="15">
        <v>0.995</v>
      </c>
      <c r="J56" s="15">
        <v>0.99399999999999999</v>
      </c>
      <c r="K56" s="15">
        <v>0.99399999999999999</v>
      </c>
      <c r="L56" s="15">
        <v>0.99399999999999999</v>
      </c>
      <c r="M56" s="15">
        <v>0.99299999999999999</v>
      </c>
      <c r="N56" s="15">
        <v>0.99199999999999999</v>
      </c>
      <c r="O56" s="15">
        <v>0.99199999999999999</v>
      </c>
      <c r="P56" s="15">
        <v>0.99099999999999999</v>
      </c>
      <c r="Q56" s="15">
        <v>0.99</v>
      </c>
      <c r="R56" s="15">
        <v>0.98899999999999999</v>
      </c>
      <c r="S56" s="15">
        <v>0.98799999999999999</v>
      </c>
      <c r="T56" s="15">
        <v>0.98699999999999999</v>
      </c>
      <c r="U56" s="15">
        <v>0.98599999999999999</v>
      </c>
      <c r="V56" s="15">
        <v>0.98399999999999999</v>
      </c>
      <c r="W56" s="15">
        <v>0.98299999999999998</v>
      </c>
      <c r="X56" s="15">
        <v>0.98099999999999998</v>
      </c>
      <c r="Y56" s="15">
        <v>0.97899999999999998</v>
      </c>
      <c r="Z56" s="15">
        <v>0.97699999999999998</v>
      </c>
      <c r="AA56" s="15">
        <v>0.97499999999999998</v>
      </c>
      <c r="AB56" s="15">
        <v>0.97299999999999998</v>
      </c>
      <c r="AC56" s="15">
        <v>0.97</v>
      </c>
      <c r="AD56" s="15">
        <v>0.96699999999999997</v>
      </c>
      <c r="AE56" s="15">
        <v>0.96399999999999997</v>
      </c>
      <c r="AF56" s="15">
        <v>0.96</v>
      </c>
      <c r="AG56" s="15">
        <v>0.95699999999999996</v>
      </c>
      <c r="AH56" s="15">
        <v>0.95299999999999996</v>
      </c>
      <c r="AI56" s="15">
        <v>0.94799999999999995</v>
      </c>
      <c r="AJ56" s="15">
        <v>0.94399999999999995</v>
      </c>
      <c r="AK56" s="15">
        <v>0.93899999999999995</v>
      </c>
      <c r="AL56" s="15">
        <v>0.93400000000000005</v>
      </c>
      <c r="AM56" s="15">
        <v>0.92800000000000005</v>
      </c>
      <c r="AN56" s="15">
        <v>0.92200000000000004</v>
      </c>
      <c r="AO56" s="15">
        <v>0.91600000000000004</v>
      </c>
      <c r="AP56" s="15">
        <v>0.91</v>
      </c>
      <c r="AQ56" s="15">
        <v>0.90300000000000002</v>
      </c>
      <c r="AR56" s="15">
        <v>0.89500000000000002</v>
      </c>
      <c r="AS56" s="15">
        <v>0.88800000000000001</v>
      </c>
      <c r="AT56" s="15">
        <v>0.879</v>
      </c>
      <c r="AU56" s="15">
        <v>0.871</v>
      </c>
      <c r="AV56" s="15">
        <v>0.86199999999999999</v>
      </c>
      <c r="AW56" s="15">
        <v>0.85199999999999998</v>
      </c>
      <c r="AX56" s="15">
        <v>0.84199999999999997</v>
      </c>
      <c r="AY56" s="15">
        <v>0.83099999999999996</v>
      </c>
      <c r="AZ56" s="15">
        <v>0.82</v>
      </c>
      <c r="BA56" s="15">
        <v>0.80800000000000005</v>
      </c>
      <c r="BB56" s="15">
        <v>0.79600000000000004</v>
      </c>
      <c r="BC56" s="15">
        <v>0.78300000000000003</v>
      </c>
      <c r="BD56" s="15">
        <v>0.76900000000000002</v>
      </c>
      <c r="BE56" s="15">
        <v>0.755</v>
      </c>
      <c r="BF56" s="15">
        <v>0.74</v>
      </c>
      <c r="BG56" s="15">
        <v>0.72499999999999998</v>
      </c>
      <c r="BH56" s="15">
        <v>0.70899999999999996</v>
      </c>
      <c r="BI56" s="15">
        <v>0.69299999999999995</v>
      </c>
      <c r="BJ56" s="15">
        <v>0.67600000000000005</v>
      </c>
      <c r="BK56" s="15">
        <v>0.65900000000000003</v>
      </c>
      <c r="BL56" s="15">
        <v>0.64100000000000001</v>
      </c>
      <c r="BM56" s="15">
        <v>0.623</v>
      </c>
      <c r="BN56" s="15">
        <v>0.60499999999999998</v>
      </c>
      <c r="BO56" s="15">
        <v>0.58599999999999997</v>
      </c>
      <c r="BP56" s="15">
        <v>0.56699999999999995</v>
      </c>
      <c r="BQ56" s="15">
        <v>0.54800000000000004</v>
      </c>
      <c r="BR56" s="15">
        <v>0.52900000000000003</v>
      </c>
      <c r="BS56" s="15">
        <v>0.51</v>
      </c>
      <c r="BT56" s="15">
        <v>0.49199999999999999</v>
      </c>
      <c r="BU56" s="15">
        <v>0.47299999999999998</v>
      </c>
      <c r="BV56" s="15">
        <v>0.45500000000000002</v>
      </c>
      <c r="BW56" s="15">
        <v>0.437</v>
      </c>
      <c r="BX56" s="15">
        <v>0.42</v>
      </c>
      <c r="BY56" s="15">
        <v>0.40400000000000003</v>
      </c>
      <c r="BZ56" s="15">
        <v>0.38800000000000001</v>
      </c>
      <c r="CA56" s="15">
        <v>0.373</v>
      </c>
      <c r="CB56" s="15">
        <v>0.35899999999999999</v>
      </c>
      <c r="CC56" s="15">
        <v>0.34599999999999997</v>
      </c>
      <c r="CD56" s="15">
        <v>0.33300000000000002</v>
      </c>
      <c r="CE56" s="15">
        <v>0.32200000000000001</v>
      </c>
      <c r="CF56" s="15">
        <v>0.311</v>
      </c>
      <c r="CG56" s="15">
        <v>0.30199999999999999</v>
      </c>
      <c r="CH56" s="15">
        <v>0.29299999999999998</v>
      </c>
      <c r="CI56" s="15">
        <v>0.28499999999999998</v>
      </c>
      <c r="CJ56" s="15"/>
      <c r="CK56" s="15"/>
      <c r="CL56" s="15"/>
      <c r="CM56" s="15"/>
      <c r="CN56" s="15"/>
      <c r="CO56" s="15"/>
      <c r="CP56" s="15"/>
      <c r="CQ56" s="15"/>
    </row>
    <row r="57" spans="1:95" x14ac:dyDescent="0.25">
      <c r="A57" s="14">
        <f t="shared" si="2"/>
        <v>42</v>
      </c>
      <c r="B57" s="15">
        <v>0.997</v>
      </c>
      <c r="C57" s="15">
        <v>0.996</v>
      </c>
      <c r="D57" s="15">
        <v>0.996</v>
      </c>
      <c r="E57" s="15">
        <v>0.996</v>
      </c>
      <c r="F57" s="15">
        <v>0.996</v>
      </c>
      <c r="G57" s="15">
        <v>0.996</v>
      </c>
      <c r="H57" s="15">
        <v>0.995</v>
      </c>
      <c r="I57" s="15">
        <v>0.995</v>
      </c>
      <c r="J57" s="15">
        <v>0.995</v>
      </c>
      <c r="K57" s="15">
        <v>0.99399999999999999</v>
      </c>
      <c r="L57" s="15">
        <v>0.99399999999999999</v>
      </c>
      <c r="M57" s="15">
        <v>0.99299999999999999</v>
      </c>
      <c r="N57" s="15">
        <v>0.99299999999999999</v>
      </c>
      <c r="O57" s="15">
        <v>0.99199999999999999</v>
      </c>
      <c r="P57" s="15">
        <v>0.99099999999999999</v>
      </c>
      <c r="Q57" s="15">
        <v>0.99099999999999999</v>
      </c>
      <c r="R57" s="15">
        <v>0.99</v>
      </c>
      <c r="S57" s="15">
        <v>0.98899999999999999</v>
      </c>
      <c r="T57" s="15">
        <v>0.98799999999999999</v>
      </c>
      <c r="U57" s="15">
        <v>0.98599999999999999</v>
      </c>
      <c r="V57" s="15">
        <v>0.98499999999999999</v>
      </c>
      <c r="W57" s="15">
        <v>0.98399999999999999</v>
      </c>
      <c r="X57" s="15">
        <v>0.98199999999999998</v>
      </c>
      <c r="Y57" s="15">
        <v>0.98</v>
      </c>
      <c r="Z57" s="15">
        <v>0.97799999999999998</v>
      </c>
      <c r="AA57" s="15">
        <v>0.97599999999999998</v>
      </c>
      <c r="AB57" s="15">
        <v>0.97399999999999998</v>
      </c>
      <c r="AC57" s="15">
        <v>0.97099999999999997</v>
      </c>
      <c r="AD57" s="15">
        <v>0.96799999999999997</v>
      </c>
      <c r="AE57" s="15">
        <v>0.96499999999999997</v>
      </c>
      <c r="AF57" s="15">
        <v>0.96199999999999997</v>
      </c>
      <c r="AG57" s="15">
        <v>0.95799999999999996</v>
      </c>
      <c r="AH57" s="15">
        <v>0.95399999999999996</v>
      </c>
      <c r="AI57" s="15">
        <v>0.95</v>
      </c>
      <c r="AJ57" s="15">
        <v>0.94599999999999995</v>
      </c>
      <c r="AK57" s="15">
        <v>0.94099999999999995</v>
      </c>
      <c r="AL57" s="15">
        <v>0.93600000000000005</v>
      </c>
      <c r="AM57" s="15">
        <v>0.93</v>
      </c>
      <c r="AN57" s="15">
        <v>0.92500000000000004</v>
      </c>
      <c r="AO57" s="15">
        <v>0.91800000000000004</v>
      </c>
      <c r="AP57" s="15">
        <v>0.91200000000000003</v>
      </c>
      <c r="AQ57" s="15">
        <v>0.90500000000000003</v>
      </c>
      <c r="AR57" s="15">
        <v>0.89800000000000002</v>
      </c>
      <c r="AS57" s="15">
        <v>0.89</v>
      </c>
      <c r="AT57" s="15">
        <v>0.88200000000000001</v>
      </c>
      <c r="AU57" s="15">
        <v>0.873</v>
      </c>
      <c r="AV57" s="15">
        <v>0.86399999999999999</v>
      </c>
      <c r="AW57" s="15">
        <v>0.85499999999999998</v>
      </c>
      <c r="AX57" s="15">
        <v>0.84399999999999997</v>
      </c>
      <c r="AY57" s="15">
        <v>0.83399999999999996</v>
      </c>
      <c r="AZ57" s="15">
        <v>0.82199999999999995</v>
      </c>
      <c r="BA57" s="15">
        <v>0.81100000000000005</v>
      </c>
      <c r="BB57" s="15">
        <v>0.79800000000000004</v>
      </c>
      <c r="BC57" s="15">
        <v>0.78500000000000003</v>
      </c>
      <c r="BD57" s="15">
        <v>0.77200000000000002</v>
      </c>
      <c r="BE57" s="15">
        <v>0.75800000000000001</v>
      </c>
      <c r="BF57" s="15">
        <v>0.74299999999999999</v>
      </c>
      <c r="BG57" s="15">
        <v>0.72799999999999998</v>
      </c>
      <c r="BH57" s="15">
        <v>0.71199999999999997</v>
      </c>
      <c r="BI57" s="15">
        <v>0.69599999999999995</v>
      </c>
      <c r="BJ57" s="15">
        <v>0.67900000000000005</v>
      </c>
      <c r="BK57" s="15">
        <v>0.66200000000000003</v>
      </c>
      <c r="BL57" s="15">
        <v>0.64400000000000002</v>
      </c>
      <c r="BM57" s="15">
        <v>0.626</v>
      </c>
      <c r="BN57" s="15">
        <v>0.60799999999999998</v>
      </c>
      <c r="BO57" s="15">
        <v>0.58899999999999997</v>
      </c>
      <c r="BP57" s="15">
        <v>0.56999999999999995</v>
      </c>
      <c r="BQ57" s="15">
        <v>0.55100000000000005</v>
      </c>
      <c r="BR57" s="15">
        <v>0.53200000000000003</v>
      </c>
      <c r="BS57" s="15">
        <v>0.51300000000000001</v>
      </c>
      <c r="BT57" s="15">
        <v>0.49399999999999999</v>
      </c>
      <c r="BU57" s="15">
        <v>0.47499999999999998</v>
      </c>
      <c r="BV57" s="15">
        <v>0.45700000000000002</v>
      </c>
      <c r="BW57" s="15">
        <v>0.44</v>
      </c>
      <c r="BX57" s="15">
        <v>0.42199999999999999</v>
      </c>
      <c r="BY57" s="15">
        <v>0.40600000000000003</v>
      </c>
      <c r="BZ57" s="15">
        <v>0.39</v>
      </c>
      <c r="CA57" s="15">
        <v>0.375</v>
      </c>
      <c r="CB57" s="15">
        <v>0.36099999999999999</v>
      </c>
      <c r="CC57" s="15">
        <v>0.34699999999999998</v>
      </c>
      <c r="CD57" s="15">
        <v>0.33500000000000002</v>
      </c>
      <c r="CE57" s="15">
        <v>0.32400000000000001</v>
      </c>
      <c r="CF57" s="15">
        <v>0.313</v>
      </c>
      <c r="CG57" s="15">
        <v>0.30299999999999999</v>
      </c>
      <c r="CH57" s="15">
        <v>0.29399999999999998</v>
      </c>
      <c r="CI57" s="15">
        <v>0.28599999999999998</v>
      </c>
      <c r="CJ57" s="15"/>
      <c r="CK57" s="15"/>
      <c r="CL57" s="15"/>
      <c r="CM57" s="15"/>
      <c r="CN57" s="15"/>
      <c r="CO57" s="15"/>
      <c r="CP57" s="15"/>
      <c r="CQ57" s="15"/>
    </row>
    <row r="58" spans="1:95" x14ac:dyDescent="0.25">
      <c r="A58" s="14">
        <f t="shared" si="2"/>
        <v>43</v>
      </c>
      <c r="B58" s="15">
        <v>0.997</v>
      </c>
      <c r="C58" s="15">
        <v>0.997</v>
      </c>
      <c r="D58" s="15">
        <v>0.996</v>
      </c>
      <c r="E58" s="15">
        <v>0.996</v>
      </c>
      <c r="F58" s="15">
        <v>0.996</v>
      </c>
      <c r="G58" s="15">
        <v>0.996</v>
      </c>
      <c r="H58" s="15">
        <v>0.996</v>
      </c>
      <c r="I58" s="15">
        <v>0.995</v>
      </c>
      <c r="J58" s="15">
        <v>0.995</v>
      </c>
      <c r="K58" s="15">
        <v>0.995</v>
      </c>
      <c r="L58" s="15">
        <v>0.99399999999999999</v>
      </c>
      <c r="M58" s="15">
        <v>0.99399999999999999</v>
      </c>
      <c r="N58" s="15">
        <v>0.99299999999999999</v>
      </c>
      <c r="O58" s="15">
        <v>0.99199999999999999</v>
      </c>
      <c r="P58" s="15">
        <v>0.99199999999999999</v>
      </c>
      <c r="Q58" s="15">
        <v>0.99099999999999999</v>
      </c>
      <c r="R58" s="15">
        <v>0.99</v>
      </c>
      <c r="S58" s="15">
        <v>0.98899999999999999</v>
      </c>
      <c r="T58" s="15">
        <v>0.98799999999999999</v>
      </c>
      <c r="U58" s="15">
        <v>0.98699999999999999</v>
      </c>
      <c r="V58" s="15">
        <v>0.98599999999999999</v>
      </c>
      <c r="W58" s="15">
        <v>0.98399999999999999</v>
      </c>
      <c r="X58" s="15">
        <v>0.98299999999999998</v>
      </c>
      <c r="Y58" s="15">
        <v>0.98099999999999998</v>
      </c>
      <c r="Z58" s="15">
        <v>0.97899999999999998</v>
      </c>
      <c r="AA58" s="15">
        <v>0.97699999999999998</v>
      </c>
      <c r="AB58" s="15">
        <v>0.97499999999999998</v>
      </c>
      <c r="AC58" s="15">
        <v>0.97199999999999998</v>
      </c>
      <c r="AD58" s="15">
        <v>0.97</v>
      </c>
      <c r="AE58" s="15">
        <v>0.96699999999999997</v>
      </c>
      <c r="AF58" s="15">
        <v>0.96299999999999997</v>
      </c>
      <c r="AG58" s="15">
        <v>0.96</v>
      </c>
      <c r="AH58" s="15">
        <v>0.95599999999999996</v>
      </c>
      <c r="AI58" s="15">
        <v>0.95199999999999996</v>
      </c>
      <c r="AJ58" s="15">
        <v>0.94699999999999995</v>
      </c>
      <c r="AK58" s="15">
        <v>0.94299999999999995</v>
      </c>
      <c r="AL58" s="15">
        <v>0.93799999999999994</v>
      </c>
      <c r="AM58" s="15">
        <v>0.93200000000000005</v>
      </c>
      <c r="AN58" s="15">
        <v>0.92700000000000005</v>
      </c>
      <c r="AO58" s="15">
        <v>0.92100000000000004</v>
      </c>
      <c r="AP58" s="15">
        <v>0.91400000000000003</v>
      </c>
      <c r="AQ58" s="15">
        <v>0.90700000000000003</v>
      </c>
      <c r="AR58" s="15">
        <v>0.9</v>
      </c>
      <c r="AS58" s="15">
        <v>0.89300000000000002</v>
      </c>
      <c r="AT58" s="15">
        <v>0.88400000000000001</v>
      </c>
      <c r="AU58" s="15">
        <v>0.876</v>
      </c>
      <c r="AV58" s="15">
        <v>0.86699999999999999</v>
      </c>
      <c r="AW58" s="15">
        <v>0.85699999999999998</v>
      </c>
      <c r="AX58" s="15">
        <v>0.84699999999999998</v>
      </c>
      <c r="AY58" s="15">
        <v>0.83599999999999997</v>
      </c>
      <c r="AZ58" s="15">
        <v>0.82499999999999996</v>
      </c>
      <c r="BA58" s="15">
        <v>0.81299999999999994</v>
      </c>
      <c r="BB58" s="15">
        <v>0.80100000000000005</v>
      </c>
      <c r="BC58" s="15">
        <v>0.78800000000000003</v>
      </c>
      <c r="BD58" s="15">
        <v>0.77500000000000002</v>
      </c>
      <c r="BE58" s="15">
        <v>0.76100000000000001</v>
      </c>
      <c r="BF58" s="15">
        <v>0.746</v>
      </c>
      <c r="BG58" s="15">
        <v>0.73099999999999998</v>
      </c>
      <c r="BH58" s="15">
        <v>0.71499999999999997</v>
      </c>
      <c r="BI58" s="15">
        <v>0.69899999999999995</v>
      </c>
      <c r="BJ58" s="15">
        <v>0.68200000000000005</v>
      </c>
      <c r="BK58" s="15">
        <v>0.66500000000000004</v>
      </c>
      <c r="BL58" s="15">
        <v>0.64700000000000002</v>
      </c>
      <c r="BM58" s="15">
        <v>0.629</v>
      </c>
      <c r="BN58" s="15">
        <v>0.61</v>
      </c>
      <c r="BO58" s="15">
        <v>0.59099999999999997</v>
      </c>
      <c r="BP58" s="15">
        <v>0.57199999999999995</v>
      </c>
      <c r="BQ58" s="15">
        <v>0.55300000000000005</v>
      </c>
      <c r="BR58" s="15">
        <v>0.53400000000000003</v>
      </c>
      <c r="BS58" s="15">
        <v>0.51500000000000001</v>
      </c>
      <c r="BT58" s="15">
        <v>0.496</v>
      </c>
      <c r="BU58" s="15">
        <v>0.47799999999999998</v>
      </c>
      <c r="BV58" s="15">
        <v>0.46</v>
      </c>
      <c r="BW58" s="15">
        <v>0.442</v>
      </c>
      <c r="BX58" s="15">
        <v>0.42499999999999999</v>
      </c>
      <c r="BY58" s="15">
        <v>0.40799999999999997</v>
      </c>
      <c r="BZ58" s="15">
        <v>0.39200000000000002</v>
      </c>
      <c r="CA58" s="15">
        <v>0.377</v>
      </c>
      <c r="CB58" s="15">
        <v>0.36299999999999999</v>
      </c>
      <c r="CC58" s="15">
        <v>0.34899999999999998</v>
      </c>
      <c r="CD58" s="15">
        <v>0.33700000000000002</v>
      </c>
      <c r="CE58" s="15">
        <v>0.32500000000000001</v>
      </c>
      <c r="CF58" s="15">
        <v>0.315</v>
      </c>
      <c r="CG58" s="15">
        <v>0.30499999999999999</v>
      </c>
      <c r="CH58" s="15">
        <v>0.29599999999999999</v>
      </c>
      <c r="CI58" s="15">
        <v>0.28799999999999998</v>
      </c>
      <c r="CJ58" s="15"/>
      <c r="CK58" s="15"/>
      <c r="CL58" s="15"/>
      <c r="CM58" s="15"/>
      <c r="CN58" s="15"/>
      <c r="CO58" s="15"/>
      <c r="CP58" s="15"/>
      <c r="CQ58" s="15"/>
    </row>
    <row r="59" spans="1:95" x14ac:dyDescent="0.25">
      <c r="A59" s="14">
        <f t="shared" si="2"/>
        <v>44</v>
      </c>
      <c r="B59" s="15">
        <v>0.997</v>
      </c>
      <c r="C59" s="15">
        <v>0.997</v>
      </c>
      <c r="D59" s="15">
        <v>0.997</v>
      </c>
      <c r="E59" s="15">
        <v>0.996</v>
      </c>
      <c r="F59" s="15">
        <v>0.996</v>
      </c>
      <c r="G59" s="15">
        <v>0.996</v>
      </c>
      <c r="H59" s="15">
        <v>0.996</v>
      </c>
      <c r="I59" s="15">
        <v>0.995</v>
      </c>
      <c r="J59" s="15">
        <v>0.995</v>
      </c>
      <c r="K59" s="15">
        <v>0.995</v>
      </c>
      <c r="L59" s="15">
        <v>0.99399999999999999</v>
      </c>
      <c r="M59" s="15">
        <v>0.99399999999999999</v>
      </c>
      <c r="N59" s="15">
        <v>0.99299999999999999</v>
      </c>
      <c r="O59" s="15">
        <v>0.99299999999999999</v>
      </c>
      <c r="P59" s="15">
        <v>0.99199999999999999</v>
      </c>
      <c r="Q59" s="15">
        <v>0.99099999999999999</v>
      </c>
      <c r="R59" s="15">
        <v>0.99099999999999999</v>
      </c>
      <c r="S59" s="15">
        <v>0.99</v>
      </c>
      <c r="T59" s="15">
        <v>0.98899999999999999</v>
      </c>
      <c r="U59" s="15">
        <v>0.98799999999999999</v>
      </c>
      <c r="V59" s="15">
        <v>0.98599999999999999</v>
      </c>
      <c r="W59" s="15">
        <v>0.98499999999999999</v>
      </c>
      <c r="X59" s="15">
        <v>0.98399999999999999</v>
      </c>
      <c r="Y59" s="15">
        <v>0.98199999999999998</v>
      </c>
      <c r="Z59" s="15">
        <v>0.98</v>
      </c>
      <c r="AA59" s="15">
        <v>0.97799999999999998</v>
      </c>
      <c r="AB59" s="15">
        <v>0.97599999999999998</v>
      </c>
      <c r="AC59" s="15">
        <v>0.97299999999999998</v>
      </c>
      <c r="AD59" s="15">
        <v>0.97099999999999997</v>
      </c>
      <c r="AE59" s="15">
        <v>0.96799999999999997</v>
      </c>
      <c r="AF59" s="15">
        <v>0.96499999999999997</v>
      </c>
      <c r="AG59" s="15">
        <v>0.96099999999999997</v>
      </c>
      <c r="AH59" s="15">
        <v>0.95799999999999996</v>
      </c>
      <c r="AI59" s="15">
        <v>0.95399999999999996</v>
      </c>
      <c r="AJ59" s="15">
        <v>0.94899999999999995</v>
      </c>
      <c r="AK59" s="15">
        <v>0.94499999999999995</v>
      </c>
      <c r="AL59" s="15">
        <v>0.94</v>
      </c>
      <c r="AM59" s="15">
        <v>0.93400000000000005</v>
      </c>
      <c r="AN59" s="15">
        <v>0.92900000000000005</v>
      </c>
      <c r="AO59" s="15">
        <v>0.92300000000000004</v>
      </c>
      <c r="AP59" s="15">
        <v>0.91700000000000004</v>
      </c>
      <c r="AQ59" s="15">
        <v>0.91</v>
      </c>
      <c r="AR59" s="15">
        <v>0.90300000000000002</v>
      </c>
      <c r="AS59" s="15">
        <v>0.89500000000000002</v>
      </c>
      <c r="AT59" s="15">
        <v>0.88700000000000001</v>
      </c>
      <c r="AU59" s="15">
        <v>0.879</v>
      </c>
      <c r="AV59" s="15">
        <v>0.87</v>
      </c>
      <c r="AW59" s="15">
        <v>0.86</v>
      </c>
      <c r="AX59" s="15">
        <v>0.85</v>
      </c>
      <c r="AY59" s="15">
        <v>0.83899999999999997</v>
      </c>
      <c r="AZ59" s="15">
        <v>0.82799999999999996</v>
      </c>
      <c r="BA59" s="15">
        <v>0.81599999999999995</v>
      </c>
      <c r="BB59" s="15">
        <v>0.80400000000000005</v>
      </c>
      <c r="BC59" s="15">
        <v>0.79100000000000004</v>
      </c>
      <c r="BD59" s="15">
        <v>0.77800000000000002</v>
      </c>
      <c r="BE59" s="15">
        <v>0.76400000000000001</v>
      </c>
      <c r="BF59" s="15">
        <v>0.749</v>
      </c>
      <c r="BG59" s="15">
        <v>0.73399999999999999</v>
      </c>
      <c r="BH59" s="15">
        <v>0.71799999999999997</v>
      </c>
      <c r="BI59" s="15">
        <v>0.70199999999999996</v>
      </c>
      <c r="BJ59" s="15">
        <v>0.68500000000000005</v>
      </c>
      <c r="BK59" s="15">
        <v>0.66800000000000004</v>
      </c>
      <c r="BL59" s="15">
        <v>0.65</v>
      </c>
      <c r="BM59" s="15">
        <v>0.63200000000000001</v>
      </c>
      <c r="BN59" s="15">
        <v>0.61299999999999999</v>
      </c>
      <c r="BO59" s="15">
        <v>0.59399999999999997</v>
      </c>
      <c r="BP59" s="15">
        <v>0.57499999999999996</v>
      </c>
      <c r="BQ59" s="15">
        <v>0.55600000000000005</v>
      </c>
      <c r="BR59" s="15">
        <v>0.53700000000000003</v>
      </c>
      <c r="BS59" s="15">
        <v>0.51800000000000002</v>
      </c>
      <c r="BT59" s="15">
        <v>0.499</v>
      </c>
      <c r="BU59" s="15">
        <v>0.48</v>
      </c>
      <c r="BV59" s="15">
        <v>0.46200000000000002</v>
      </c>
      <c r="BW59" s="15">
        <v>0.44400000000000001</v>
      </c>
      <c r="BX59" s="15">
        <v>0.42699999999999999</v>
      </c>
      <c r="BY59" s="15">
        <v>0.41</v>
      </c>
      <c r="BZ59" s="15">
        <v>0.39400000000000002</v>
      </c>
      <c r="CA59" s="15">
        <v>0.379</v>
      </c>
      <c r="CB59" s="15">
        <v>0.36499999999999999</v>
      </c>
      <c r="CC59" s="15">
        <v>0.35099999999999998</v>
      </c>
      <c r="CD59" s="15">
        <v>0.33900000000000002</v>
      </c>
      <c r="CE59" s="15">
        <v>0.32700000000000001</v>
      </c>
      <c r="CF59" s="15">
        <v>0.317</v>
      </c>
      <c r="CG59" s="15">
        <v>0.307</v>
      </c>
      <c r="CH59" s="15">
        <v>0.29799999999999999</v>
      </c>
      <c r="CI59" s="15">
        <v>0.28999999999999998</v>
      </c>
      <c r="CJ59" s="15"/>
      <c r="CK59" s="15"/>
      <c r="CL59" s="15"/>
      <c r="CM59" s="15"/>
      <c r="CN59" s="15"/>
      <c r="CO59" s="15"/>
      <c r="CP59" s="15"/>
      <c r="CQ59" s="15"/>
    </row>
    <row r="60" spans="1:95" x14ac:dyDescent="0.25">
      <c r="A60" s="14">
        <f t="shared" si="2"/>
        <v>45</v>
      </c>
      <c r="B60" s="15">
        <v>0.997</v>
      </c>
      <c r="C60" s="15">
        <v>0.997</v>
      </c>
      <c r="D60" s="15">
        <v>0.997</v>
      </c>
      <c r="E60" s="15">
        <v>0.997</v>
      </c>
      <c r="F60" s="15">
        <v>0.996</v>
      </c>
      <c r="G60" s="15">
        <v>0.996</v>
      </c>
      <c r="H60" s="15">
        <v>0.996</v>
      </c>
      <c r="I60" s="15">
        <v>0.996</v>
      </c>
      <c r="J60" s="15">
        <v>0.995</v>
      </c>
      <c r="K60" s="15">
        <v>0.995</v>
      </c>
      <c r="L60" s="15">
        <v>0.995</v>
      </c>
      <c r="M60" s="15">
        <v>0.99399999999999999</v>
      </c>
      <c r="N60" s="15">
        <v>0.99399999999999999</v>
      </c>
      <c r="O60" s="15">
        <v>0.99299999999999999</v>
      </c>
      <c r="P60" s="15">
        <v>0.99299999999999999</v>
      </c>
      <c r="Q60" s="15">
        <v>0.99199999999999999</v>
      </c>
      <c r="R60" s="15">
        <v>0.99099999999999999</v>
      </c>
      <c r="S60" s="15">
        <v>0.99</v>
      </c>
      <c r="T60" s="15">
        <v>0.98899999999999999</v>
      </c>
      <c r="U60" s="15">
        <v>0.98799999999999999</v>
      </c>
      <c r="V60" s="15">
        <v>0.98699999999999999</v>
      </c>
      <c r="W60" s="15">
        <v>0.98599999999999999</v>
      </c>
      <c r="X60" s="15">
        <v>0.98399999999999999</v>
      </c>
      <c r="Y60" s="15">
        <v>0.98299999999999998</v>
      </c>
      <c r="Z60" s="15">
        <v>0.98099999999999998</v>
      </c>
      <c r="AA60" s="15">
        <v>0.97899999999999998</v>
      </c>
      <c r="AB60" s="15">
        <v>0.97699999999999998</v>
      </c>
      <c r="AC60" s="15">
        <v>0.97499999999999998</v>
      </c>
      <c r="AD60" s="15">
        <v>0.97199999999999998</v>
      </c>
      <c r="AE60" s="15">
        <v>0.96899999999999997</v>
      </c>
      <c r="AF60" s="15">
        <v>0.96599999999999997</v>
      </c>
      <c r="AG60" s="15">
        <v>0.96299999999999997</v>
      </c>
      <c r="AH60" s="15">
        <v>0.95899999999999996</v>
      </c>
      <c r="AI60" s="15">
        <v>0.95499999999999996</v>
      </c>
      <c r="AJ60" s="15">
        <v>0.95099999999999996</v>
      </c>
      <c r="AK60" s="15">
        <v>0.94699999999999995</v>
      </c>
      <c r="AL60" s="15">
        <v>0.94199999999999995</v>
      </c>
      <c r="AM60" s="15">
        <v>0.93700000000000006</v>
      </c>
      <c r="AN60" s="15">
        <v>0.93100000000000005</v>
      </c>
      <c r="AO60" s="15">
        <v>0.92500000000000004</v>
      </c>
      <c r="AP60" s="15">
        <v>0.91900000000000004</v>
      </c>
      <c r="AQ60" s="15">
        <v>0.91200000000000003</v>
      </c>
      <c r="AR60" s="15">
        <v>0.90500000000000003</v>
      </c>
      <c r="AS60" s="15">
        <v>0.89800000000000002</v>
      </c>
      <c r="AT60" s="15">
        <v>0.89</v>
      </c>
      <c r="AU60" s="15">
        <v>0.88100000000000001</v>
      </c>
      <c r="AV60" s="15">
        <v>0.872</v>
      </c>
      <c r="AW60" s="15">
        <v>0.86299999999999999</v>
      </c>
      <c r="AX60" s="15">
        <v>0.85299999999999998</v>
      </c>
      <c r="AY60" s="15">
        <v>0.84199999999999997</v>
      </c>
      <c r="AZ60" s="15">
        <v>0.83099999999999996</v>
      </c>
      <c r="BA60" s="15">
        <v>0.82</v>
      </c>
      <c r="BB60" s="15">
        <v>0.80700000000000005</v>
      </c>
      <c r="BC60" s="15">
        <v>0.79400000000000004</v>
      </c>
      <c r="BD60" s="15">
        <v>0.78100000000000003</v>
      </c>
      <c r="BE60" s="15">
        <v>0.76700000000000002</v>
      </c>
      <c r="BF60" s="15">
        <v>0.752</v>
      </c>
      <c r="BG60" s="15">
        <v>0.73699999999999999</v>
      </c>
      <c r="BH60" s="15">
        <v>0.72099999999999997</v>
      </c>
      <c r="BI60" s="15">
        <v>0.70499999999999996</v>
      </c>
      <c r="BJ60" s="15">
        <v>0.68799999999999994</v>
      </c>
      <c r="BK60" s="15">
        <v>0.67100000000000004</v>
      </c>
      <c r="BL60" s="15">
        <v>0.65300000000000002</v>
      </c>
      <c r="BM60" s="15">
        <v>0.63500000000000001</v>
      </c>
      <c r="BN60" s="15">
        <v>0.61599999999999999</v>
      </c>
      <c r="BO60" s="15">
        <v>0.59699999999999998</v>
      </c>
      <c r="BP60" s="15">
        <v>0.57799999999999996</v>
      </c>
      <c r="BQ60" s="15">
        <v>0.55900000000000005</v>
      </c>
      <c r="BR60" s="15">
        <v>0.54</v>
      </c>
      <c r="BS60" s="15">
        <v>0.52100000000000002</v>
      </c>
      <c r="BT60" s="15">
        <v>0.502</v>
      </c>
      <c r="BU60" s="15">
        <v>0.48299999999999998</v>
      </c>
      <c r="BV60" s="15">
        <v>0.46500000000000002</v>
      </c>
      <c r="BW60" s="15">
        <v>0.44700000000000001</v>
      </c>
      <c r="BX60" s="15">
        <v>0.42899999999999999</v>
      </c>
      <c r="BY60" s="15">
        <v>0.41299999999999998</v>
      </c>
      <c r="BZ60" s="15">
        <v>0.39600000000000002</v>
      </c>
      <c r="CA60" s="15">
        <v>0.38100000000000001</v>
      </c>
      <c r="CB60" s="15">
        <v>0.36699999999999999</v>
      </c>
      <c r="CC60" s="15">
        <v>0.35299999999999998</v>
      </c>
      <c r="CD60" s="15">
        <v>0.34100000000000003</v>
      </c>
      <c r="CE60" s="15">
        <v>0.32900000000000001</v>
      </c>
      <c r="CF60" s="15">
        <v>0.31900000000000001</v>
      </c>
      <c r="CG60" s="15">
        <v>0.309</v>
      </c>
      <c r="CH60" s="15">
        <v>0.3</v>
      </c>
      <c r="CI60" s="15">
        <v>0.29199999999999998</v>
      </c>
      <c r="CJ60" s="15"/>
      <c r="CK60" s="15"/>
      <c r="CL60" s="15"/>
      <c r="CM60" s="15"/>
      <c r="CN60" s="15"/>
      <c r="CO60" s="15"/>
      <c r="CP60" s="15"/>
      <c r="CQ60" s="15"/>
    </row>
    <row r="61" spans="1:95" x14ac:dyDescent="0.25">
      <c r="A61" s="14">
        <f t="shared" si="2"/>
        <v>46</v>
      </c>
      <c r="B61" s="15">
        <v>0.997</v>
      </c>
      <c r="C61" s="15">
        <v>0.997</v>
      </c>
      <c r="D61" s="15">
        <v>0.997</v>
      </c>
      <c r="E61" s="15">
        <v>0.997</v>
      </c>
      <c r="F61" s="15">
        <v>0.996</v>
      </c>
      <c r="G61" s="15">
        <v>0.996</v>
      </c>
      <c r="H61" s="15">
        <v>0.996</v>
      </c>
      <c r="I61" s="15">
        <v>0.996</v>
      </c>
      <c r="J61" s="15">
        <v>0.995</v>
      </c>
      <c r="K61" s="15">
        <v>0.995</v>
      </c>
      <c r="L61" s="15">
        <v>0.995</v>
      </c>
      <c r="M61" s="15">
        <v>0.99399999999999999</v>
      </c>
      <c r="N61" s="15">
        <v>0.99399999999999999</v>
      </c>
      <c r="O61" s="15">
        <v>0.99299999999999999</v>
      </c>
      <c r="P61" s="15">
        <v>0.99299999999999999</v>
      </c>
      <c r="Q61" s="15">
        <v>0.99199999999999999</v>
      </c>
      <c r="R61" s="15">
        <v>0.99199999999999999</v>
      </c>
      <c r="S61" s="15">
        <v>0.99099999999999999</v>
      </c>
      <c r="T61" s="15">
        <v>0.99</v>
      </c>
      <c r="U61" s="15">
        <v>0.98899999999999999</v>
      </c>
      <c r="V61" s="15">
        <v>0.98799999999999999</v>
      </c>
      <c r="W61" s="15">
        <v>0.98599999999999999</v>
      </c>
      <c r="X61" s="15">
        <v>0.98499999999999999</v>
      </c>
      <c r="Y61" s="15">
        <v>0.98399999999999999</v>
      </c>
      <c r="Z61" s="15">
        <v>0.98199999999999998</v>
      </c>
      <c r="AA61" s="15">
        <v>0.98</v>
      </c>
      <c r="AB61" s="15">
        <v>0.97799999999999998</v>
      </c>
      <c r="AC61" s="15">
        <v>0.97599999999999998</v>
      </c>
      <c r="AD61" s="15">
        <v>0.97299999999999998</v>
      </c>
      <c r="AE61" s="15">
        <v>0.97099999999999997</v>
      </c>
      <c r="AF61" s="15">
        <v>0.96799999999999997</v>
      </c>
      <c r="AG61" s="15">
        <v>0.96399999999999997</v>
      </c>
      <c r="AH61" s="15">
        <v>0.96099999999999997</v>
      </c>
      <c r="AI61" s="15">
        <v>0.95699999999999996</v>
      </c>
      <c r="AJ61" s="15">
        <v>0.95299999999999996</v>
      </c>
      <c r="AK61" s="15">
        <v>0.94899999999999995</v>
      </c>
      <c r="AL61" s="15">
        <v>0.94399999999999995</v>
      </c>
      <c r="AM61" s="15">
        <v>0.93899999999999995</v>
      </c>
      <c r="AN61" s="15">
        <v>0.93300000000000005</v>
      </c>
      <c r="AO61" s="15">
        <v>0.92800000000000005</v>
      </c>
      <c r="AP61" s="15">
        <v>0.92100000000000004</v>
      </c>
      <c r="AQ61" s="15">
        <v>0.91500000000000004</v>
      </c>
      <c r="AR61" s="15">
        <v>0.90800000000000003</v>
      </c>
      <c r="AS61" s="15">
        <v>0.90100000000000002</v>
      </c>
      <c r="AT61" s="15">
        <v>0.89300000000000002</v>
      </c>
      <c r="AU61" s="15">
        <v>0.88400000000000001</v>
      </c>
      <c r="AV61" s="15">
        <v>0.875</v>
      </c>
      <c r="AW61" s="15">
        <v>0.86599999999999999</v>
      </c>
      <c r="AX61" s="15">
        <v>0.85599999999999998</v>
      </c>
      <c r="AY61" s="15">
        <v>0.84499999999999997</v>
      </c>
      <c r="AZ61" s="15">
        <v>0.83399999999999996</v>
      </c>
      <c r="BA61" s="15">
        <v>0.82299999999999995</v>
      </c>
      <c r="BB61" s="15">
        <v>0.81</v>
      </c>
      <c r="BC61" s="15">
        <v>0.79800000000000004</v>
      </c>
      <c r="BD61" s="15">
        <v>0.78400000000000003</v>
      </c>
      <c r="BE61" s="15">
        <v>0.77</v>
      </c>
      <c r="BF61" s="15">
        <v>0.755</v>
      </c>
      <c r="BG61" s="15">
        <v>0.74</v>
      </c>
      <c r="BH61" s="15">
        <v>0.72399999999999998</v>
      </c>
      <c r="BI61" s="15">
        <v>0.70799999999999996</v>
      </c>
      <c r="BJ61" s="15">
        <v>0.69099999999999995</v>
      </c>
      <c r="BK61" s="15">
        <v>0.67400000000000004</v>
      </c>
      <c r="BL61" s="15">
        <v>0.65600000000000003</v>
      </c>
      <c r="BM61" s="15">
        <v>0.63800000000000001</v>
      </c>
      <c r="BN61" s="15">
        <v>0.61899999999999999</v>
      </c>
      <c r="BO61" s="15">
        <v>0.6</v>
      </c>
      <c r="BP61" s="15">
        <v>0.58099999999999996</v>
      </c>
      <c r="BQ61" s="15">
        <v>0.56200000000000006</v>
      </c>
      <c r="BR61" s="15">
        <v>0.54300000000000004</v>
      </c>
      <c r="BS61" s="15">
        <v>0.52400000000000002</v>
      </c>
      <c r="BT61" s="15">
        <v>0.505</v>
      </c>
      <c r="BU61" s="15">
        <v>0.48599999999999999</v>
      </c>
      <c r="BV61" s="15">
        <v>0.46700000000000003</v>
      </c>
      <c r="BW61" s="15">
        <v>0.44900000000000001</v>
      </c>
      <c r="BX61" s="15">
        <v>0.432</v>
      </c>
      <c r="BY61" s="15">
        <v>0.41499999999999998</v>
      </c>
      <c r="BZ61" s="15">
        <v>0.39900000000000002</v>
      </c>
      <c r="CA61" s="15">
        <v>0.38400000000000001</v>
      </c>
      <c r="CB61" s="15">
        <v>0.36899999999999999</v>
      </c>
      <c r="CC61" s="15">
        <v>0.35599999999999998</v>
      </c>
      <c r="CD61" s="15">
        <v>0.34300000000000003</v>
      </c>
      <c r="CE61" s="15">
        <v>0.33100000000000002</v>
      </c>
      <c r="CF61" s="15">
        <v>0.32100000000000001</v>
      </c>
      <c r="CG61" s="15">
        <v>0.311</v>
      </c>
      <c r="CH61" s="15">
        <v>0.30199999999999999</v>
      </c>
      <c r="CI61" s="15">
        <v>0.29399999999999998</v>
      </c>
      <c r="CJ61" s="15"/>
      <c r="CK61" s="15"/>
      <c r="CL61" s="15"/>
      <c r="CM61" s="15"/>
      <c r="CN61" s="15"/>
      <c r="CO61" s="15"/>
      <c r="CP61" s="15"/>
      <c r="CQ61" s="15"/>
    </row>
    <row r="62" spans="1:95" x14ac:dyDescent="0.25">
      <c r="A62" s="14">
        <f t="shared" si="2"/>
        <v>47</v>
      </c>
      <c r="B62" s="15">
        <v>0.997</v>
      </c>
      <c r="C62" s="15">
        <v>0.997</v>
      </c>
      <c r="D62" s="15">
        <v>0.997</v>
      </c>
      <c r="E62" s="15">
        <v>0.997</v>
      </c>
      <c r="F62" s="15">
        <v>0.997</v>
      </c>
      <c r="G62" s="15">
        <v>0.996</v>
      </c>
      <c r="H62" s="15">
        <v>0.996</v>
      </c>
      <c r="I62" s="15">
        <v>0.996</v>
      </c>
      <c r="J62" s="15">
        <v>0.996</v>
      </c>
      <c r="K62" s="15">
        <v>0.995</v>
      </c>
      <c r="L62" s="15">
        <v>0.995</v>
      </c>
      <c r="M62" s="15">
        <v>0.995</v>
      </c>
      <c r="N62" s="15">
        <v>0.99399999999999999</v>
      </c>
      <c r="O62" s="15">
        <v>0.99399999999999999</v>
      </c>
      <c r="P62" s="15">
        <v>0.99299999999999999</v>
      </c>
      <c r="Q62" s="15">
        <v>0.99299999999999999</v>
      </c>
      <c r="R62" s="15">
        <v>0.99199999999999999</v>
      </c>
      <c r="S62" s="15">
        <v>0.99099999999999999</v>
      </c>
      <c r="T62" s="15">
        <v>0.99</v>
      </c>
      <c r="U62" s="15">
        <v>0.98899999999999999</v>
      </c>
      <c r="V62" s="15">
        <v>0.98799999999999999</v>
      </c>
      <c r="W62" s="15">
        <v>0.98699999999999999</v>
      </c>
      <c r="X62" s="15">
        <v>0.98599999999999999</v>
      </c>
      <c r="Y62" s="15">
        <v>0.98399999999999999</v>
      </c>
      <c r="Z62" s="15">
        <v>0.98299999999999998</v>
      </c>
      <c r="AA62" s="15">
        <v>0.98099999999999998</v>
      </c>
      <c r="AB62" s="15">
        <v>0.97899999999999998</v>
      </c>
      <c r="AC62" s="15">
        <v>0.97699999999999998</v>
      </c>
      <c r="AD62" s="15">
        <v>0.97399999999999998</v>
      </c>
      <c r="AE62" s="15">
        <v>0.97199999999999998</v>
      </c>
      <c r="AF62" s="15">
        <v>0.96899999999999997</v>
      </c>
      <c r="AG62" s="15">
        <v>0.96599999999999997</v>
      </c>
      <c r="AH62" s="15">
        <v>0.96199999999999997</v>
      </c>
      <c r="AI62" s="15">
        <v>0.95899999999999996</v>
      </c>
      <c r="AJ62" s="15">
        <v>0.95499999999999996</v>
      </c>
      <c r="AK62" s="15">
        <v>0.95</v>
      </c>
      <c r="AL62" s="15">
        <v>0.94599999999999995</v>
      </c>
      <c r="AM62" s="15">
        <v>0.94099999999999995</v>
      </c>
      <c r="AN62" s="15">
        <v>0.93600000000000005</v>
      </c>
      <c r="AO62" s="15">
        <v>0.93</v>
      </c>
      <c r="AP62" s="15">
        <v>0.92400000000000004</v>
      </c>
      <c r="AQ62" s="15">
        <v>0.91800000000000004</v>
      </c>
      <c r="AR62" s="15">
        <v>0.91100000000000003</v>
      </c>
      <c r="AS62" s="15">
        <v>0.90300000000000002</v>
      </c>
      <c r="AT62" s="15">
        <v>0.89600000000000002</v>
      </c>
      <c r="AU62" s="15">
        <v>0.88700000000000001</v>
      </c>
      <c r="AV62" s="15">
        <v>0.878</v>
      </c>
      <c r="AW62" s="15">
        <v>0.86899999999999999</v>
      </c>
      <c r="AX62" s="15">
        <v>0.85899999999999999</v>
      </c>
      <c r="AY62" s="15">
        <v>0.84899999999999998</v>
      </c>
      <c r="AZ62" s="15">
        <v>0.83799999999999997</v>
      </c>
      <c r="BA62" s="15">
        <v>0.82599999999999996</v>
      </c>
      <c r="BB62" s="15">
        <v>0.81399999999999995</v>
      </c>
      <c r="BC62" s="15">
        <v>0.80100000000000005</v>
      </c>
      <c r="BD62" s="15">
        <v>0.78800000000000003</v>
      </c>
      <c r="BE62" s="15">
        <v>0.77400000000000002</v>
      </c>
      <c r="BF62" s="15">
        <v>0.75900000000000001</v>
      </c>
      <c r="BG62" s="15">
        <v>0.74399999999999999</v>
      </c>
      <c r="BH62" s="15">
        <v>0.72799999999999998</v>
      </c>
      <c r="BI62" s="15">
        <v>0.71199999999999997</v>
      </c>
      <c r="BJ62" s="15">
        <v>0.69499999999999995</v>
      </c>
      <c r="BK62" s="15">
        <v>0.67700000000000005</v>
      </c>
      <c r="BL62" s="15">
        <v>0.66</v>
      </c>
      <c r="BM62" s="15">
        <v>0.64100000000000001</v>
      </c>
      <c r="BN62" s="15">
        <v>0.623</v>
      </c>
      <c r="BO62" s="15">
        <v>0.60399999999999998</v>
      </c>
      <c r="BP62" s="15">
        <v>0.58499999999999996</v>
      </c>
      <c r="BQ62" s="15">
        <v>0.56499999999999995</v>
      </c>
      <c r="BR62" s="15">
        <v>0.54600000000000004</v>
      </c>
      <c r="BS62" s="15">
        <v>0.52700000000000002</v>
      </c>
      <c r="BT62" s="15">
        <v>0.50800000000000001</v>
      </c>
      <c r="BU62" s="15">
        <v>0.48899999999999999</v>
      </c>
      <c r="BV62" s="15">
        <v>0.47</v>
      </c>
      <c r="BW62" s="15">
        <v>0.45200000000000001</v>
      </c>
      <c r="BX62" s="15">
        <v>0.435</v>
      </c>
      <c r="BY62" s="15">
        <v>0.41799999999999998</v>
      </c>
      <c r="BZ62" s="15">
        <v>0.40200000000000002</v>
      </c>
      <c r="CA62" s="15">
        <v>0.38600000000000001</v>
      </c>
      <c r="CB62" s="15">
        <v>0.372</v>
      </c>
      <c r="CC62" s="15">
        <v>0.35799999999999998</v>
      </c>
      <c r="CD62" s="15">
        <v>0.34499999999999997</v>
      </c>
      <c r="CE62" s="15">
        <v>0.33400000000000002</v>
      </c>
      <c r="CF62" s="15">
        <v>0.32300000000000001</v>
      </c>
      <c r="CG62" s="15">
        <v>0.313</v>
      </c>
      <c r="CH62" s="15">
        <v>0.30399999999999999</v>
      </c>
      <c r="CI62" s="15">
        <v>0.29599999999999999</v>
      </c>
      <c r="CJ62" s="15"/>
      <c r="CK62" s="15"/>
      <c r="CL62" s="15"/>
      <c r="CM62" s="15"/>
      <c r="CN62" s="15"/>
      <c r="CO62" s="15"/>
      <c r="CP62" s="15"/>
      <c r="CQ62" s="15"/>
    </row>
    <row r="63" spans="1:95" x14ac:dyDescent="0.25">
      <c r="A63" s="14">
        <f t="shared" si="2"/>
        <v>48</v>
      </c>
      <c r="B63" s="15">
        <v>0.997</v>
      </c>
      <c r="C63" s="15">
        <v>0.997</v>
      </c>
      <c r="D63" s="15">
        <v>0.997</v>
      </c>
      <c r="E63" s="15">
        <v>0.997</v>
      </c>
      <c r="F63" s="15">
        <v>0.997</v>
      </c>
      <c r="G63" s="15">
        <v>0.997</v>
      </c>
      <c r="H63" s="15">
        <v>0.996</v>
      </c>
      <c r="I63" s="15">
        <v>0.996</v>
      </c>
      <c r="J63" s="15">
        <v>0.996</v>
      </c>
      <c r="K63" s="15">
        <v>0.996</v>
      </c>
      <c r="L63" s="15">
        <v>0.995</v>
      </c>
      <c r="M63" s="15">
        <v>0.995</v>
      </c>
      <c r="N63" s="15">
        <v>0.99399999999999999</v>
      </c>
      <c r="O63" s="15">
        <v>0.99399999999999999</v>
      </c>
      <c r="P63" s="15">
        <v>0.99399999999999999</v>
      </c>
      <c r="Q63" s="15">
        <v>0.99299999999999999</v>
      </c>
      <c r="R63" s="15">
        <v>0.99199999999999999</v>
      </c>
      <c r="S63" s="15">
        <v>0.99199999999999999</v>
      </c>
      <c r="T63" s="15">
        <v>0.99099999999999999</v>
      </c>
      <c r="U63" s="15">
        <v>0.99</v>
      </c>
      <c r="V63" s="15">
        <v>0.98899999999999999</v>
      </c>
      <c r="W63" s="15">
        <v>0.98799999999999999</v>
      </c>
      <c r="X63" s="15">
        <v>0.98699999999999999</v>
      </c>
      <c r="Y63" s="15">
        <v>0.98499999999999999</v>
      </c>
      <c r="Z63" s="15">
        <v>0.98399999999999999</v>
      </c>
      <c r="AA63" s="15">
        <v>0.98199999999999998</v>
      </c>
      <c r="AB63" s="15">
        <v>0.98</v>
      </c>
      <c r="AC63" s="15">
        <v>0.97799999999999998</v>
      </c>
      <c r="AD63" s="15">
        <v>0.97599999999999998</v>
      </c>
      <c r="AE63" s="15">
        <v>0.97299999999999998</v>
      </c>
      <c r="AF63" s="15">
        <v>0.97</v>
      </c>
      <c r="AG63" s="15">
        <v>0.96699999999999997</v>
      </c>
      <c r="AH63" s="15">
        <v>0.96399999999999997</v>
      </c>
      <c r="AI63" s="15">
        <v>0.96</v>
      </c>
      <c r="AJ63" s="15">
        <v>0.95699999999999996</v>
      </c>
      <c r="AK63" s="15">
        <v>0.95199999999999996</v>
      </c>
      <c r="AL63" s="15">
        <v>0.94799999999999995</v>
      </c>
      <c r="AM63" s="15">
        <v>0.94299999999999995</v>
      </c>
      <c r="AN63" s="15">
        <v>0.93799999999999994</v>
      </c>
      <c r="AO63" s="15">
        <v>0.93200000000000005</v>
      </c>
      <c r="AP63" s="15">
        <v>0.92600000000000005</v>
      </c>
      <c r="AQ63" s="15">
        <v>0.92</v>
      </c>
      <c r="AR63" s="15">
        <v>0.91300000000000003</v>
      </c>
      <c r="AS63" s="15">
        <v>0.90600000000000003</v>
      </c>
      <c r="AT63" s="15">
        <v>0.89800000000000002</v>
      </c>
      <c r="AU63" s="15">
        <v>0.89</v>
      </c>
      <c r="AV63" s="15">
        <v>0.88200000000000001</v>
      </c>
      <c r="AW63" s="15">
        <v>0.872</v>
      </c>
      <c r="AX63" s="15">
        <v>0.86199999999999999</v>
      </c>
      <c r="AY63" s="15">
        <v>0.85199999999999998</v>
      </c>
      <c r="AZ63" s="15">
        <v>0.84099999999999997</v>
      </c>
      <c r="BA63" s="15">
        <v>0.82899999999999996</v>
      </c>
      <c r="BB63" s="15">
        <v>0.81699999999999995</v>
      </c>
      <c r="BC63" s="15">
        <v>0.80500000000000005</v>
      </c>
      <c r="BD63" s="15">
        <v>0.79100000000000004</v>
      </c>
      <c r="BE63" s="15">
        <v>0.77700000000000002</v>
      </c>
      <c r="BF63" s="15">
        <v>0.76300000000000001</v>
      </c>
      <c r="BG63" s="15">
        <v>0.747</v>
      </c>
      <c r="BH63" s="15">
        <v>0.73199999999999998</v>
      </c>
      <c r="BI63" s="15">
        <v>0.71499999999999997</v>
      </c>
      <c r="BJ63" s="15">
        <v>0.69799999999999995</v>
      </c>
      <c r="BK63" s="15">
        <v>0.68100000000000005</v>
      </c>
      <c r="BL63" s="15">
        <v>0.66300000000000003</v>
      </c>
      <c r="BM63" s="15">
        <v>0.64500000000000002</v>
      </c>
      <c r="BN63" s="15">
        <v>0.626</v>
      </c>
      <c r="BO63" s="15">
        <v>0.60699999999999998</v>
      </c>
      <c r="BP63" s="15">
        <v>0.58799999999999997</v>
      </c>
      <c r="BQ63" s="15">
        <v>0.56899999999999995</v>
      </c>
      <c r="BR63" s="15">
        <v>0.54900000000000004</v>
      </c>
      <c r="BS63" s="15">
        <v>0.53</v>
      </c>
      <c r="BT63" s="15">
        <v>0.51100000000000001</v>
      </c>
      <c r="BU63" s="15">
        <v>0.49199999999999999</v>
      </c>
      <c r="BV63" s="15">
        <v>0.47299999999999998</v>
      </c>
      <c r="BW63" s="15">
        <v>0.45500000000000002</v>
      </c>
      <c r="BX63" s="15">
        <v>0.438</v>
      </c>
      <c r="BY63" s="15">
        <v>0.42099999999999999</v>
      </c>
      <c r="BZ63" s="15">
        <v>0.40400000000000003</v>
      </c>
      <c r="CA63" s="15">
        <v>0.38900000000000001</v>
      </c>
      <c r="CB63" s="15">
        <v>0.374</v>
      </c>
      <c r="CC63" s="15">
        <v>0.36099999999999999</v>
      </c>
      <c r="CD63" s="15">
        <v>0.34799999999999998</v>
      </c>
      <c r="CE63" s="15">
        <v>0.33600000000000002</v>
      </c>
      <c r="CF63" s="15">
        <v>0.32500000000000001</v>
      </c>
      <c r="CG63" s="15">
        <v>0.316</v>
      </c>
      <c r="CH63" s="15">
        <v>0.30599999999999999</v>
      </c>
      <c r="CI63" s="15">
        <v>0.29799999999999999</v>
      </c>
      <c r="CJ63" s="15"/>
      <c r="CK63" s="15"/>
      <c r="CL63" s="15"/>
      <c r="CM63" s="15"/>
      <c r="CN63" s="15"/>
      <c r="CO63" s="15"/>
      <c r="CP63" s="15"/>
      <c r="CQ63" s="15"/>
    </row>
    <row r="64" spans="1:95" x14ac:dyDescent="0.25">
      <c r="A64" s="14">
        <f t="shared" si="2"/>
        <v>49</v>
      </c>
      <c r="B64" s="15">
        <v>0.997</v>
      </c>
      <c r="C64" s="15">
        <v>0.997</v>
      </c>
      <c r="D64" s="15">
        <v>0.997</v>
      </c>
      <c r="E64" s="15">
        <v>0.997</v>
      </c>
      <c r="F64" s="15">
        <v>0.997</v>
      </c>
      <c r="G64" s="15">
        <v>0.997</v>
      </c>
      <c r="H64" s="15">
        <v>0.996</v>
      </c>
      <c r="I64" s="15">
        <v>0.996</v>
      </c>
      <c r="J64" s="15">
        <v>0.996</v>
      </c>
      <c r="K64" s="15">
        <v>0.996</v>
      </c>
      <c r="L64" s="15">
        <v>0.995</v>
      </c>
      <c r="M64" s="15">
        <v>0.995</v>
      </c>
      <c r="N64" s="15">
        <v>0.995</v>
      </c>
      <c r="O64" s="15">
        <v>0.99399999999999999</v>
      </c>
      <c r="P64" s="15">
        <v>0.99399999999999999</v>
      </c>
      <c r="Q64" s="15">
        <v>0.99299999999999999</v>
      </c>
      <c r="R64" s="15">
        <v>0.99299999999999999</v>
      </c>
      <c r="S64" s="15">
        <v>0.99199999999999999</v>
      </c>
      <c r="T64" s="15">
        <v>0.99099999999999999</v>
      </c>
      <c r="U64" s="15">
        <v>0.99</v>
      </c>
      <c r="V64" s="15">
        <v>0.98899999999999999</v>
      </c>
      <c r="W64" s="15">
        <v>0.98799999999999999</v>
      </c>
      <c r="X64" s="15">
        <v>0.98699999999999999</v>
      </c>
      <c r="Y64" s="15">
        <v>0.98599999999999999</v>
      </c>
      <c r="Z64" s="15">
        <v>0.98399999999999999</v>
      </c>
      <c r="AA64" s="15">
        <v>0.98299999999999998</v>
      </c>
      <c r="AB64" s="15">
        <v>0.98099999999999998</v>
      </c>
      <c r="AC64" s="15">
        <v>0.97899999999999998</v>
      </c>
      <c r="AD64" s="15">
        <v>0.97699999999999998</v>
      </c>
      <c r="AE64" s="15">
        <v>0.97399999999999998</v>
      </c>
      <c r="AF64" s="15">
        <v>0.97199999999999998</v>
      </c>
      <c r="AG64" s="15">
        <v>0.96899999999999997</v>
      </c>
      <c r="AH64" s="15">
        <v>0.96599999999999997</v>
      </c>
      <c r="AI64" s="15">
        <v>0.96199999999999997</v>
      </c>
      <c r="AJ64" s="15">
        <v>0.95799999999999996</v>
      </c>
      <c r="AK64" s="15">
        <v>0.95399999999999996</v>
      </c>
      <c r="AL64" s="15">
        <v>0.95</v>
      </c>
      <c r="AM64" s="15">
        <v>0.94499999999999995</v>
      </c>
      <c r="AN64" s="15">
        <v>0.94</v>
      </c>
      <c r="AO64" s="15">
        <v>0.93500000000000005</v>
      </c>
      <c r="AP64" s="15">
        <v>0.92900000000000005</v>
      </c>
      <c r="AQ64" s="15">
        <v>0.92300000000000004</v>
      </c>
      <c r="AR64" s="15">
        <v>0.91600000000000004</v>
      </c>
      <c r="AS64" s="15">
        <v>0.90900000000000003</v>
      </c>
      <c r="AT64" s="15">
        <v>0.90100000000000002</v>
      </c>
      <c r="AU64" s="15">
        <v>0.89300000000000002</v>
      </c>
      <c r="AV64" s="15">
        <v>0.88500000000000001</v>
      </c>
      <c r="AW64" s="15">
        <v>0.876</v>
      </c>
      <c r="AX64" s="15">
        <v>0.86599999999999999</v>
      </c>
      <c r="AY64" s="15">
        <v>0.85499999999999998</v>
      </c>
      <c r="AZ64" s="15">
        <v>0.84499999999999997</v>
      </c>
      <c r="BA64" s="15">
        <v>0.83299999999999996</v>
      </c>
      <c r="BB64" s="15">
        <v>0.82099999999999995</v>
      </c>
      <c r="BC64" s="15">
        <v>0.80800000000000005</v>
      </c>
      <c r="BD64" s="15">
        <v>0.79500000000000004</v>
      </c>
      <c r="BE64" s="15">
        <v>0.78100000000000003</v>
      </c>
      <c r="BF64" s="15">
        <v>0.76600000000000001</v>
      </c>
      <c r="BG64" s="15">
        <v>0.751</v>
      </c>
      <c r="BH64" s="15">
        <v>0.73499999999999999</v>
      </c>
      <c r="BI64" s="15">
        <v>0.71899999999999997</v>
      </c>
      <c r="BJ64" s="15">
        <v>0.70199999999999996</v>
      </c>
      <c r="BK64" s="15">
        <v>0.68500000000000005</v>
      </c>
      <c r="BL64" s="15">
        <v>0.66700000000000004</v>
      </c>
      <c r="BM64" s="15">
        <v>0.64900000000000002</v>
      </c>
      <c r="BN64" s="15">
        <v>0.63</v>
      </c>
      <c r="BO64" s="15">
        <v>0.61099999999999999</v>
      </c>
      <c r="BP64" s="15">
        <v>0.59199999999999997</v>
      </c>
      <c r="BQ64" s="15">
        <v>0.57199999999999995</v>
      </c>
      <c r="BR64" s="15">
        <v>0.55300000000000005</v>
      </c>
      <c r="BS64" s="15">
        <v>0.53300000000000003</v>
      </c>
      <c r="BT64" s="15">
        <v>0.51400000000000001</v>
      </c>
      <c r="BU64" s="15">
        <v>0.495</v>
      </c>
      <c r="BV64" s="15">
        <v>0.47699999999999998</v>
      </c>
      <c r="BW64" s="15">
        <v>0.45800000000000002</v>
      </c>
      <c r="BX64" s="15">
        <v>0.441</v>
      </c>
      <c r="BY64" s="15">
        <v>0.42399999999999999</v>
      </c>
      <c r="BZ64" s="15">
        <v>0.40699999999999997</v>
      </c>
      <c r="CA64" s="15">
        <v>0.39200000000000002</v>
      </c>
      <c r="CB64" s="15">
        <v>0.377</v>
      </c>
      <c r="CC64" s="15">
        <v>0.36299999999999999</v>
      </c>
      <c r="CD64" s="15">
        <v>0.35099999999999998</v>
      </c>
      <c r="CE64" s="15">
        <v>0.33900000000000002</v>
      </c>
      <c r="CF64" s="15">
        <v>0.32800000000000001</v>
      </c>
      <c r="CG64" s="15">
        <v>0.318</v>
      </c>
      <c r="CH64" s="15">
        <v>0.309</v>
      </c>
      <c r="CI64" s="15">
        <v>0.3</v>
      </c>
      <c r="CJ64" s="15"/>
      <c r="CK64" s="15"/>
      <c r="CL64" s="15"/>
      <c r="CM64" s="15"/>
      <c r="CN64" s="15"/>
      <c r="CO64" s="15"/>
      <c r="CP64" s="15"/>
      <c r="CQ64" s="15"/>
    </row>
    <row r="65" spans="1:95" x14ac:dyDescent="0.25">
      <c r="A65" s="14">
        <f t="shared" si="2"/>
        <v>50</v>
      </c>
      <c r="B65" s="15">
        <v>0.997</v>
      </c>
      <c r="C65" s="15">
        <v>0.997</v>
      </c>
      <c r="D65" s="15">
        <v>0.997</v>
      </c>
      <c r="E65" s="15">
        <v>0.997</v>
      </c>
      <c r="F65" s="15">
        <v>0.997</v>
      </c>
      <c r="G65" s="15">
        <v>0.997</v>
      </c>
      <c r="H65" s="15">
        <v>0.997</v>
      </c>
      <c r="I65" s="15">
        <v>0.996</v>
      </c>
      <c r="J65" s="15">
        <v>0.996</v>
      </c>
      <c r="K65" s="15">
        <v>0.996</v>
      </c>
      <c r="L65" s="15">
        <v>0.996</v>
      </c>
      <c r="M65" s="15">
        <v>0.995</v>
      </c>
      <c r="N65" s="15">
        <v>0.995</v>
      </c>
      <c r="O65" s="15">
        <v>0.995</v>
      </c>
      <c r="P65" s="15">
        <v>0.99399999999999999</v>
      </c>
      <c r="Q65" s="15">
        <v>0.99399999999999999</v>
      </c>
      <c r="R65" s="15">
        <v>0.99299999999999999</v>
      </c>
      <c r="S65" s="15">
        <v>0.99199999999999999</v>
      </c>
      <c r="T65" s="15">
        <v>0.99199999999999999</v>
      </c>
      <c r="U65" s="15">
        <v>0.99099999999999999</v>
      </c>
      <c r="V65" s="15">
        <v>0.99</v>
      </c>
      <c r="W65" s="15">
        <v>0.98899999999999999</v>
      </c>
      <c r="X65" s="15">
        <v>0.98799999999999999</v>
      </c>
      <c r="Y65" s="15">
        <v>0.98699999999999999</v>
      </c>
      <c r="Z65" s="15">
        <v>0.98499999999999999</v>
      </c>
      <c r="AA65" s="15">
        <v>0.98399999999999999</v>
      </c>
      <c r="AB65" s="15">
        <v>0.98199999999999998</v>
      </c>
      <c r="AC65" s="15">
        <v>0.98</v>
      </c>
      <c r="AD65" s="15">
        <v>0.97799999999999998</v>
      </c>
      <c r="AE65" s="15">
        <v>0.97599999999999998</v>
      </c>
      <c r="AF65" s="15">
        <v>0.97299999999999998</v>
      </c>
      <c r="AG65" s="15">
        <v>0.97</v>
      </c>
      <c r="AH65" s="15">
        <v>0.96699999999999997</v>
      </c>
      <c r="AI65" s="15">
        <v>0.96399999999999997</v>
      </c>
      <c r="AJ65" s="15">
        <v>0.96</v>
      </c>
      <c r="AK65" s="15">
        <v>0.95599999999999996</v>
      </c>
      <c r="AL65" s="15">
        <v>0.95199999999999996</v>
      </c>
      <c r="AM65" s="15">
        <v>0.94699999999999995</v>
      </c>
      <c r="AN65" s="15">
        <v>0.94299999999999995</v>
      </c>
      <c r="AO65" s="15">
        <v>0.93700000000000006</v>
      </c>
      <c r="AP65" s="15">
        <v>0.93200000000000005</v>
      </c>
      <c r="AQ65" s="15">
        <v>0.92500000000000004</v>
      </c>
      <c r="AR65" s="15">
        <v>0.91900000000000004</v>
      </c>
      <c r="AS65" s="15">
        <v>0.91200000000000003</v>
      </c>
      <c r="AT65" s="15">
        <v>0.90500000000000003</v>
      </c>
      <c r="AU65" s="15">
        <v>0.89700000000000002</v>
      </c>
      <c r="AV65" s="15">
        <v>0.88800000000000001</v>
      </c>
      <c r="AW65" s="15">
        <v>0.879</v>
      </c>
      <c r="AX65" s="15">
        <v>0.86899999999999999</v>
      </c>
      <c r="AY65" s="15">
        <v>0.85899999999999999</v>
      </c>
      <c r="AZ65" s="15">
        <v>0.84799999999999998</v>
      </c>
      <c r="BA65" s="15">
        <v>0.83699999999999997</v>
      </c>
      <c r="BB65" s="15">
        <v>0.82499999999999996</v>
      </c>
      <c r="BC65" s="15">
        <v>0.81200000000000006</v>
      </c>
      <c r="BD65" s="15">
        <v>0.79900000000000004</v>
      </c>
      <c r="BE65" s="15">
        <v>0.78500000000000003</v>
      </c>
      <c r="BF65" s="15">
        <v>0.77</v>
      </c>
      <c r="BG65" s="15">
        <v>0.755</v>
      </c>
      <c r="BH65" s="15">
        <v>0.73899999999999999</v>
      </c>
      <c r="BI65" s="15">
        <v>0.72299999999999998</v>
      </c>
      <c r="BJ65" s="15">
        <v>0.70599999999999996</v>
      </c>
      <c r="BK65" s="15">
        <v>0.68899999999999995</v>
      </c>
      <c r="BL65" s="15">
        <v>0.67100000000000004</v>
      </c>
      <c r="BM65" s="15">
        <v>0.65200000000000002</v>
      </c>
      <c r="BN65" s="15">
        <v>0.63400000000000001</v>
      </c>
      <c r="BO65" s="15">
        <v>0.61499999999999999</v>
      </c>
      <c r="BP65" s="15">
        <v>0.59499999999999997</v>
      </c>
      <c r="BQ65" s="15">
        <v>0.57599999999999996</v>
      </c>
      <c r="BR65" s="15">
        <v>0.55600000000000005</v>
      </c>
      <c r="BS65" s="15">
        <v>0.53700000000000003</v>
      </c>
      <c r="BT65" s="15">
        <v>0.51800000000000002</v>
      </c>
      <c r="BU65" s="15">
        <v>0.499</v>
      </c>
      <c r="BV65" s="15">
        <v>0.48</v>
      </c>
      <c r="BW65" s="15">
        <v>0.46200000000000002</v>
      </c>
      <c r="BX65" s="15">
        <v>0.44400000000000001</v>
      </c>
      <c r="BY65" s="15">
        <v>0.42699999999999999</v>
      </c>
      <c r="BZ65" s="15">
        <v>0.41</v>
      </c>
      <c r="CA65" s="15">
        <v>0.39500000000000002</v>
      </c>
      <c r="CB65" s="15">
        <v>0.38</v>
      </c>
      <c r="CC65" s="15">
        <v>0.36599999999999999</v>
      </c>
      <c r="CD65" s="15">
        <v>0.35299999999999998</v>
      </c>
      <c r="CE65" s="15">
        <v>0.34100000000000003</v>
      </c>
      <c r="CF65" s="15">
        <v>0.33100000000000002</v>
      </c>
      <c r="CG65" s="15">
        <v>0.32100000000000001</v>
      </c>
      <c r="CH65" s="15">
        <v>0.311</v>
      </c>
      <c r="CI65" s="15">
        <v>0.30299999999999999</v>
      </c>
      <c r="CJ65" s="15"/>
      <c r="CK65" s="15"/>
      <c r="CL65" s="15"/>
      <c r="CM65" s="15"/>
      <c r="CN65" s="15"/>
      <c r="CO65" s="15"/>
      <c r="CP65" s="15"/>
      <c r="CQ65" s="15"/>
    </row>
    <row r="66" spans="1:95" x14ac:dyDescent="0.25">
      <c r="A66" s="14">
        <f t="shared" si="2"/>
        <v>51</v>
      </c>
      <c r="B66" s="15">
        <v>0.997</v>
      </c>
      <c r="C66" s="15">
        <v>0.997</v>
      </c>
      <c r="D66" s="15">
        <v>0.997</v>
      </c>
      <c r="E66" s="15">
        <v>0.997</v>
      </c>
      <c r="F66" s="15">
        <v>0.997</v>
      </c>
      <c r="G66" s="15">
        <v>0.997</v>
      </c>
      <c r="H66" s="15">
        <v>0.997</v>
      </c>
      <c r="I66" s="15">
        <v>0.997</v>
      </c>
      <c r="J66" s="15">
        <v>0.996</v>
      </c>
      <c r="K66" s="15">
        <v>0.996</v>
      </c>
      <c r="L66" s="15">
        <v>0.996</v>
      </c>
      <c r="M66" s="15">
        <v>0.996</v>
      </c>
      <c r="N66" s="15">
        <v>0.995</v>
      </c>
      <c r="O66" s="15">
        <v>0.995</v>
      </c>
      <c r="P66" s="15">
        <v>0.99399999999999999</v>
      </c>
      <c r="Q66" s="15">
        <v>0.99399999999999999</v>
      </c>
      <c r="R66" s="15">
        <v>0.99299999999999999</v>
      </c>
      <c r="S66" s="15">
        <v>0.99299999999999999</v>
      </c>
      <c r="T66" s="15">
        <v>0.99199999999999999</v>
      </c>
      <c r="U66" s="15">
        <v>0.99099999999999999</v>
      </c>
      <c r="V66" s="15">
        <v>0.99</v>
      </c>
      <c r="W66" s="15">
        <v>0.98899999999999999</v>
      </c>
      <c r="X66" s="15">
        <v>0.98799999999999999</v>
      </c>
      <c r="Y66" s="15">
        <v>0.98699999999999999</v>
      </c>
      <c r="Z66" s="15">
        <v>0.98599999999999999</v>
      </c>
      <c r="AA66" s="15">
        <v>0.98399999999999999</v>
      </c>
      <c r="AB66" s="15">
        <v>0.98299999999999998</v>
      </c>
      <c r="AC66" s="15">
        <v>0.98099999999999998</v>
      </c>
      <c r="AD66" s="15">
        <v>0.97899999999999998</v>
      </c>
      <c r="AE66" s="15">
        <v>0.97699999999999998</v>
      </c>
      <c r="AF66" s="15">
        <v>0.97399999999999998</v>
      </c>
      <c r="AG66" s="15">
        <v>0.97199999999999998</v>
      </c>
      <c r="AH66" s="15">
        <v>0.96899999999999997</v>
      </c>
      <c r="AI66" s="15">
        <v>0.96499999999999997</v>
      </c>
      <c r="AJ66" s="15">
        <v>0.96199999999999997</v>
      </c>
      <c r="AK66" s="15">
        <v>0.95799999999999996</v>
      </c>
      <c r="AL66" s="15">
        <v>0.95399999999999996</v>
      </c>
      <c r="AM66" s="15">
        <v>0.95</v>
      </c>
      <c r="AN66" s="15">
        <v>0.94499999999999995</v>
      </c>
      <c r="AO66" s="15">
        <v>0.94</v>
      </c>
      <c r="AP66" s="15">
        <v>0.93400000000000005</v>
      </c>
      <c r="AQ66" s="15">
        <v>0.92800000000000005</v>
      </c>
      <c r="AR66" s="15">
        <v>0.92200000000000004</v>
      </c>
      <c r="AS66" s="15">
        <v>0.91500000000000004</v>
      </c>
      <c r="AT66" s="15">
        <v>0.90800000000000003</v>
      </c>
      <c r="AU66" s="15">
        <v>0.9</v>
      </c>
      <c r="AV66" s="15">
        <v>0.89100000000000001</v>
      </c>
      <c r="AW66" s="15">
        <v>0.88200000000000001</v>
      </c>
      <c r="AX66" s="15">
        <v>0.873</v>
      </c>
      <c r="AY66" s="15">
        <v>0.86299999999999999</v>
      </c>
      <c r="AZ66" s="15">
        <v>0.85199999999999998</v>
      </c>
      <c r="BA66" s="15">
        <v>0.84099999999999997</v>
      </c>
      <c r="BB66" s="15">
        <v>0.82899999999999996</v>
      </c>
      <c r="BC66" s="15">
        <v>0.81599999999999995</v>
      </c>
      <c r="BD66" s="15">
        <v>0.80300000000000005</v>
      </c>
      <c r="BE66" s="15">
        <v>0.78900000000000003</v>
      </c>
      <c r="BF66" s="15">
        <v>0.77400000000000002</v>
      </c>
      <c r="BG66" s="15">
        <v>0.75900000000000001</v>
      </c>
      <c r="BH66" s="15">
        <v>0.74399999999999999</v>
      </c>
      <c r="BI66" s="15">
        <v>0.72699999999999998</v>
      </c>
      <c r="BJ66" s="15">
        <v>0.71</v>
      </c>
      <c r="BK66" s="15">
        <v>0.69299999999999995</v>
      </c>
      <c r="BL66" s="15">
        <v>0.67500000000000004</v>
      </c>
      <c r="BM66" s="15">
        <v>0.65700000000000003</v>
      </c>
      <c r="BN66" s="15">
        <v>0.63800000000000001</v>
      </c>
      <c r="BO66" s="15">
        <v>0.61899999999999999</v>
      </c>
      <c r="BP66" s="15">
        <v>0.59899999999999998</v>
      </c>
      <c r="BQ66" s="15">
        <v>0.57999999999999996</v>
      </c>
      <c r="BR66" s="15">
        <v>0.56000000000000005</v>
      </c>
      <c r="BS66" s="15">
        <v>0.54100000000000004</v>
      </c>
      <c r="BT66" s="15">
        <v>0.52100000000000002</v>
      </c>
      <c r="BU66" s="15">
        <v>0.502</v>
      </c>
      <c r="BV66" s="15">
        <v>0.48399999999999999</v>
      </c>
      <c r="BW66" s="15">
        <v>0.46500000000000002</v>
      </c>
      <c r="BX66" s="15">
        <v>0.44700000000000001</v>
      </c>
      <c r="BY66" s="15">
        <v>0.43</v>
      </c>
      <c r="BZ66" s="15">
        <v>0.41399999999999998</v>
      </c>
      <c r="CA66" s="15">
        <v>0.39800000000000002</v>
      </c>
      <c r="CB66" s="15">
        <v>0.38300000000000001</v>
      </c>
      <c r="CC66" s="15">
        <v>0.36899999999999999</v>
      </c>
      <c r="CD66" s="15">
        <v>0.35599999999999998</v>
      </c>
      <c r="CE66" s="15">
        <v>0.34399999999999997</v>
      </c>
      <c r="CF66" s="15">
        <v>0.33300000000000002</v>
      </c>
      <c r="CG66" s="15">
        <v>0.32300000000000001</v>
      </c>
      <c r="CH66" s="15">
        <v>0.314</v>
      </c>
      <c r="CI66" s="15">
        <v>0.30499999999999999</v>
      </c>
      <c r="CJ66" s="15"/>
      <c r="CK66" s="15"/>
      <c r="CL66" s="15"/>
      <c r="CM66" s="15"/>
      <c r="CN66" s="15"/>
      <c r="CO66" s="15"/>
      <c r="CP66" s="15"/>
      <c r="CQ66" s="15"/>
    </row>
    <row r="67" spans="1:95" x14ac:dyDescent="0.25">
      <c r="A67" s="14">
        <f t="shared" si="2"/>
        <v>52</v>
      </c>
      <c r="B67" s="15">
        <v>0.998</v>
      </c>
      <c r="C67" s="15">
        <v>0.997</v>
      </c>
      <c r="D67" s="15">
        <v>0.997</v>
      </c>
      <c r="E67" s="15">
        <v>0.997</v>
      </c>
      <c r="F67" s="15">
        <v>0.997</v>
      </c>
      <c r="G67" s="15">
        <v>0.997</v>
      </c>
      <c r="H67" s="15">
        <v>0.997</v>
      </c>
      <c r="I67" s="15">
        <v>0.997</v>
      </c>
      <c r="J67" s="15">
        <v>0.996</v>
      </c>
      <c r="K67" s="15">
        <v>0.996</v>
      </c>
      <c r="L67" s="15">
        <v>0.996</v>
      </c>
      <c r="M67" s="15">
        <v>0.996</v>
      </c>
      <c r="N67" s="15">
        <v>0.995</v>
      </c>
      <c r="O67" s="15">
        <v>0.995</v>
      </c>
      <c r="P67" s="15">
        <v>0.995</v>
      </c>
      <c r="Q67" s="15">
        <v>0.99399999999999999</v>
      </c>
      <c r="R67" s="15">
        <v>0.99399999999999999</v>
      </c>
      <c r="S67" s="15">
        <v>0.99299999999999999</v>
      </c>
      <c r="T67" s="15">
        <v>0.99199999999999999</v>
      </c>
      <c r="U67" s="15">
        <v>0.99199999999999999</v>
      </c>
      <c r="V67" s="15">
        <v>0.99099999999999999</v>
      </c>
      <c r="W67" s="15">
        <v>0.99</v>
      </c>
      <c r="X67" s="15">
        <v>0.98899999999999999</v>
      </c>
      <c r="Y67" s="15">
        <v>0.98799999999999999</v>
      </c>
      <c r="Z67" s="15">
        <v>0.98699999999999999</v>
      </c>
      <c r="AA67" s="15">
        <v>0.98499999999999999</v>
      </c>
      <c r="AB67" s="15">
        <v>0.98399999999999999</v>
      </c>
      <c r="AC67" s="15">
        <v>0.98199999999999998</v>
      </c>
      <c r="AD67" s="15">
        <v>0.98</v>
      </c>
      <c r="AE67" s="15">
        <v>0.97799999999999998</v>
      </c>
      <c r="AF67" s="15">
        <v>0.97499999999999998</v>
      </c>
      <c r="AG67" s="15">
        <v>0.97299999999999998</v>
      </c>
      <c r="AH67" s="15">
        <v>0.97</v>
      </c>
      <c r="AI67" s="15">
        <v>0.96699999999999997</v>
      </c>
      <c r="AJ67" s="15">
        <v>0.96399999999999997</v>
      </c>
      <c r="AK67" s="15">
        <v>0.96</v>
      </c>
      <c r="AL67" s="15">
        <v>0.95599999999999996</v>
      </c>
      <c r="AM67" s="15">
        <v>0.95199999999999996</v>
      </c>
      <c r="AN67" s="15">
        <v>0.94699999999999995</v>
      </c>
      <c r="AO67" s="15">
        <v>0.94199999999999995</v>
      </c>
      <c r="AP67" s="15">
        <v>0.93700000000000006</v>
      </c>
      <c r="AQ67" s="15">
        <v>0.93100000000000005</v>
      </c>
      <c r="AR67" s="15">
        <v>0.92500000000000004</v>
      </c>
      <c r="AS67" s="15">
        <v>0.91800000000000004</v>
      </c>
      <c r="AT67" s="15">
        <v>0.91100000000000003</v>
      </c>
      <c r="AU67" s="15">
        <v>0.90300000000000002</v>
      </c>
      <c r="AV67" s="15">
        <v>0.89500000000000002</v>
      </c>
      <c r="AW67" s="15">
        <v>0.88600000000000001</v>
      </c>
      <c r="AX67" s="15">
        <v>0.876</v>
      </c>
      <c r="AY67" s="15">
        <v>0.86599999999999999</v>
      </c>
      <c r="AZ67" s="15">
        <v>0.85599999999999998</v>
      </c>
      <c r="BA67" s="15">
        <v>0.84499999999999997</v>
      </c>
      <c r="BB67" s="15">
        <v>0.83299999999999996</v>
      </c>
      <c r="BC67" s="15">
        <v>0.82</v>
      </c>
      <c r="BD67" s="15">
        <v>0.80700000000000005</v>
      </c>
      <c r="BE67" s="15">
        <v>0.79300000000000004</v>
      </c>
      <c r="BF67" s="15">
        <v>0.77900000000000003</v>
      </c>
      <c r="BG67" s="15">
        <v>0.76400000000000001</v>
      </c>
      <c r="BH67" s="15">
        <v>0.748</v>
      </c>
      <c r="BI67" s="15">
        <v>0.73199999999999998</v>
      </c>
      <c r="BJ67" s="15">
        <v>0.71499999999999997</v>
      </c>
      <c r="BK67" s="15">
        <v>0.69699999999999995</v>
      </c>
      <c r="BL67" s="15">
        <v>0.67900000000000005</v>
      </c>
      <c r="BM67" s="15">
        <v>0.66100000000000003</v>
      </c>
      <c r="BN67" s="15">
        <v>0.64200000000000002</v>
      </c>
      <c r="BO67" s="15">
        <v>0.623</v>
      </c>
      <c r="BP67" s="15">
        <v>0.60399999999999998</v>
      </c>
      <c r="BQ67" s="15">
        <v>0.58399999999999996</v>
      </c>
      <c r="BR67" s="15">
        <v>0.56399999999999995</v>
      </c>
      <c r="BS67" s="15">
        <v>0.54500000000000004</v>
      </c>
      <c r="BT67" s="15">
        <v>0.52500000000000002</v>
      </c>
      <c r="BU67" s="15">
        <v>0.50600000000000001</v>
      </c>
      <c r="BV67" s="15">
        <v>0.48699999999999999</v>
      </c>
      <c r="BW67" s="15">
        <v>0.46899999999999997</v>
      </c>
      <c r="BX67" s="15">
        <v>0.45100000000000001</v>
      </c>
      <c r="BY67" s="15">
        <v>0.434</v>
      </c>
      <c r="BZ67" s="15">
        <v>0.41699999999999998</v>
      </c>
      <c r="CA67" s="15">
        <v>0.40100000000000002</v>
      </c>
      <c r="CB67" s="15">
        <v>0.38600000000000001</v>
      </c>
      <c r="CC67" s="15">
        <v>0.372</v>
      </c>
      <c r="CD67" s="15">
        <v>0.35899999999999999</v>
      </c>
      <c r="CE67" s="15">
        <v>0.34699999999999998</v>
      </c>
      <c r="CF67" s="15">
        <v>0.33600000000000002</v>
      </c>
      <c r="CG67" s="15">
        <v>0.32600000000000001</v>
      </c>
      <c r="CH67" s="15">
        <v>0.317</v>
      </c>
      <c r="CI67" s="15">
        <v>0.308</v>
      </c>
      <c r="CJ67" s="15"/>
      <c r="CK67" s="15"/>
      <c r="CL67" s="15"/>
      <c r="CM67" s="15"/>
      <c r="CN67" s="15"/>
      <c r="CO67" s="15"/>
      <c r="CP67" s="15"/>
      <c r="CQ67" s="15"/>
    </row>
    <row r="68" spans="1:95" x14ac:dyDescent="0.25">
      <c r="A68" s="14">
        <f t="shared" si="2"/>
        <v>53</v>
      </c>
      <c r="B68" s="15">
        <v>0.998</v>
      </c>
      <c r="C68" s="15">
        <v>0.998</v>
      </c>
      <c r="D68" s="15">
        <v>0.997</v>
      </c>
      <c r="E68" s="15">
        <v>0.997</v>
      </c>
      <c r="F68" s="15">
        <v>0.997</v>
      </c>
      <c r="G68" s="15">
        <v>0.997</v>
      </c>
      <c r="H68" s="15">
        <v>0.997</v>
      </c>
      <c r="I68" s="15">
        <v>0.997</v>
      </c>
      <c r="J68" s="15">
        <v>0.997</v>
      </c>
      <c r="K68" s="15">
        <v>0.996</v>
      </c>
      <c r="L68" s="15">
        <v>0.996</v>
      </c>
      <c r="M68" s="15">
        <v>0.996</v>
      </c>
      <c r="N68" s="15">
        <v>0.996</v>
      </c>
      <c r="O68" s="15">
        <v>0.995</v>
      </c>
      <c r="P68" s="15">
        <v>0.995</v>
      </c>
      <c r="Q68" s="15">
        <v>0.99399999999999999</v>
      </c>
      <c r="R68" s="15">
        <v>0.99399999999999999</v>
      </c>
      <c r="S68" s="15">
        <v>0.99299999999999999</v>
      </c>
      <c r="T68" s="15">
        <v>0.99299999999999999</v>
      </c>
      <c r="U68" s="15">
        <v>0.99199999999999999</v>
      </c>
      <c r="V68" s="15">
        <v>0.99099999999999999</v>
      </c>
      <c r="W68" s="15">
        <v>0.99099999999999999</v>
      </c>
      <c r="X68" s="15">
        <v>0.99</v>
      </c>
      <c r="Y68" s="15">
        <v>0.98799999999999999</v>
      </c>
      <c r="Z68" s="15">
        <v>0.98699999999999999</v>
      </c>
      <c r="AA68" s="15">
        <v>0.98599999999999999</v>
      </c>
      <c r="AB68" s="15">
        <v>0.98399999999999999</v>
      </c>
      <c r="AC68" s="15">
        <v>0.98299999999999998</v>
      </c>
      <c r="AD68" s="15">
        <v>0.98099999999999998</v>
      </c>
      <c r="AE68" s="15">
        <v>0.97899999999999998</v>
      </c>
      <c r="AF68" s="15">
        <v>0.97699999999999998</v>
      </c>
      <c r="AG68" s="15">
        <v>0.97399999999999998</v>
      </c>
      <c r="AH68" s="15">
        <v>0.97099999999999997</v>
      </c>
      <c r="AI68" s="15">
        <v>0.96899999999999997</v>
      </c>
      <c r="AJ68" s="15">
        <v>0.96499999999999997</v>
      </c>
      <c r="AK68" s="15">
        <v>0.96199999999999997</v>
      </c>
      <c r="AL68" s="15">
        <v>0.95799999999999996</v>
      </c>
      <c r="AM68" s="15">
        <v>0.95399999999999996</v>
      </c>
      <c r="AN68" s="15">
        <v>0.94899999999999995</v>
      </c>
      <c r="AO68" s="15">
        <v>0.94499999999999995</v>
      </c>
      <c r="AP68" s="15">
        <v>0.93899999999999995</v>
      </c>
      <c r="AQ68" s="15">
        <v>0.93400000000000005</v>
      </c>
      <c r="AR68" s="15">
        <v>0.92800000000000005</v>
      </c>
      <c r="AS68" s="15">
        <v>0.92100000000000004</v>
      </c>
      <c r="AT68" s="15">
        <v>0.91400000000000003</v>
      </c>
      <c r="AU68" s="15">
        <v>0.90600000000000003</v>
      </c>
      <c r="AV68" s="15">
        <v>0.89800000000000002</v>
      </c>
      <c r="AW68" s="15">
        <v>0.89</v>
      </c>
      <c r="AX68" s="15">
        <v>0.88</v>
      </c>
      <c r="AY68" s="15">
        <v>0.87</v>
      </c>
      <c r="AZ68" s="15">
        <v>0.86</v>
      </c>
      <c r="BA68" s="15">
        <v>0.84899999999999998</v>
      </c>
      <c r="BB68" s="15">
        <v>0.83699999999999997</v>
      </c>
      <c r="BC68" s="15">
        <v>0.82399999999999995</v>
      </c>
      <c r="BD68" s="15">
        <v>0.81100000000000005</v>
      </c>
      <c r="BE68" s="15">
        <v>0.79700000000000004</v>
      </c>
      <c r="BF68" s="15">
        <v>0.78300000000000003</v>
      </c>
      <c r="BG68" s="15">
        <v>0.76800000000000002</v>
      </c>
      <c r="BH68" s="15">
        <v>0.752</v>
      </c>
      <c r="BI68" s="15">
        <v>0.73599999999999999</v>
      </c>
      <c r="BJ68" s="15">
        <v>0.71899999999999997</v>
      </c>
      <c r="BK68" s="15">
        <v>0.70199999999999996</v>
      </c>
      <c r="BL68" s="15">
        <v>0.68400000000000005</v>
      </c>
      <c r="BM68" s="15">
        <v>0.66500000000000004</v>
      </c>
      <c r="BN68" s="15">
        <v>0.64700000000000002</v>
      </c>
      <c r="BO68" s="15">
        <v>0.627</v>
      </c>
      <c r="BP68" s="15">
        <v>0.60799999999999998</v>
      </c>
      <c r="BQ68" s="15">
        <v>0.58799999999999997</v>
      </c>
      <c r="BR68" s="15">
        <v>0.56899999999999995</v>
      </c>
      <c r="BS68" s="15">
        <v>0.54900000000000004</v>
      </c>
      <c r="BT68" s="15">
        <v>0.53</v>
      </c>
      <c r="BU68" s="15">
        <v>0.51</v>
      </c>
      <c r="BV68" s="15">
        <v>0.49099999999999999</v>
      </c>
      <c r="BW68" s="15">
        <v>0.47299999999999998</v>
      </c>
      <c r="BX68" s="15">
        <v>0.45500000000000002</v>
      </c>
      <c r="BY68" s="15">
        <v>0.437</v>
      </c>
      <c r="BZ68" s="15">
        <v>0.42099999999999999</v>
      </c>
      <c r="CA68" s="15">
        <v>0.40500000000000003</v>
      </c>
      <c r="CB68" s="15">
        <v>0.39</v>
      </c>
      <c r="CC68" s="15">
        <v>0.376</v>
      </c>
      <c r="CD68" s="15">
        <v>0.36299999999999999</v>
      </c>
      <c r="CE68" s="15">
        <v>0.35099999999999998</v>
      </c>
      <c r="CF68" s="15">
        <v>0.33900000000000002</v>
      </c>
      <c r="CG68" s="15">
        <v>0.32900000000000001</v>
      </c>
      <c r="CH68" s="15">
        <v>0.32</v>
      </c>
      <c r="CI68" s="15">
        <v>0.311</v>
      </c>
      <c r="CJ68" s="15"/>
      <c r="CK68" s="15"/>
      <c r="CL68" s="15"/>
      <c r="CM68" s="15"/>
      <c r="CN68" s="15"/>
      <c r="CO68" s="15"/>
      <c r="CP68" s="15"/>
      <c r="CQ68" s="15"/>
    </row>
    <row r="69" spans="1:95" x14ac:dyDescent="0.25">
      <c r="A69" s="14">
        <f t="shared" si="2"/>
        <v>54</v>
      </c>
      <c r="B69" s="15">
        <v>0.998</v>
      </c>
      <c r="C69" s="15">
        <v>0.998</v>
      </c>
      <c r="D69" s="15">
        <v>0.998</v>
      </c>
      <c r="E69" s="15">
        <v>0.997</v>
      </c>
      <c r="F69" s="15">
        <v>0.997</v>
      </c>
      <c r="G69" s="15">
        <v>0.997</v>
      </c>
      <c r="H69" s="15">
        <v>0.997</v>
      </c>
      <c r="I69" s="15">
        <v>0.997</v>
      </c>
      <c r="J69" s="15">
        <v>0.997</v>
      </c>
      <c r="K69" s="15">
        <v>0.997</v>
      </c>
      <c r="L69" s="15">
        <v>0.996</v>
      </c>
      <c r="M69" s="15">
        <v>0.996</v>
      </c>
      <c r="N69" s="15">
        <v>0.996</v>
      </c>
      <c r="O69" s="15">
        <v>0.996</v>
      </c>
      <c r="P69" s="15">
        <v>0.995</v>
      </c>
      <c r="Q69" s="15">
        <v>0.995</v>
      </c>
      <c r="R69" s="15">
        <v>0.99399999999999999</v>
      </c>
      <c r="S69" s="15">
        <v>0.99399999999999999</v>
      </c>
      <c r="T69" s="15">
        <v>0.99299999999999999</v>
      </c>
      <c r="U69" s="15">
        <v>0.99299999999999999</v>
      </c>
      <c r="V69" s="15">
        <v>0.99199999999999999</v>
      </c>
      <c r="W69" s="15">
        <v>0.99099999999999999</v>
      </c>
      <c r="X69" s="15">
        <v>0.99</v>
      </c>
      <c r="Y69" s="15">
        <v>0.98899999999999999</v>
      </c>
      <c r="Z69" s="15">
        <v>0.98799999999999999</v>
      </c>
      <c r="AA69" s="15">
        <v>0.98699999999999999</v>
      </c>
      <c r="AB69" s="15">
        <v>0.98499999999999999</v>
      </c>
      <c r="AC69" s="15">
        <v>0.98399999999999999</v>
      </c>
      <c r="AD69" s="15">
        <v>0.98199999999999998</v>
      </c>
      <c r="AE69" s="15">
        <v>0.98</v>
      </c>
      <c r="AF69" s="15">
        <v>0.97799999999999998</v>
      </c>
      <c r="AG69" s="15">
        <v>0.97499999999999998</v>
      </c>
      <c r="AH69" s="15">
        <v>0.97299999999999998</v>
      </c>
      <c r="AI69" s="15">
        <v>0.97</v>
      </c>
      <c r="AJ69" s="15">
        <v>0.96699999999999997</v>
      </c>
      <c r="AK69" s="15">
        <v>0.96399999999999997</v>
      </c>
      <c r="AL69" s="15">
        <v>0.96</v>
      </c>
      <c r="AM69" s="15">
        <v>0.95599999999999996</v>
      </c>
      <c r="AN69" s="15">
        <v>0.95199999999999996</v>
      </c>
      <c r="AO69" s="15">
        <v>0.94699999999999995</v>
      </c>
      <c r="AP69" s="15">
        <v>0.94199999999999995</v>
      </c>
      <c r="AQ69" s="15">
        <v>0.93600000000000005</v>
      </c>
      <c r="AR69" s="15">
        <v>0.93</v>
      </c>
      <c r="AS69" s="15">
        <v>0.92400000000000004</v>
      </c>
      <c r="AT69" s="15">
        <v>0.91700000000000004</v>
      </c>
      <c r="AU69" s="15">
        <v>0.91</v>
      </c>
      <c r="AV69" s="15">
        <v>0.90200000000000002</v>
      </c>
      <c r="AW69" s="15">
        <v>0.89300000000000002</v>
      </c>
      <c r="AX69" s="15">
        <v>0.88400000000000001</v>
      </c>
      <c r="AY69" s="15">
        <v>0.874</v>
      </c>
      <c r="AZ69" s="15">
        <v>0.86399999999999999</v>
      </c>
      <c r="BA69" s="15">
        <v>0.85299999999999998</v>
      </c>
      <c r="BB69" s="15">
        <v>0.84099999999999997</v>
      </c>
      <c r="BC69" s="15">
        <v>0.82899999999999996</v>
      </c>
      <c r="BD69" s="15">
        <v>0.81599999999999995</v>
      </c>
      <c r="BE69" s="15">
        <v>0.80200000000000005</v>
      </c>
      <c r="BF69" s="15">
        <v>0.78800000000000003</v>
      </c>
      <c r="BG69" s="15">
        <v>0.77300000000000002</v>
      </c>
      <c r="BH69" s="15">
        <v>0.75700000000000001</v>
      </c>
      <c r="BI69" s="15">
        <v>0.74099999999999999</v>
      </c>
      <c r="BJ69" s="15">
        <v>0.72399999999999998</v>
      </c>
      <c r="BK69" s="15">
        <v>0.70699999999999996</v>
      </c>
      <c r="BL69" s="15">
        <v>0.68899999999999995</v>
      </c>
      <c r="BM69" s="15">
        <v>0.67</v>
      </c>
      <c r="BN69" s="15">
        <v>0.65100000000000002</v>
      </c>
      <c r="BO69" s="15">
        <v>0.63200000000000001</v>
      </c>
      <c r="BP69" s="15">
        <v>0.61299999999999999</v>
      </c>
      <c r="BQ69" s="15">
        <v>0.59299999999999997</v>
      </c>
      <c r="BR69" s="15">
        <v>0.57299999999999995</v>
      </c>
      <c r="BS69" s="15">
        <v>0.55400000000000005</v>
      </c>
      <c r="BT69" s="15">
        <v>0.53400000000000003</v>
      </c>
      <c r="BU69" s="15">
        <v>0.51500000000000001</v>
      </c>
      <c r="BV69" s="15">
        <v>0.496</v>
      </c>
      <c r="BW69" s="15">
        <v>0.47699999999999998</v>
      </c>
      <c r="BX69" s="15">
        <v>0.45900000000000002</v>
      </c>
      <c r="BY69" s="15">
        <v>0.441</v>
      </c>
      <c r="BZ69" s="15">
        <v>0.42499999999999999</v>
      </c>
      <c r="CA69" s="15">
        <v>0.40899999999999997</v>
      </c>
      <c r="CB69" s="15">
        <v>0.39400000000000002</v>
      </c>
      <c r="CC69" s="15">
        <v>0.379</v>
      </c>
      <c r="CD69" s="15">
        <v>0.36599999999999999</v>
      </c>
      <c r="CE69" s="15">
        <v>0.35399999999999998</v>
      </c>
      <c r="CF69" s="15">
        <v>0.34300000000000003</v>
      </c>
      <c r="CG69" s="15">
        <v>0.33300000000000002</v>
      </c>
      <c r="CH69" s="15">
        <v>0.32300000000000001</v>
      </c>
      <c r="CI69" s="15">
        <v>0.314</v>
      </c>
      <c r="CJ69" s="15"/>
      <c r="CK69" s="15"/>
      <c r="CL69" s="15"/>
      <c r="CM69" s="15"/>
      <c r="CN69" s="15"/>
      <c r="CO69" s="15"/>
      <c r="CP69" s="15"/>
      <c r="CQ69" s="15"/>
    </row>
    <row r="70" spans="1:95" x14ac:dyDescent="0.25">
      <c r="A70" s="14">
        <f t="shared" si="2"/>
        <v>55</v>
      </c>
      <c r="B70" s="15">
        <v>0.998</v>
      </c>
      <c r="C70" s="15">
        <v>0.998</v>
      </c>
      <c r="D70" s="15">
        <v>0.998</v>
      </c>
      <c r="E70" s="15">
        <v>0.998</v>
      </c>
      <c r="F70" s="15">
        <v>0.997</v>
      </c>
      <c r="G70" s="15">
        <v>0.997</v>
      </c>
      <c r="H70" s="15">
        <v>0.997</v>
      </c>
      <c r="I70" s="15">
        <v>0.997</v>
      </c>
      <c r="J70" s="15">
        <v>0.997</v>
      </c>
      <c r="K70" s="15">
        <v>0.997</v>
      </c>
      <c r="L70" s="15">
        <v>0.997</v>
      </c>
      <c r="M70" s="15">
        <v>0.996</v>
      </c>
      <c r="N70" s="15">
        <v>0.996</v>
      </c>
      <c r="O70" s="15">
        <v>0.996</v>
      </c>
      <c r="P70" s="15">
        <v>0.995</v>
      </c>
      <c r="Q70" s="15">
        <v>0.995</v>
      </c>
      <c r="R70" s="15">
        <v>0.995</v>
      </c>
      <c r="S70" s="15">
        <v>0.99399999999999999</v>
      </c>
      <c r="T70" s="15">
        <v>0.99399999999999999</v>
      </c>
      <c r="U70" s="15">
        <v>0.99299999999999999</v>
      </c>
      <c r="V70" s="15">
        <v>0.99199999999999999</v>
      </c>
      <c r="W70" s="15">
        <v>0.99099999999999999</v>
      </c>
      <c r="X70" s="15">
        <v>0.99099999999999999</v>
      </c>
      <c r="Y70" s="15">
        <v>0.99</v>
      </c>
      <c r="Z70" s="15">
        <v>0.98899999999999999</v>
      </c>
      <c r="AA70" s="15">
        <v>0.98699999999999999</v>
      </c>
      <c r="AB70" s="15">
        <v>0.98599999999999999</v>
      </c>
      <c r="AC70" s="15">
        <v>0.98399999999999999</v>
      </c>
      <c r="AD70" s="15">
        <v>0.98299999999999998</v>
      </c>
      <c r="AE70" s="15">
        <v>0.98099999999999998</v>
      </c>
      <c r="AF70" s="15">
        <v>0.97899999999999998</v>
      </c>
      <c r="AG70" s="15">
        <v>0.97699999999999998</v>
      </c>
      <c r="AH70" s="15">
        <v>0.97399999999999998</v>
      </c>
      <c r="AI70" s="15">
        <v>0.97199999999999998</v>
      </c>
      <c r="AJ70" s="15">
        <v>0.96899999999999997</v>
      </c>
      <c r="AK70" s="15">
        <v>0.96499999999999997</v>
      </c>
      <c r="AL70" s="15">
        <v>0.96199999999999997</v>
      </c>
      <c r="AM70" s="15">
        <v>0.95799999999999996</v>
      </c>
      <c r="AN70" s="15">
        <v>0.95399999999999996</v>
      </c>
      <c r="AO70" s="15">
        <v>0.94899999999999995</v>
      </c>
      <c r="AP70" s="15">
        <v>0.94399999999999995</v>
      </c>
      <c r="AQ70" s="15">
        <v>0.93899999999999995</v>
      </c>
      <c r="AR70" s="15">
        <v>0.93300000000000005</v>
      </c>
      <c r="AS70" s="15">
        <v>0.92700000000000005</v>
      </c>
      <c r="AT70" s="15">
        <v>0.92</v>
      </c>
      <c r="AU70" s="15">
        <v>0.91300000000000003</v>
      </c>
      <c r="AV70" s="15">
        <v>0.90500000000000003</v>
      </c>
      <c r="AW70" s="15">
        <v>0.89700000000000002</v>
      </c>
      <c r="AX70" s="15">
        <v>0.88800000000000001</v>
      </c>
      <c r="AY70" s="15">
        <v>0.878</v>
      </c>
      <c r="AZ70" s="15">
        <v>0.86799999999999999</v>
      </c>
      <c r="BA70" s="15">
        <v>0.85699999999999998</v>
      </c>
      <c r="BB70" s="15">
        <v>0.84599999999999997</v>
      </c>
      <c r="BC70" s="15">
        <v>0.83299999999999996</v>
      </c>
      <c r="BD70" s="15">
        <v>0.82</v>
      </c>
      <c r="BE70" s="15">
        <v>0.80700000000000005</v>
      </c>
      <c r="BF70" s="15">
        <v>0.79300000000000004</v>
      </c>
      <c r="BG70" s="15">
        <v>0.77800000000000002</v>
      </c>
      <c r="BH70" s="15">
        <v>0.76200000000000001</v>
      </c>
      <c r="BI70" s="15">
        <v>0.746</v>
      </c>
      <c r="BJ70" s="15">
        <v>0.72899999999999998</v>
      </c>
      <c r="BK70" s="15">
        <v>0.71199999999999997</v>
      </c>
      <c r="BL70" s="15">
        <v>0.69399999999999995</v>
      </c>
      <c r="BM70" s="15">
        <v>0.67500000000000004</v>
      </c>
      <c r="BN70" s="15">
        <v>0.65600000000000003</v>
      </c>
      <c r="BO70" s="15">
        <v>0.63700000000000001</v>
      </c>
      <c r="BP70" s="15">
        <v>0.61799999999999999</v>
      </c>
      <c r="BQ70" s="15">
        <v>0.59799999999999998</v>
      </c>
      <c r="BR70" s="15">
        <v>0.57799999999999996</v>
      </c>
      <c r="BS70" s="15">
        <v>0.55800000000000005</v>
      </c>
      <c r="BT70" s="15">
        <v>0.53900000000000003</v>
      </c>
      <c r="BU70" s="15">
        <v>0.51900000000000002</v>
      </c>
      <c r="BV70" s="15">
        <v>0.5</v>
      </c>
      <c r="BW70" s="15">
        <v>0.48099999999999998</v>
      </c>
      <c r="BX70" s="15">
        <v>0.46300000000000002</v>
      </c>
      <c r="BY70" s="15">
        <v>0.44600000000000001</v>
      </c>
      <c r="BZ70" s="15">
        <v>0.42899999999999999</v>
      </c>
      <c r="CA70" s="15">
        <v>0.41299999999999998</v>
      </c>
      <c r="CB70" s="15">
        <v>0.39700000000000002</v>
      </c>
      <c r="CC70" s="15">
        <v>0.38300000000000001</v>
      </c>
      <c r="CD70" s="15">
        <v>0.37</v>
      </c>
      <c r="CE70" s="15">
        <v>0.35799999999999998</v>
      </c>
      <c r="CF70" s="15">
        <v>0.34599999999999997</v>
      </c>
      <c r="CG70" s="15">
        <v>0.33600000000000002</v>
      </c>
      <c r="CH70" s="15">
        <v>0.32600000000000001</v>
      </c>
      <c r="CI70" s="15">
        <v>0.318</v>
      </c>
      <c r="CJ70" s="15"/>
      <c r="CK70" s="15"/>
      <c r="CL70" s="15"/>
      <c r="CM70" s="15"/>
      <c r="CN70" s="15"/>
      <c r="CO70" s="15"/>
      <c r="CP70" s="15"/>
      <c r="CQ70" s="15"/>
    </row>
    <row r="71" spans="1:95" x14ac:dyDescent="0.25">
      <c r="A71" s="14">
        <f t="shared" si="2"/>
        <v>56</v>
      </c>
      <c r="B71" s="15">
        <v>0.998</v>
      </c>
      <c r="C71" s="15">
        <v>0.998</v>
      </c>
      <c r="D71" s="15">
        <v>0.998</v>
      </c>
      <c r="E71" s="15">
        <v>0.998</v>
      </c>
      <c r="F71" s="15">
        <v>0.998</v>
      </c>
      <c r="G71" s="15">
        <v>0.997</v>
      </c>
      <c r="H71" s="15">
        <v>0.997</v>
      </c>
      <c r="I71" s="15">
        <v>0.997</v>
      </c>
      <c r="J71" s="15">
        <v>0.997</v>
      </c>
      <c r="K71" s="15">
        <v>0.997</v>
      </c>
      <c r="L71" s="15">
        <v>0.997</v>
      </c>
      <c r="M71" s="15">
        <v>0.996</v>
      </c>
      <c r="N71" s="15">
        <v>0.996</v>
      </c>
      <c r="O71" s="15">
        <v>0.996</v>
      </c>
      <c r="P71" s="15">
        <v>0.996</v>
      </c>
      <c r="Q71" s="15">
        <v>0.995</v>
      </c>
      <c r="R71" s="15">
        <v>0.995</v>
      </c>
      <c r="S71" s="15">
        <v>0.99399999999999999</v>
      </c>
      <c r="T71" s="15">
        <v>0.99399999999999999</v>
      </c>
      <c r="U71" s="15">
        <v>0.99299999999999999</v>
      </c>
      <c r="V71" s="15">
        <v>0.99299999999999999</v>
      </c>
      <c r="W71" s="15">
        <v>0.99199999999999999</v>
      </c>
      <c r="X71" s="15">
        <v>0.99099999999999999</v>
      </c>
      <c r="Y71" s="15">
        <v>0.99</v>
      </c>
      <c r="Z71" s="15">
        <v>0.98899999999999999</v>
      </c>
      <c r="AA71" s="15">
        <v>0.98799999999999999</v>
      </c>
      <c r="AB71" s="15">
        <v>0.98699999999999999</v>
      </c>
      <c r="AC71" s="15">
        <v>0.98499999999999999</v>
      </c>
      <c r="AD71" s="15">
        <v>0.98399999999999999</v>
      </c>
      <c r="AE71" s="15">
        <v>0.98199999999999998</v>
      </c>
      <c r="AF71" s="15">
        <v>0.98</v>
      </c>
      <c r="AG71" s="15">
        <v>0.97799999999999998</v>
      </c>
      <c r="AH71" s="15">
        <v>0.97599999999999998</v>
      </c>
      <c r="AI71" s="15">
        <v>0.97299999999999998</v>
      </c>
      <c r="AJ71" s="15">
        <v>0.97</v>
      </c>
      <c r="AK71" s="15">
        <v>0.96699999999999997</v>
      </c>
      <c r="AL71" s="15">
        <v>0.96399999999999997</v>
      </c>
      <c r="AM71" s="15">
        <v>0.96</v>
      </c>
      <c r="AN71" s="15">
        <v>0.95599999999999996</v>
      </c>
      <c r="AO71" s="15">
        <v>0.95199999999999996</v>
      </c>
      <c r="AP71" s="15">
        <v>0.94699999999999995</v>
      </c>
      <c r="AQ71" s="15">
        <v>0.94199999999999995</v>
      </c>
      <c r="AR71" s="15">
        <v>0.93600000000000005</v>
      </c>
      <c r="AS71" s="15">
        <v>0.93</v>
      </c>
      <c r="AT71" s="15">
        <v>0.92400000000000004</v>
      </c>
      <c r="AU71" s="15">
        <v>0.91700000000000004</v>
      </c>
      <c r="AV71" s="15">
        <v>0.90900000000000003</v>
      </c>
      <c r="AW71" s="15">
        <v>0.90100000000000002</v>
      </c>
      <c r="AX71" s="15">
        <v>0.89200000000000002</v>
      </c>
      <c r="AY71" s="15">
        <v>0.88200000000000001</v>
      </c>
      <c r="AZ71" s="15">
        <v>0.872</v>
      </c>
      <c r="BA71" s="15">
        <v>0.86199999999999999</v>
      </c>
      <c r="BB71" s="15">
        <v>0.85</v>
      </c>
      <c r="BC71" s="15">
        <v>0.83799999999999997</v>
      </c>
      <c r="BD71" s="15">
        <v>0.82499999999999996</v>
      </c>
      <c r="BE71" s="15">
        <v>0.81200000000000006</v>
      </c>
      <c r="BF71" s="15">
        <v>0.79700000000000004</v>
      </c>
      <c r="BG71" s="15">
        <v>0.78300000000000003</v>
      </c>
      <c r="BH71" s="15">
        <v>0.76700000000000002</v>
      </c>
      <c r="BI71" s="15">
        <v>0.751</v>
      </c>
      <c r="BJ71" s="15">
        <v>0.73399999999999999</v>
      </c>
      <c r="BK71" s="15">
        <v>0.71699999999999997</v>
      </c>
      <c r="BL71" s="15">
        <v>0.69899999999999995</v>
      </c>
      <c r="BM71" s="15">
        <v>0.68</v>
      </c>
      <c r="BN71" s="15">
        <v>0.66200000000000003</v>
      </c>
      <c r="BO71" s="15">
        <v>0.64200000000000002</v>
      </c>
      <c r="BP71" s="15">
        <v>0.623</v>
      </c>
      <c r="BQ71" s="15">
        <v>0.60299999999999998</v>
      </c>
      <c r="BR71" s="15">
        <v>0.58299999999999996</v>
      </c>
      <c r="BS71" s="15">
        <v>0.56299999999999994</v>
      </c>
      <c r="BT71" s="15">
        <v>0.54400000000000004</v>
      </c>
      <c r="BU71" s="15">
        <v>0.52400000000000002</v>
      </c>
      <c r="BV71" s="15">
        <v>0.505</v>
      </c>
      <c r="BW71" s="15">
        <v>0.48599999999999999</v>
      </c>
      <c r="BX71" s="15">
        <v>0.46800000000000003</v>
      </c>
      <c r="BY71" s="15">
        <v>0.45</v>
      </c>
      <c r="BZ71" s="15">
        <v>0.433</v>
      </c>
      <c r="CA71" s="15">
        <v>0.41699999999999998</v>
      </c>
      <c r="CB71" s="15">
        <v>0.40200000000000002</v>
      </c>
      <c r="CC71" s="15">
        <v>0.38700000000000001</v>
      </c>
      <c r="CD71" s="15">
        <v>0.374</v>
      </c>
      <c r="CE71" s="15">
        <v>0.36199999999999999</v>
      </c>
      <c r="CF71" s="15">
        <v>0.35</v>
      </c>
      <c r="CG71" s="15">
        <v>0.34</v>
      </c>
      <c r="CH71" s="15">
        <v>0.33</v>
      </c>
      <c r="CI71" s="15">
        <v>0.32100000000000001</v>
      </c>
      <c r="CJ71" s="15"/>
      <c r="CK71" s="15"/>
      <c r="CL71" s="15"/>
      <c r="CM71" s="15"/>
      <c r="CN71" s="15"/>
      <c r="CO71" s="15"/>
      <c r="CP71" s="15"/>
      <c r="CQ71" s="15"/>
    </row>
    <row r="72" spans="1:95" x14ac:dyDescent="0.25">
      <c r="A72" s="14">
        <f t="shared" si="2"/>
        <v>57</v>
      </c>
      <c r="B72" s="15">
        <v>0.998</v>
      </c>
      <c r="C72" s="15">
        <v>0.998</v>
      </c>
      <c r="D72" s="15">
        <v>0.998</v>
      </c>
      <c r="E72" s="15">
        <v>0.998</v>
      </c>
      <c r="F72" s="15">
        <v>0.998</v>
      </c>
      <c r="G72" s="15">
        <v>0.997</v>
      </c>
      <c r="H72" s="15">
        <v>0.997</v>
      </c>
      <c r="I72" s="15">
        <v>0.997</v>
      </c>
      <c r="J72" s="15">
        <v>0.997</v>
      </c>
      <c r="K72" s="15">
        <v>0.997</v>
      </c>
      <c r="L72" s="15">
        <v>0.997</v>
      </c>
      <c r="M72" s="15">
        <v>0.997</v>
      </c>
      <c r="N72" s="15">
        <v>0.996</v>
      </c>
      <c r="O72" s="15">
        <v>0.996</v>
      </c>
      <c r="P72" s="15">
        <v>0.996</v>
      </c>
      <c r="Q72" s="15">
        <v>0.995</v>
      </c>
      <c r="R72" s="15">
        <v>0.995</v>
      </c>
      <c r="S72" s="15">
        <v>0.995</v>
      </c>
      <c r="T72" s="15">
        <v>0.99399999999999999</v>
      </c>
      <c r="U72" s="15">
        <v>0.99399999999999999</v>
      </c>
      <c r="V72" s="15">
        <v>0.99299999999999999</v>
      </c>
      <c r="W72" s="15">
        <v>0.99199999999999999</v>
      </c>
      <c r="X72" s="15">
        <v>0.99199999999999999</v>
      </c>
      <c r="Y72" s="15">
        <v>0.99099999999999999</v>
      </c>
      <c r="Z72" s="15">
        <v>0.99</v>
      </c>
      <c r="AA72" s="15">
        <v>0.98899999999999999</v>
      </c>
      <c r="AB72" s="15">
        <v>0.98699999999999999</v>
      </c>
      <c r="AC72" s="15">
        <v>0.98599999999999999</v>
      </c>
      <c r="AD72" s="15">
        <v>0.98499999999999999</v>
      </c>
      <c r="AE72" s="15">
        <v>0.98299999999999998</v>
      </c>
      <c r="AF72" s="15">
        <v>0.98099999999999998</v>
      </c>
      <c r="AG72" s="15">
        <v>0.97899999999999998</v>
      </c>
      <c r="AH72" s="15">
        <v>0.97699999999999998</v>
      </c>
      <c r="AI72" s="15">
        <v>0.97399999999999998</v>
      </c>
      <c r="AJ72" s="15">
        <v>0.97199999999999998</v>
      </c>
      <c r="AK72" s="15">
        <v>0.96899999999999997</v>
      </c>
      <c r="AL72" s="15">
        <v>0.96499999999999997</v>
      </c>
      <c r="AM72" s="15">
        <v>0.96199999999999997</v>
      </c>
      <c r="AN72" s="15">
        <v>0.95799999999999996</v>
      </c>
      <c r="AO72" s="15">
        <v>0.95399999999999996</v>
      </c>
      <c r="AP72" s="15">
        <v>0.94899999999999995</v>
      </c>
      <c r="AQ72" s="15">
        <v>0.94399999999999995</v>
      </c>
      <c r="AR72" s="15">
        <v>0.93899999999999995</v>
      </c>
      <c r="AS72" s="15">
        <v>0.93300000000000005</v>
      </c>
      <c r="AT72" s="15">
        <v>0.92700000000000005</v>
      </c>
      <c r="AU72" s="15">
        <v>0.92</v>
      </c>
      <c r="AV72" s="15">
        <v>0.91300000000000003</v>
      </c>
      <c r="AW72" s="15">
        <v>0.90400000000000003</v>
      </c>
      <c r="AX72" s="15">
        <v>0.89600000000000002</v>
      </c>
      <c r="AY72" s="15">
        <v>0.88700000000000001</v>
      </c>
      <c r="AZ72" s="15">
        <v>0.877</v>
      </c>
      <c r="BA72" s="15">
        <v>0.86599999999999999</v>
      </c>
      <c r="BB72" s="15">
        <v>0.85499999999999998</v>
      </c>
      <c r="BC72" s="15">
        <v>0.84299999999999997</v>
      </c>
      <c r="BD72" s="15">
        <v>0.83</v>
      </c>
      <c r="BE72" s="15">
        <v>0.81699999999999995</v>
      </c>
      <c r="BF72" s="15">
        <v>0.80300000000000005</v>
      </c>
      <c r="BG72" s="15">
        <v>0.78800000000000003</v>
      </c>
      <c r="BH72" s="15">
        <v>0.77200000000000002</v>
      </c>
      <c r="BI72" s="15">
        <v>0.75600000000000001</v>
      </c>
      <c r="BJ72" s="15">
        <v>0.74</v>
      </c>
      <c r="BK72" s="15">
        <v>0.72199999999999998</v>
      </c>
      <c r="BL72" s="15">
        <v>0.70399999999999996</v>
      </c>
      <c r="BM72" s="15">
        <v>0.68600000000000005</v>
      </c>
      <c r="BN72" s="15">
        <v>0.66700000000000004</v>
      </c>
      <c r="BO72" s="15">
        <v>0.64800000000000002</v>
      </c>
      <c r="BP72" s="15">
        <v>0.628</v>
      </c>
      <c r="BQ72" s="15">
        <v>0.60799999999999998</v>
      </c>
      <c r="BR72" s="15">
        <v>0.58799999999999997</v>
      </c>
      <c r="BS72" s="15">
        <v>0.56899999999999995</v>
      </c>
      <c r="BT72" s="15">
        <v>0.54900000000000004</v>
      </c>
      <c r="BU72" s="15">
        <v>0.52900000000000003</v>
      </c>
      <c r="BV72" s="15">
        <v>0.51</v>
      </c>
      <c r="BW72" s="15">
        <v>0.49099999999999999</v>
      </c>
      <c r="BX72" s="15">
        <v>0.47299999999999998</v>
      </c>
      <c r="BY72" s="15">
        <v>0.45500000000000002</v>
      </c>
      <c r="BZ72" s="15">
        <v>0.438</v>
      </c>
      <c r="CA72" s="15">
        <v>0.42099999999999999</v>
      </c>
      <c r="CB72" s="15">
        <v>0.40600000000000003</v>
      </c>
      <c r="CC72" s="15">
        <v>0.39200000000000002</v>
      </c>
      <c r="CD72" s="15">
        <v>0.378</v>
      </c>
      <c r="CE72" s="15">
        <v>0.36599999999999999</v>
      </c>
      <c r="CF72" s="15">
        <v>0.35399999999999998</v>
      </c>
      <c r="CG72" s="15">
        <v>0.34399999999999997</v>
      </c>
      <c r="CH72" s="15">
        <v>0.33400000000000002</v>
      </c>
      <c r="CI72" s="15">
        <v>0.32500000000000001</v>
      </c>
      <c r="CJ72" s="15"/>
      <c r="CK72" s="15"/>
      <c r="CL72" s="15"/>
      <c r="CM72" s="15"/>
      <c r="CN72" s="15"/>
      <c r="CO72" s="15"/>
      <c r="CP72" s="15"/>
      <c r="CQ72" s="15"/>
    </row>
    <row r="73" spans="1:95" x14ac:dyDescent="0.25">
      <c r="A73" s="14">
        <f t="shared" si="2"/>
        <v>58</v>
      </c>
      <c r="B73" s="15">
        <v>0.998</v>
      </c>
      <c r="C73" s="15">
        <v>0.998</v>
      </c>
      <c r="D73" s="15">
        <v>0.998</v>
      </c>
      <c r="E73" s="15">
        <v>0.998</v>
      </c>
      <c r="F73" s="15">
        <v>0.998</v>
      </c>
      <c r="G73" s="15">
        <v>0.998</v>
      </c>
      <c r="H73" s="15">
        <v>0.997</v>
      </c>
      <c r="I73" s="15">
        <v>0.997</v>
      </c>
      <c r="J73" s="15">
        <v>0.997</v>
      </c>
      <c r="K73" s="15">
        <v>0.997</v>
      </c>
      <c r="L73" s="15">
        <v>0.997</v>
      </c>
      <c r="M73" s="15">
        <v>0.997</v>
      </c>
      <c r="N73" s="15">
        <v>0.997</v>
      </c>
      <c r="O73" s="15">
        <v>0.996</v>
      </c>
      <c r="P73" s="15">
        <v>0.996</v>
      </c>
      <c r="Q73" s="15">
        <v>0.996</v>
      </c>
      <c r="R73" s="15">
        <v>0.995</v>
      </c>
      <c r="S73" s="15">
        <v>0.995</v>
      </c>
      <c r="T73" s="15">
        <v>0.99399999999999999</v>
      </c>
      <c r="U73" s="15">
        <v>0.99399999999999999</v>
      </c>
      <c r="V73" s="15">
        <v>0.99299999999999999</v>
      </c>
      <c r="W73" s="15">
        <v>0.99299999999999999</v>
      </c>
      <c r="X73" s="15">
        <v>0.99199999999999999</v>
      </c>
      <c r="Y73" s="15">
        <v>0.99099999999999999</v>
      </c>
      <c r="Z73" s="15">
        <v>0.99</v>
      </c>
      <c r="AA73" s="15">
        <v>0.98899999999999999</v>
      </c>
      <c r="AB73" s="15">
        <v>0.98799999999999999</v>
      </c>
      <c r="AC73" s="15">
        <v>0.98699999999999999</v>
      </c>
      <c r="AD73" s="15">
        <v>0.98499999999999999</v>
      </c>
      <c r="AE73" s="15">
        <v>0.98399999999999999</v>
      </c>
      <c r="AF73" s="15">
        <v>0.98199999999999998</v>
      </c>
      <c r="AG73" s="15">
        <v>0.98</v>
      </c>
      <c r="AH73" s="15">
        <v>0.97799999999999998</v>
      </c>
      <c r="AI73" s="15">
        <v>0.97599999999999998</v>
      </c>
      <c r="AJ73" s="15">
        <v>0.97299999999999998</v>
      </c>
      <c r="AK73" s="15">
        <v>0.97</v>
      </c>
      <c r="AL73" s="15">
        <v>0.96699999999999997</v>
      </c>
      <c r="AM73" s="15">
        <v>0.96399999999999997</v>
      </c>
      <c r="AN73" s="15">
        <v>0.96</v>
      </c>
      <c r="AO73" s="15">
        <v>0.95599999999999996</v>
      </c>
      <c r="AP73" s="15">
        <v>0.95199999999999996</v>
      </c>
      <c r="AQ73" s="15">
        <v>0.94699999999999995</v>
      </c>
      <c r="AR73" s="15">
        <v>0.94199999999999995</v>
      </c>
      <c r="AS73" s="15">
        <v>0.93600000000000005</v>
      </c>
      <c r="AT73" s="15">
        <v>0.93</v>
      </c>
      <c r="AU73" s="15">
        <v>0.92300000000000004</v>
      </c>
      <c r="AV73" s="15">
        <v>0.91600000000000004</v>
      </c>
      <c r="AW73" s="15">
        <v>0.90800000000000003</v>
      </c>
      <c r="AX73" s="15">
        <v>0.9</v>
      </c>
      <c r="AY73" s="15">
        <v>0.89100000000000001</v>
      </c>
      <c r="AZ73" s="15">
        <v>0.88100000000000001</v>
      </c>
      <c r="BA73" s="15">
        <v>0.871</v>
      </c>
      <c r="BB73" s="15">
        <v>0.86</v>
      </c>
      <c r="BC73" s="15">
        <v>0.84799999999999998</v>
      </c>
      <c r="BD73" s="15">
        <v>0.83499999999999996</v>
      </c>
      <c r="BE73" s="15">
        <v>0.82199999999999995</v>
      </c>
      <c r="BF73" s="15">
        <v>0.80800000000000005</v>
      </c>
      <c r="BG73" s="15">
        <v>0.79300000000000004</v>
      </c>
      <c r="BH73" s="15">
        <v>0.77800000000000002</v>
      </c>
      <c r="BI73" s="15">
        <v>0.76200000000000001</v>
      </c>
      <c r="BJ73" s="15">
        <v>0.745</v>
      </c>
      <c r="BK73" s="15">
        <v>0.72799999999999998</v>
      </c>
      <c r="BL73" s="15">
        <v>0.71</v>
      </c>
      <c r="BM73" s="15">
        <v>0.69199999999999995</v>
      </c>
      <c r="BN73" s="15">
        <v>0.67300000000000004</v>
      </c>
      <c r="BO73" s="15">
        <v>0.65300000000000002</v>
      </c>
      <c r="BP73" s="15">
        <v>0.63400000000000001</v>
      </c>
      <c r="BQ73" s="15">
        <v>0.61399999999999999</v>
      </c>
      <c r="BR73" s="15">
        <v>0.59399999999999997</v>
      </c>
      <c r="BS73" s="15">
        <v>0.57399999999999995</v>
      </c>
      <c r="BT73" s="15">
        <v>0.55400000000000005</v>
      </c>
      <c r="BU73" s="15">
        <v>0.53500000000000003</v>
      </c>
      <c r="BV73" s="15">
        <v>0.51500000000000001</v>
      </c>
      <c r="BW73" s="15">
        <v>0.496</v>
      </c>
      <c r="BX73" s="15">
        <v>0.47799999999999998</v>
      </c>
      <c r="BY73" s="15">
        <v>0.46</v>
      </c>
      <c r="BZ73" s="15">
        <v>0.443</v>
      </c>
      <c r="CA73" s="15">
        <v>0.42599999999999999</v>
      </c>
      <c r="CB73" s="15">
        <v>0.41099999999999998</v>
      </c>
      <c r="CC73" s="15">
        <v>0.39600000000000002</v>
      </c>
      <c r="CD73" s="15">
        <v>0.38300000000000001</v>
      </c>
      <c r="CE73" s="15">
        <v>0.37</v>
      </c>
      <c r="CF73" s="15">
        <v>0.35799999999999998</v>
      </c>
      <c r="CG73" s="15">
        <v>0.34799999999999998</v>
      </c>
      <c r="CH73" s="15">
        <v>0.33800000000000002</v>
      </c>
      <c r="CI73" s="15">
        <v>0.32900000000000001</v>
      </c>
      <c r="CJ73" s="15"/>
      <c r="CK73" s="15"/>
      <c r="CL73" s="15"/>
      <c r="CM73" s="15"/>
      <c r="CN73" s="15"/>
      <c r="CO73" s="15"/>
      <c r="CP73" s="15"/>
      <c r="CQ73" s="15"/>
    </row>
    <row r="74" spans="1:95" x14ac:dyDescent="0.25">
      <c r="A74" s="14">
        <f t="shared" si="2"/>
        <v>59</v>
      </c>
      <c r="B74" s="15">
        <v>0.998</v>
      </c>
      <c r="C74" s="15">
        <v>0.998</v>
      </c>
      <c r="D74" s="15">
        <v>0.998</v>
      </c>
      <c r="E74" s="15">
        <v>0.998</v>
      </c>
      <c r="F74" s="15">
        <v>0.998</v>
      </c>
      <c r="G74" s="15">
        <v>0.998</v>
      </c>
      <c r="H74" s="15">
        <v>0.998</v>
      </c>
      <c r="I74" s="15">
        <v>0.997</v>
      </c>
      <c r="J74" s="15">
        <v>0.997</v>
      </c>
      <c r="K74" s="15">
        <v>0.997</v>
      </c>
      <c r="L74" s="15">
        <v>0.997</v>
      </c>
      <c r="M74" s="15">
        <v>0.997</v>
      </c>
      <c r="N74" s="15">
        <v>0.997</v>
      </c>
      <c r="O74" s="15">
        <v>0.996</v>
      </c>
      <c r="P74" s="15">
        <v>0.996</v>
      </c>
      <c r="Q74" s="15">
        <v>0.996</v>
      </c>
      <c r="R74" s="15">
        <v>0.996</v>
      </c>
      <c r="S74" s="15">
        <v>0.995</v>
      </c>
      <c r="T74" s="15">
        <v>0.995</v>
      </c>
      <c r="U74" s="15">
        <v>0.99399999999999999</v>
      </c>
      <c r="V74" s="15">
        <v>0.99399999999999999</v>
      </c>
      <c r="W74" s="15">
        <v>0.99299999999999999</v>
      </c>
      <c r="X74" s="15">
        <v>0.99199999999999999</v>
      </c>
      <c r="Y74" s="15">
        <v>0.99199999999999999</v>
      </c>
      <c r="Z74" s="15">
        <v>0.99099999999999999</v>
      </c>
      <c r="AA74" s="15">
        <v>0.99</v>
      </c>
      <c r="AB74" s="15">
        <v>0.98899999999999999</v>
      </c>
      <c r="AC74" s="15">
        <v>0.98699999999999999</v>
      </c>
      <c r="AD74" s="15">
        <v>0.98599999999999999</v>
      </c>
      <c r="AE74" s="15">
        <v>0.98499999999999999</v>
      </c>
      <c r="AF74" s="15">
        <v>0.98299999999999998</v>
      </c>
      <c r="AG74" s="15">
        <v>0.98099999999999998</v>
      </c>
      <c r="AH74" s="15">
        <v>0.97899999999999998</v>
      </c>
      <c r="AI74" s="15">
        <v>0.97699999999999998</v>
      </c>
      <c r="AJ74" s="15">
        <v>0.97399999999999998</v>
      </c>
      <c r="AK74" s="15">
        <v>0.97199999999999998</v>
      </c>
      <c r="AL74" s="15">
        <v>0.96899999999999997</v>
      </c>
      <c r="AM74" s="15">
        <v>0.96599999999999997</v>
      </c>
      <c r="AN74" s="15">
        <v>0.96199999999999997</v>
      </c>
      <c r="AO74" s="15">
        <v>0.95799999999999996</v>
      </c>
      <c r="AP74" s="15">
        <v>0.95399999999999996</v>
      </c>
      <c r="AQ74" s="15">
        <v>0.95</v>
      </c>
      <c r="AR74" s="15">
        <v>0.94499999999999995</v>
      </c>
      <c r="AS74" s="15">
        <v>0.93899999999999995</v>
      </c>
      <c r="AT74" s="15">
        <v>0.93300000000000005</v>
      </c>
      <c r="AU74" s="15">
        <v>0.92700000000000005</v>
      </c>
      <c r="AV74" s="15">
        <v>0.92</v>
      </c>
      <c r="AW74" s="15">
        <v>0.91200000000000003</v>
      </c>
      <c r="AX74" s="15">
        <v>0.90400000000000003</v>
      </c>
      <c r="AY74" s="15">
        <v>0.89500000000000002</v>
      </c>
      <c r="AZ74" s="15">
        <v>0.88600000000000001</v>
      </c>
      <c r="BA74" s="15">
        <v>0.875</v>
      </c>
      <c r="BB74" s="15">
        <v>0.86399999999999999</v>
      </c>
      <c r="BC74" s="15">
        <v>0.85299999999999998</v>
      </c>
      <c r="BD74" s="15">
        <v>0.84</v>
      </c>
      <c r="BE74" s="15">
        <v>0.82699999999999996</v>
      </c>
      <c r="BF74" s="15">
        <v>0.81299999999999994</v>
      </c>
      <c r="BG74" s="15">
        <v>0.79900000000000004</v>
      </c>
      <c r="BH74" s="15">
        <v>0.78400000000000003</v>
      </c>
      <c r="BI74" s="15">
        <v>0.76800000000000002</v>
      </c>
      <c r="BJ74" s="15">
        <v>0.751</v>
      </c>
      <c r="BK74" s="15">
        <v>0.73399999999999999</v>
      </c>
      <c r="BL74" s="15">
        <v>0.71599999999999997</v>
      </c>
      <c r="BM74" s="15">
        <v>0.69799999999999995</v>
      </c>
      <c r="BN74" s="15">
        <v>0.67900000000000005</v>
      </c>
      <c r="BO74" s="15">
        <v>0.65900000000000003</v>
      </c>
      <c r="BP74" s="15">
        <v>0.64</v>
      </c>
      <c r="BQ74" s="15">
        <v>0.62</v>
      </c>
      <c r="BR74" s="15">
        <v>0.6</v>
      </c>
      <c r="BS74" s="15">
        <v>0.57999999999999996</v>
      </c>
      <c r="BT74" s="15">
        <v>0.56000000000000005</v>
      </c>
      <c r="BU74" s="15">
        <v>0.54</v>
      </c>
      <c r="BV74" s="15">
        <v>0.52100000000000002</v>
      </c>
      <c r="BW74" s="15">
        <v>0.502</v>
      </c>
      <c r="BX74" s="15">
        <v>0.48299999999999998</v>
      </c>
      <c r="BY74" s="15">
        <v>0.46500000000000002</v>
      </c>
      <c r="BZ74" s="15">
        <v>0.44800000000000001</v>
      </c>
      <c r="CA74" s="15">
        <v>0.43099999999999999</v>
      </c>
      <c r="CB74" s="15">
        <v>0.41599999999999998</v>
      </c>
      <c r="CC74" s="15">
        <v>0.40100000000000002</v>
      </c>
      <c r="CD74" s="15">
        <v>0.38700000000000001</v>
      </c>
      <c r="CE74" s="15">
        <v>0.375</v>
      </c>
      <c r="CF74" s="15">
        <v>0.36299999999999999</v>
      </c>
      <c r="CG74" s="15">
        <v>0.35199999999999998</v>
      </c>
      <c r="CH74" s="15">
        <v>0.34200000000000003</v>
      </c>
      <c r="CI74" s="15">
        <v>0.33300000000000002</v>
      </c>
      <c r="CJ74" s="15"/>
      <c r="CK74" s="15"/>
      <c r="CL74" s="15"/>
      <c r="CM74" s="15"/>
      <c r="CN74" s="15"/>
      <c r="CO74" s="15"/>
      <c r="CP74" s="15"/>
      <c r="CQ74" s="15"/>
    </row>
    <row r="75" spans="1:95" x14ac:dyDescent="0.25">
      <c r="A75" s="14">
        <f t="shared" si="2"/>
        <v>60</v>
      </c>
      <c r="B75" s="15">
        <v>0.998</v>
      </c>
      <c r="C75" s="15">
        <v>0.998</v>
      </c>
      <c r="D75" s="15">
        <v>0.998</v>
      </c>
      <c r="E75" s="15">
        <v>0.998</v>
      </c>
      <c r="F75" s="15">
        <v>0.998</v>
      </c>
      <c r="G75" s="15">
        <v>0.998</v>
      </c>
      <c r="H75" s="15">
        <v>0.998</v>
      </c>
      <c r="I75" s="15">
        <v>0.998</v>
      </c>
      <c r="J75" s="15">
        <v>0.997</v>
      </c>
      <c r="K75" s="15">
        <v>0.997</v>
      </c>
      <c r="L75" s="15">
        <v>0.997</v>
      </c>
      <c r="M75" s="15">
        <v>0.997</v>
      </c>
      <c r="N75" s="15">
        <v>0.997</v>
      </c>
      <c r="O75" s="15">
        <v>0.997</v>
      </c>
      <c r="P75" s="15">
        <v>0.996</v>
      </c>
      <c r="Q75" s="15">
        <v>0.996</v>
      </c>
      <c r="R75" s="15">
        <v>0.996</v>
      </c>
      <c r="S75" s="15">
        <v>0.995</v>
      </c>
      <c r="T75" s="15">
        <v>0.995</v>
      </c>
      <c r="U75" s="15">
        <v>0.995</v>
      </c>
      <c r="V75" s="15">
        <v>0.99399999999999999</v>
      </c>
      <c r="W75" s="15">
        <v>0.99299999999999999</v>
      </c>
      <c r="X75" s="15">
        <v>0.99299999999999999</v>
      </c>
      <c r="Y75" s="15">
        <v>0.99199999999999999</v>
      </c>
      <c r="Z75" s="15">
        <v>0.99099999999999999</v>
      </c>
      <c r="AA75" s="15">
        <v>0.99</v>
      </c>
      <c r="AB75" s="15">
        <v>0.98899999999999999</v>
      </c>
      <c r="AC75" s="15">
        <v>0.98799999999999999</v>
      </c>
      <c r="AD75" s="15">
        <v>0.98699999999999999</v>
      </c>
      <c r="AE75" s="15">
        <v>0.98499999999999999</v>
      </c>
      <c r="AF75" s="15">
        <v>0.98399999999999999</v>
      </c>
      <c r="AG75" s="15">
        <v>0.98199999999999998</v>
      </c>
      <c r="AH75" s="15">
        <v>0.98</v>
      </c>
      <c r="AI75" s="15">
        <v>0.97799999999999998</v>
      </c>
      <c r="AJ75" s="15">
        <v>0.97599999999999998</v>
      </c>
      <c r="AK75" s="15">
        <v>0.97299999999999998</v>
      </c>
      <c r="AL75" s="15">
        <v>0.97</v>
      </c>
      <c r="AM75" s="15">
        <v>0.96699999999999997</v>
      </c>
      <c r="AN75" s="15">
        <v>0.96399999999999997</v>
      </c>
      <c r="AO75" s="15">
        <v>0.96</v>
      </c>
      <c r="AP75" s="15">
        <v>0.95599999999999996</v>
      </c>
      <c r="AQ75" s="15">
        <v>0.95199999999999996</v>
      </c>
      <c r="AR75" s="15">
        <v>0.94699999999999995</v>
      </c>
      <c r="AS75" s="15">
        <v>0.94199999999999995</v>
      </c>
      <c r="AT75" s="15">
        <v>0.93600000000000005</v>
      </c>
      <c r="AU75" s="15">
        <v>0.93</v>
      </c>
      <c r="AV75" s="15">
        <v>0.92300000000000004</v>
      </c>
      <c r="AW75" s="15">
        <v>0.91600000000000004</v>
      </c>
      <c r="AX75" s="15">
        <v>0.90800000000000003</v>
      </c>
      <c r="AY75" s="15">
        <v>0.89900000000000002</v>
      </c>
      <c r="AZ75" s="15">
        <v>0.89</v>
      </c>
      <c r="BA75" s="15">
        <v>0.88</v>
      </c>
      <c r="BB75" s="15">
        <v>0.86899999999999999</v>
      </c>
      <c r="BC75" s="15">
        <v>0.85799999999999998</v>
      </c>
      <c r="BD75" s="15">
        <v>0.84599999999999997</v>
      </c>
      <c r="BE75" s="15">
        <v>0.83299999999999996</v>
      </c>
      <c r="BF75" s="15">
        <v>0.81899999999999995</v>
      </c>
      <c r="BG75" s="15">
        <v>0.80500000000000005</v>
      </c>
      <c r="BH75" s="15">
        <v>0.79</v>
      </c>
      <c r="BI75" s="15">
        <v>0.77400000000000002</v>
      </c>
      <c r="BJ75" s="15">
        <v>0.75700000000000001</v>
      </c>
      <c r="BK75" s="15">
        <v>0.74</v>
      </c>
      <c r="BL75" s="15">
        <v>0.72199999999999998</v>
      </c>
      <c r="BM75" s="15">
        <v>0.70399999999999996</v>
      </c>
      <c r="BN75" s="15">
        <v>0.68500000000000005</v>
      </c>
      <c r="BO75" s="15">
        <v>0.66600000000000004</v>
      </c>
      <c r="BP75" s="15">
        <v>0.64600000000000002</v>
      </c>
      <c r="BQ75" s="15">
        <v>0.626</v>
      </c>
      <c r="BR75" s="15">
        <v>0.60599999999999998</v>
      </c>
      <c r="BS75" s="15">
        <v>0.58599999999999997</v>
      </c>
      <c r="BT75" s="15">
        <v>0.56599999999999995</v>
      </c>
      <c r="BU75" s="15">
        <v>0.54600000000000004</v>
      </c>
      <c r="BV75" s="15">
        <v>0.52700000000000002</v>
      </c>
      <c r="BW75" s="15">
        <v>0.50800000000000001</v>
      </c>
      <c r="BX75" s="15">
        <v>0.48899999999999999</v>
      </c>
      <c r="BY75" s="15">
        <v>0.47099999999999997</v>
      </c>
      <c r="BZ75" s="15">
        <v>0.45300000000000001</v>
      </c>
      <c r="CA75" s="15">
        <v>0.437</v>
      </c>
      <c r="CB75" s="15">
        <v>0.42099999999999999</v>
      </c>
      <c r="CC75" s="15">
        <v>0.40600000000000003</v>
      </c>
      <c r="CD75" s="15">
        <v>0.39200000000000002</v>
      </c>
      <c r="CE75" s="15">
        <v>0.38</v>
      </c>
      <c r="CF75" s="15">
        <v>0.36799999999999999</v>
      </c>
      <c r="CG75" s="15">
        <v>0.35699999999999998</v>
      </c>
      <c r="CH75" s="15">
        <v>0.34699999999999998</v>
      </c>
      <c r="CI75" s="15">
        <v>0.33800000000000002</v>
      </c>
      <c r="CJ75" s="15"/>
      <c r="CK75" s="15"/>
      <c r="CL75" s="15"/>
      <c r="CM75" s="15"/>
      <c r="CN75" s="15"/>
      <c r="CO75" s="15"/>
      <c r="CP75" s="15"/>
      <c r="CQ75" s="15"/>
    </row>
    <row r="76" spans="1:95" x14ac:dyDescent="0.25">
      <c r="A76" s="14">
        <f t="shared" si="2"/>
        <v>61</v>
      </c>
      <c r="B76" s="15">
        <v>0.998</v>
      </c>
      <c r="C76" s="15">
        <v>0.998</v>
      </c>
      <c r="D76" s="15">
        <v>0.998</v>
      </c>
      <c r="E76" s="15">
        <v>0.998</v>
      </c>
      <c r="F76" s="15">
        <v>0.998</v>
      </c>
      <c r="G76" s="15">
        <v>0.998</v>
      </c>
      <c r="H76" s="15">
        <v>0.998</v>
      </c>
      <c r="I76" s="15">
        <v>0.998</v>
      </c>
      <c r="J76" s="15">
        <v>0.998</v>
      </c>
      <c r="K76" s="15">
        <v>0.997</v>
      </c>
      <c r="L76" s="15">
        <v>0.997</v>
      </c>
      <c r="M76" s="15">
        <v>0.997</v>
      </c>
      <c r="N76" s="15">
        <v>0.997</v>
      </c>
      <c r="O76" s="15">
        <v>0.997</v>
      </c>
      <c r="P76" s="15">
        <v>0.997</v>
      </c>
      <c r="Q76" s="15">
        <v>0.996</v>
      </c>
      <c r="R76" s="15">
        <v>0.996</v>
      </c>
      <c r="S76" s="15">
        <v>0.996</v>
      </c>
      <c r="T76" s="15">
        <v>0.995</v>
      </c>
      <c r="U76" s="15">
        <v>0.995</v>
      </c>
      <c r="V76" s="15">
        <v>0.99399999999999999</v>
      </c>
      <c r="W76" s="15">
        <v>0.99399999999999999</v>
      </c>
      <c r="X76" s="15">
        <v>0.99299999999999999</v>
      </c>
      <c r="Y76" s="15">
        <v>0.99299999999999999</v>
      </c>
      <c r="Z76" s="15">
        <v>0.99199999999999999</v>
      </c>
      <c r="AA76" s="15">
        <v>0.99099999999999999</v>
      </c>
      <c r="AB76" s="15">
        <v>0.99</v>
      </c>
      <c r="AC76" s="15">
        <v>0.98899999999999999</v>
      </c>
      <c r="AD76" s="15">
        <v>0.98799999999999999</v>
      </c>
      <c r="AE76" s="15">
        <v>0.98599999999999999</v>
      </c>
      <c r="AF76" s="15">
        <v>0.98499999999999999</v>
      </c>
      <c r="AG76" s="15">
        <v>0.98299999999999998</v>
      </c>
      <c r="AH76" s="15">
        <v>0.98099999999999998</v>
      </c>
      <c r="AI76" s="15">
        <v>0.97899999999999998</v>
      </c>
      <c r="AJ76" s="15">
        <v>0.97699999999999998</v>
      </c>
      <c r="AK76" s="15">
        <v>0.97499999999999998</v>
      </c>
      <c r="AL76" s="15">
        <v>0.97199999999999998</v>
      </c>
      <c r="AM76" s="15">
        <v>0.96899999999999997</v>
      </c>
      <c r="AN76" s="15">
        <v>0.96599999999999997</v>
      </c>
      <c r="AO76" s="15">
        <v>0.96199999999999997</v>
      </c>
      <c r="AP76" s="15">
        <v>0.95899999999999996</v>
      </c>
      <c r="AQ76" s="15">
        <v>0.95399999999999996</v>
      </c>
      <c r="AR76" s="15">
        <v>0.95</v>
      </c>
      <c r="AS76" s="15">
        <v>0.94499999999999995</v>
      </c>
      <c r="AT76" s="15">
        <v>0.93899999999999995</v>
      </c>
      <c r="AU76" s="15">
        <v>0.93300000000000005</v>
      </c>
      <c r="AV76" s="15">
        <v>0.92700000000000005</v>
      </c>
      <c r="AW76" s="15">
        <v>0.92</v>
      </c>
      <c r="AX76" s="15">
        <v>0.91200000000000003</v>
      </c>
      <c r="AY76" s="15">
        <v>0.90400000000000003</v>
      </c>
      <c r="AZ76" s="15">
        <v>0.89500000000000002</v>
      </c>
      <c r="BA76" s="15">
        <v>0.88500000000000001</v>
      </c>
      <c r="BB76" s="15">
        <v>0.874</v>
      </c>
      <c r="BC76" s="15">
        <v>0.86299999999999999</v>
      </c>
      <c r="BD76" s="15">
        <v>0.85099999999999998</v>
      </c>
      <c r="BE76" s="15">
        <v>0.83799999999999997</v>
      </c>
      <c r="BF76" s="15">
        <v>0.82499999999999996</v>
      </c>
      <c r="BG76" s="15">
        <v>0.81100000000000005</v>
      </c>
      <c r="BH76" s="15">
        <v>0.79600000000000004</v>
      </c>
      <c r="BI76" s="15">
        <v>0.78</v>
      </c>
      <c r="BJ76" s="15">
        <v>0.76400000000000001</v>
      </c>
      <c r="BK76" s="15">
        <v>0.747</v>
      </c>
      <c r="BL76" s="15">
        <v>0.72899999999999998</v>
      </c>
      <c r="BM76" s="15">
        <v>0.71099999999999997</v>
      </c>
      <c r="BN76" s="15">
        <v>0.69199999999999995</v>
      </c>
      <c r="BO76" s="15">
        <v>0.67200000000000004</v>
      </c>
      <c r="BP76" s="15">
        <v>0.65300000000000002</v>
      </c>
      <c r="BQ76" s="15">
        <v>0.63300000000000001</v>
      </c>
      <c r="BR76" s="15">
        <v>0.61299999999999999</v>
      </c>
      <c r="BS76" s="15">
        <v>0.59299999999999997</v>
      </c>
      <c r="BT76" s="15">
        <v>0.57299999999999995</v>
      </c>
      <c r="BU76" s="15">
        <v>0.55300000000000005</v>
      </c>
      <c r="BV76" s="15">
        <v>0.53300000000000003</v>
      </c>
      <c r="BW76" s="15">
        <v>0.51400000000000001</v>
      </c>
      <c r="BX76" s="15">
        <v>0.495</v>
      </c>
      <c r="BY76" s="15">
        <v>0.47699999999999998</v>
      </c>
      <c r="BZ76" s="15">
        <v>0.45900000000000002</v>
      </c>
      <c r="CA76" s="15">
        <v>0.442</v>
      </c>
      <c r="CB76" s="15">
        <v>0.42699999999999999</v>
      </c>
      <c r="CC76" s="15">
        <v>0.41199999999999998</v>
      </c>
      <c r="CD76" s="15">
        <v>0.39800000000000002</v>
      </c>
      <c r="CE76" s="15">
        <v>0.38500000000000001</v>
      </c>
      <c r="CF76" s="15">
        <v>0.373</v>
      </c>
      <c r="CG76" s="15">
        <v>0.36199999999999999</v>
      </c>
      <c r="CH76" s="15">
        <v>0.35199999999999998</v>
      </c>
      <c r="CI76" s="15">
        <v>0.34300000000000003</v>
      </c>
      <c r="CJ76" s="15"/>
      <c r="CK76" s="15"/>
      <c r="CL76" s="15"/>
      <c r="CM76" s="15"/>
      <c r="CN76" s="15"/>
      <c r="CO76" s="15"/>
      <c r="CP76" s="15"/>
      <c r="CQ76" s="15"/>
    </row>
    <row r="77" spans="1:95" x14ac:dyDescent="0.25">
      <c r="A77" s="14">
        <f t="shared" si="2"/>
        <v>62</v>
      </c>
      <c r="B77" s="15">
        <v>0.998</v>
      </c>
      <c r="C77" s="15">
        <v>0.998</v>
      </c>
      <c r="D77" s="15">
        <v>0.998</v>
      </c>
      <c r="E77" s="15">
        <v>0.998</v>
      </c>
      <c r="F77" s="15">
        <v>0.998</v>
      </c>
      <c r="G77" s="15">
        <v>0.998</v>
      </c>
      <c r="H77" s="15">
        <v>0.998</v>
      </c>
      <c r="I77" s="15">
        <v>0.998</v>
      </c>
      <c r="J77" s="15">
        <v>0.998</v>
      </c>
      <c r="K77" s="15">
        <v>0.998</v>
      </c>
      <c r="L77" s="15">
        <v>0.997</v>
      </c>
      <c r="M77" s="15">
        <v>0.997</v>
      </c>
      <c r="N77" s="15">
        <v>0.997</v>
      </c>
      <c r="O77" s="15">
        <v>0.997</v>
      </c>
      <c r="P77" s="15">
        <v>0.997</v>
      </c>
      <c r="Q77" s="15">
        <v>0.997</v>
      </c>
      <c r="R77" s="15">
        <v>0.996</v>
      </c>
      <c r="S77" s="15">
        <v>0.996</v>
      </c>
      <c r="T77" s="15">
        <v>0.996</v>
      </c>
      <c r="U77" s="15">
        <v>0.995</v>
      </c>
      <c r="V77" s="15">
        <v>0.995</v>
      </c>
      <c r="W77" s="15">
        <v>0.99399999999999999</v>
      </c>
      <c r="X77" s="15">
        <v>0.99399999999999999</v>
      </c>
      <c r="Y77" s="15">
        <v>0.99299999999999999</v>
      </c>
      <c r="Z77" s="15">
        <v>0.99199999999999999</v>
      </c>
      <c r="AA77" s="15">
        <v>0.99099999999999999</v>
      </c>
      <c r="AB77" s="15">
        <v>0.99</v>
      </c>
      <c r="AC77" s="15">
        <v>0.98899999999999999</v>
      </c>
      <c r="AD77" s="15">
        <v>0.98799999999999999</v>
      </c>
      <c r="AE77" s="15">
        <v>0.98699999999999999</v>
      </c>
      <c r="AF77" s="15">
        <v>0.98599999999999999</v>
      </c>
      <c r="AG77" s="15">
        <v>0.98399999999999999</v>
      </c>
      <c r="AH77" s="15">
        <v>0.98199999999999998</v>
      </c>
      <c r="AI77" s="15">
        <v>0.98</v>
      </c>
      <c r="AJ77" s="15">
        <v>0.97799999999999998</v>
      </c>
      <c r="AK77" s="15">
        <v>0.97599999999999998</v>
      </c>
      <c r="AL77" s="15">
        <v>0.97299999999999998</v>
      </c>
      <c r="AM77" s="15">
        <v>0.97099999999999997</v>
      </c>
      <c r="AN77" s="15">
        <v>0.96799999999999997</v>
      </c>
      <c r="AO77" s="15">
        <v>0.96399999999999997</v>
      </c>
      <c r="AP77" s="15">
        <v>0.96099999999999997</v>
      </c>
      <c r="AQ77" s="15">
        <v>0.95699999999999996</v>
      </c>
      <c r="AR77" s="15">
        <v>0.95199999999999996</v>
      </c>
      <c r="AS77" s="15">
        <v>0.94799999999999995</v>
      </c>
      <c r="AT77" s="15">
        <v>0.94199999999999995</v>
      </c>
      <c r="AU77" s="15">
        <v>0.93700000000000006</v>
      </c>
      <c r="AV77" s="15">
        <v>0.93</v>
      </c>
      <c r="AW77" s="15">
        <v>0.92400000000000004</v>
      </c>
      <c r="AX77" s="15">
        <v>0.91600000000000004</v>
      </c>
      <c r="AY77" s="15">
        <v>0.90800000000000003</v>
      </c>
      <c r="AZ77" s="15">
        <v>0.89900000000000002</v>
      </c>
      <c r="BA77" s="15">
        <v>0.89</v>
      </c>
      <c r="BB77" s="15">
        <v>0.879</v>
      </c>
      <c r="BC77" s="15">
        <v>0.86799999999999999</v>
      </c>
      <c r="BD77" s="15">
        <v>0.85699999999999998</v>
      </c>
      <c r="BE77" s="15">
        <v>0.84399999999999997</v>
      </c>
      <c r="BF77" s="15">
        <v>0.83099999999999996</v>
      </c>
      <c r="BG77" s="15">
        <v>0.81699999999999995</v>
      </c>
      <c r="BH77" s="15">
        <v>0.80200000000000005</v>
      </c>
      <c r="BI77" s="15">
        <v>0.78700000000000003</v>
      </c>
      <c r="BJ77" s="15">
        <v>0.77</v>
      </c>
      <c r="BK77" s="15">
        <v>0.753</v>
      </c>
      <c r="BL77" s="15">
        <v>0.73599999999999999</v>
      </c>
      <c r="BM77" s="15">
        <v>0.71699999999999997</v>
      </c>
      <c r="BN77" s="15">
        <v>0.69899999999999995</v>
      </c>
      <c r="BO77" s="15">
        <v>0.67900000000000005</v>
      </c>
      <c r="BP77" s="15">
        <v>0.66</v>
      </c>
      <c r="BQ77" s="15">
        <v>0.64</v>
      </c>
      <c r="BR77" s="15">
        <v>0.62</v>
      </c>
      <c r="BS77" s="15">
        <v>0.6</v>
      </c>
      <c r="BT77" s="15">
        <v>0.57999999999999996</v>
      </c>
      <c r="BU77" s="15">
        <v>0.56000000000000005</v>
      </c>
      <c r="BV77" s="15">
        <v>0.54</v>
      </c>
      <c r="BW77" s="15">
        <v>0.52</v>
      </c>
      <c r="BX77" s="15">
        <v>0.501</v>
      </c>
      <c r="BY77" s="15">
        <v>0.48299999999999998</v>
      </c>
      <c r="BZ77" s="15">
        <v>0.46500000000000002</v>
      </c>
      <c r="CA77" s="15">
        <v>0.44900000000000001</v>
      </c>
      <c r="CB77" s="15">
        <v>0.433</v>
      </c>
      <c r="CC77" s="15">
        <v>0.41799999999999998</v>
      </c>
      <c r="CD77" s="15">
        <v>0.40400000000000003</v>
      </c>
      <c r="CE77" s="15">
        <v>0.39100000000000001</v>
      </c>
      <c r="CF77" s="15">
        <v>0.379</v>
      </c>
      <c r="CG77" s="15">
        <v>0.36799999999999999</v>
      </c>
      <c r="CH77" s="15">
        <v>0.35699999999999998</v>
      </c>
      <c r="CI77" s="15">
        <v>0.34799999999999998</v>
      </c>
      <c r="CJ77" s="15"/>
      <c r="CK77" s="15"/>
      <c r="CL77" s="15"/>
      <c r="CM77" s="15"/>
      <c r="CN77" s="15"/>
      <c r="CO77" s="15"/>
      <c r="CP77" s="15"/>
      <c r="CQ77" s="15"/>
    </row>
    <row r="78" spans="1:95" x14ac:dyDescent="0.25">
      <c r="A78" s="14">
        <f t="shared" si="2"/>
        <v>63</v>
      </c>
      <c r="B78" s="15">
        <v>0.998</v>
      </c>
      <c r="C78" s="15">
        <v>0.998</v>
      </c>
      <c r="D78" s="15">
        <v>0.998</v>
      </c>
      <c r="E78" s="15">
        <v>0.998</v>
      </c>
      <c r="F78" s="15">
        <v>0.998</v>
      </c>
      <c r="G78" s="15">
        <v>0.998</v>
      </c>
      <c r="H78" s="15">
        <v>0.998</v>
      </c>
      <c r="I78" s="15">
        <v>0.998</v>
      </c>
      <c r="J78" s="15">
        <v>0.998</v>
      </c>
      <c r="K78" s="15">
        <v>0.998</v>
      </c>
      <c r="L78" s="15">
        <v>0.998</v>
      </c>
      <c r="M78" s="15">
        <v>0.997</v>
      </c>
      <c r="N78" s="15">
        <v>0.997</v>
      </c>
      <c r="O78" s="15">
        <v>0.997</v>
      </c>
      <c r="P78" s="15">
        <v>0.997</v>
      </c>
      <c r="Q78" s="15">
        <v>0.997</v>
      </c>
      <c r="R78" s="15">
        <v>0.996</v>
      </c>
      <c r="S78" s="15">
        <v>0.996</v>
      </c>
      <c r="T78" s="15">
        <v>0.996</v>
      </c>
      <c r="U78" s="15">
        <v>0.995</v>
      </c>
      <c r="V78" s="15">
        <v>0.995</v>
      </c>
      <c r="W78" s="15">
        <v>0.995</v>
      </c>
      <c r="X78" s="15">
        <v>0.99399999999999999</v>
      </c>
      <c r="Y78" s="15">
        <v>0.99299999999999999</v>
      </c>
      <c r="Z78" s="15">
        <v>0.99299999999999999</v>
      </c>
      <c r="AA78" s="15">
        <v>0.99199999999999999</v>
      </c>
      <c r="AB78" s="15">
        <v>0.99099999999999999</v>
      </c>
      <c r="AC78" s="15">
        <v>0.99</v>
      </c>
      <c r="AD78" s="15">
        <v>0.98899999999999999</v>
      </c>
      <c r="AE78" s="15">
        <v>0.98799999999999999</v>
      </c>
      <c r="AF78" s="15">
        <v>0.98599999999999999</v>
      </c>
      <c r="AG78" s="15">
        <v>0.98499999999999999</v>
      </c>
      <c r="AH78" s="15">
        <v>0.98299999999999998</v>
      </c>
      <c r="AI78" s="15">
        <v>0.98099999999999998</v>
      </c>
      <c r="AJ78" s="15">
        <v>0.97899999999999998</v>
      </c>
      <c r="AK78" s="15">
        <v>0.97699999999999998</v>
      </c>
      <c r="AL78" s="15">
        <v>0.97499999999999998</v>
      </c>
      <c r="AM78" s="15">
        <v>0.97199999999999998</v>
      </c>
      <c r="AN78" s="15">
        <v>0.96899999999999997</v>
      </c>
      <c r="AO78" s="15">
        <v>0.96599999999999997</v>
      </c>
      <c r="AP78" s="15">
        <v>0.96299999999999997</v>
      </c>
      <c r="AQ78" s="15">
        <v>0.95899999999999996</v>
      </c>
      <c r="AR78" s="15">
        <v>0.95499999999999996</v>
      </c>
      <c r="AS78" s="15">
        <v>0.95</v>
      </c>
      <c r="AT78" s="15">
        <v>0.94499999999999995</v>
      </c>
      <c r="AU78" s="15">
        <v>0.94</v>
      </c>
      <c r="AV78" s="15">
        <v>0.93400000000000005</v>
      </c>
      <c r="AW78" s="15">
        <v>0.92700000000000005</v>
      </c>
      <c r="AX78" s="15">
        <v>0.92</v>
      </c>
      <c r="AY78" s="15">
        <v>0.91200000000000003</v>
      </c>
      <c r="AZ78" s="15">
        <v>0.90400000000000003</v>
      </c>
      <c r="BA78" s="15">
        <v>0.89400000000000002</v>
      </c>
      <c r="BB78" s="15">
        <v>0.88400000000000001</v>
      </c>
      <c r="BC78" s="15">
        <v>0.874</v>
      </c>
      <c r="BD78" s="15">
        <v>0.86199999999999999</v>
      </c>
      <c r="BE78" s="15">
        <v>0.85</v>
      </c>
      <c r="BF78" s="15">
        <v>0.83699999999999997</v>
      </c>
      <c r="BG78" s="15">
        <v>0.82299999999999995</v>
      </c>
      <c r="BH78" s="15">
        <v>0.80800000000000005</v>
      </c>
      <c r="BI78" s="15">
        <v>0.79300000000000004</v>
      </c>
      <c r="BJ78" s="15">
        <v>0.77700000000000002</v>
      </c>
      <c r="BK78" s="15">
        <v>0.76</v>
      </c>
      <c r="BL78" s="15">
        <v>0.74299999999999999</v>
      </c>
      <c r="BM78" s="15">
        <v>0.72499999999999998</v>
      </c>
      <c r="BN78" s="15">
        <v>0.70599999999999996</v>
      </c>
      <c r="BO78" s="15">
        <v>0.68700000000000006</v>
      </c>
      <c r="BP78" s="15">
        <v>0.66700000000000004</v>
      </c>
      <c r="BQ78" s="15">
        <v>0.64700000000000002</v>
      </c>
      <c r="BR78" s="15">
        <v>0.627</v>
      </c>
      <c r="BS78" s="15">
        <v>0.60699999999999998</v>
      </c>
      <c r="BT78" s="15">
        <v>0.58699999999999997</v>
      </c>
      <c r="BU78" s="15">
        <v>0.56699999999999995</v>
      </c>
      <c r="BV78" s="15">
        <v>0.54700000000000004</v>
      </c>
      <c r="BW78" s="15">
        <v>0.52700000000000002</v>
      </c>
      <c r="BX78" s="15">
        <v>0.50800000000000001</v>
      </c>
      <c r="BY78" s="15">
        <v>0.49</v>
      </c>
      <c r="BZ78" s="15">
        <v>0.47199999999999998</v>
      </c>
      <c r="CA78" s="15">
        <v>0.45500000000000002</v>
      </c>
      <c r="CB78" s="15">
        <v>0.439</v>
      </c>
      <c r="CC78" s="15">
        <v>0.42399999999999999</v>
      </c>
      <c r="CD78" s="15">
        <v>0.41</v>
      </c>
      <c r="CE78" s="15">
        <v>0.39700000000000002</v>
      </c>
      <c r="CF78" s="15">
        <v>0.38500000000000001</v>
      </c>
      <c r="CG78" s="15">
        <v>0.373</v>
      </c>
      <c r="CH78" s="15">
        <v>0.36299999999999999</v>
      </c>
      <c r="CI78" s="15">
        <v>0.35399999999999998</v>
      </c>
      <c r="CJ78" s="15"/>
      <c r="CK78" s="15"/>
      <c r="CL78" s="15"/>
      <c r="CM78" s="15"/>
      <c r="CN78" s="15"/>
      <c r="CO78" s="15"/>
      <c r="CP78" s="15"/>
      <c r="CQ78" s="15"/>
    </row>
    <row r="79" spans="1:95" x14ac:dyDescent="0.25">
      <c r="A79" s="14">
        <f t="shared" si="2"/>
        <v>64</v>
      </c>
      <c r="B79" s="15">
        <v>0.998</v>
      </c>
      <c r="C79" s="15">
        <v>0.998</v>
      </c>
      <c r="D79" s="15">
        <v>0.998</v>
      </c>
      <c r="E79" s="15">
        <v>0.998</v>
      </c>
      <c r="F79" s="15">
        <v>0.998</v>
      </c>
      <c r="G79" s="15">
        <v>0.998</v>
      </c>
      <c r="H79" s="15">
        <v>0.998</v>
      </c>
      <c r="I79" s="15">
        <v>0.998</v>
      </c>
      <c r="J79" s="15">
        <v>0.998</v>
      </c>
      <c r="K79" s="15">
        <v>0.998</v>
      </c>
      <c r="L79" s="15">
        <v>0.998</v>
      </c>
      <c r="M79" s="15">
        <v>0.998</v>
      </c>
      <c r="N79" s="15">
        <v>0.997</v>
      </c>
      <c r="O79" s="15">
        <v>0.997</v>
      </c>
      <c r="P79" s="15">
        <v>0.997</v>
      </c>
      <c r="Q79" s="15">
        <v>0.997</v>
      </c>
      <c r="R79" s="15">
        <v>0.997</v>
      </c>
      <c r="S79" s="15">
        <v>0.996</v>
      </c>
      <c r="T79" s="15">
        <v>0.996</v>
      </c>
      <c r="U79" s="15">
        <v>0.996</v>
      </c>
      <c r="V79" s="15">
        <v>0.995</v>
      </c>
      <c r="W79" s="15">
        <v>0.995</v>
      </c>
      <c r="X79" s="15">
        <v>0.99399999999999999</v>
      </c>
      <c r="Y79" s="15">
        <v>0.99399999999999999</v>
      </c>
      <c r="Z79" s="15">
        <v>0.99299999999999999</v>
      </c>
      <c r="AA79" s="15">
        <v>0.99199999999999999</v>
      </c>
      <c r="AB79" s="15">
        <v>0.99199999999999999</v>
      </c>
      <c r="AC79" s="15">
        <v>0.99099999999999999</v>
      </c>
      <c r="AD79" s="15">
        <v>0.99</v>
      </c>
      <c r="AE79" s="15">
        <v>0.98799999999999999</v>
      </c>
      <c r="AF79" s="15">
        <v>0.98699999999999999</v>
      </c>
      <c r="AG79" s="15">
        <v>0.98599999999999999</v>
      </c>
      <c r="AH79" s="15">
        <v>0.98399999999999999</v>
      </c>
      <c r="AI79" s="15">
        <v>0.98299999999999998</v>
      </c>
      <c r="AJ79" s="15">
        <v>0.98099999999999998</v>
      </c>
      <c r="AK79" s="15">
        <v>0.97899999999999998</v>
      </c>
      <c r="AL79" s="15">
        <v>0.97599999999999998</v>
      </c>
      <c r="AM79" s="15">
        <v>0.97399999999999998</v>
      </c>
      <c r="AN79" s="15">
        <v>0.97099999999999997</v>
      </c>
      <c r="AO79" s="15">
        <v>0.96799999999999997</v>
      </c>
      <c r="AP79" s="15">
        <v>0.96499999999999997</v>
      </c>
      <c r="AQ79" s="15">
        <v>0.96099999999999997</v>
      </c>
      <c r="AR79" s="15">
        <v>0.95699999999999996</v>
      </c>
      <c r="AS79" s="15">
        <v>0.95299999999999996</v>
      </c>
      <c r="AT79" s="15">
        <v>0.94799999999999995</v>
      </c>
      <c r="AU79" s="15">
        <v>0.94299999999999995</v>
      </c>
      <c r="AV79" s="15">
        <v>0.93700000000000006</v>
      </c>
      <c r="AW79" s="15">
        <v>0.93100000000000005</v>
      </c>
      <c r="AX79" s="15">
        <v>0.92400000000000004</v>
      </c>
      <c r="AY79" s="15">
        <v>0.91600000000000004</v>
      </c>
      <c r="AZ79" s="15">
        <v>0.90800000000000003</v>
      </c>
      <c r="BA79" s="15">
        <v>0.89900000000000002</v>
      </c>
      <c r="BB79" s="15">
        <v>0.88900000000000001</v>
      </c>
      <c r="BC79" s="15">
        <v>0.879</v>
      </c>
      <c r="BD79" s="15">
        <v>0.86799999999999999</v>
      </c>
      <c r="BE79" s="15">
        <v>0.85599999999999998</v>
      </c>
      <c r="BF79" s="15">
        <v>0.84299999999999997</v>
      </c>
      <c r="BG79" s="15">
        <v>0.82899999999999996</v>
      </c>
      <c r="BH79" s="15">
        <v>0.81499999999999995</v>
      </c>
      <c r="BI79" s="15">
        <v>0.8</v>
      </c>
      <c r="BJ79" s="15">
        <v>0.78400000000000003</v>
      </c>
      <c r="BK79" s="15">
        <v>0.76700000000000002</v>
      </c>
      <c r="BL79" s="15">
        <v>0.75</v>
      </c>
      <c r="BM79" s="15">
        <v>0.73199999999999998</v>
      </c>
      <c r="BN79" s="15">
        <v>0.71299999999999997</v>
      </c>
      <c r="BO79" s="15">
        <v>0.69399999999999995</v>
      </c>
      <c r="BP79" s="15">
        <v>0.67500000000000004</v>
      </c>
      <c r="BQ79" s="15">
        <v>0.65500000000000003</v>
      </c>
      <c r="BR79" s="15">
        <v>0.63500000000000001</v>
      </c>
      <c r="BS79" s="15">
        <v>0.61499999999999999</v>
      </c>
      <c r="BT79" s="15">
        <v>0.59399999999999997</v>
      </c>
      <c r="BU79" s="15">
        <v>0.57399999999999995</v>
      </c>
      <c r="BV79" s="15">
        <v>0.55400000000000005</v>
      </c>
      <c r="BW79" s="15">
        <v>0.53500000000000003</v>
      </c>
      <c r="BX79" s="15">
        <v>0.51600000000000001</v>
      </c>
      <c r="BY79" s="15">
        <v>0.497</v>
      </c>
      <c r="BZ79" s="15">
        <v>0.47899999999999998</v>
      </c>
      <c r="CA79" s="15">
        <v>0.46200000000000002</v>
      </c>
      <c r="CB79" s="15">
        <v>0.44600000000000001</v>
      </c>
      <c r="CC79" s="15">
        <v>0.43099999999999999</v>
      </c>
      <c r="CD79" s="15">
        <v>0.41599999999999998</v>
      </c>
      <c r="CE79" s="15">
        <v>0.40300000000000002</v>
      </c>
      <c r="CF79" s="15">
        <v>0.39100000000000001</v>
      </c>
      <c r="CG79" s="15">
        <v>0.38</v>
      </c>
      <c r="CH79" s="15">
        <v>0.36899999999999999</v>
      </c>
      <c r="CI79" s="15">
        <v>0.36</v>
      </c>
      <c r="CJ79" s="15"/>
      <c r="CK79" s="15"/>
      <c r="CL79" s="15"/>
      <c r="CM79" s="15"/>
      <c r="CN79" s="15"/>
      <c r="CO79" s="15"/>
      <c r="CP79" s="15"/>
      <c r="CQ79" s="15"/>
    </row>
    <row r="80" spans="1:95" x14ac:dyDescent="0.25">
      <c r="A80" s="14">
        <f t="shared" si="2"/>
        <v>65</v>
      </c>
      <c r="B80" s="15">
        <v>0.998</v>
      </c>
      <c r="C80" s="15">
        <v>0.998</v>
      </c>
      <c r="D80" s="15">
        <v>0.998</v>
      </c>
      <c r="E80" s="15">
        <v>0.998</v>
      </c>
      <c r="F80" s="15">
        <v>0.998</v>
      </c>
      <c r="G80" s="15">
        <v>0.998</v>
      </c>
      <c r="H80" s="15">
        <v>0.998</v>
      </c>
      <c r="I80" s="15">
        <v>0.998</v>
      </c>
      <c r="J80" s="15">
        <v>0.998</v>
      </c>
      <c r="K80" s="15">
        <v>0.998</v>
      </c>
      <c r="L80" s="15">
        <v>0.998</v>
      </c>
      <c r="M80" s="15">
        <v>0.998</v>
      </c>
      <c r="N80" s="15">
        <v>0.998</v>
      </c>
      <c r="O80" s="15">
        <v>0.997</v>
      </c>
      <c r="P80" s="15">
        <v>0.997</v>
      </c>
      <c r="Q80" s="15">
        <v>0.997</v>
      </c>
      <c r="R80" s="15">
        <v>0.997</v>
      </c>
      <c r="S80" s="15">
        <v>0.997</v>
      </c>
      <c r="T80" s="15">
        <v>0.996</v>
      </c>
      <c r="U80" s="15">
        <v>0.996</v>
      </c>
      <c r="V80" s="15">
        <v>0.996</v>
      </c>
      <c r="W80" s="15">
        <v>0.995</v>
      </c>
      <c r="X80" s="15">
        <v>0.995</v>
      </c>
      <c r="Y80" s="15">
        <v>0.99399999999999999</v>
      </c>
      <c r="Z80" s="15">
        <v>0.99299999999999999</v>
      </c>
      <c r="AA80" s="15">
        <v>0.99299999999999999</v>
      </c>
      <c r="AB80" s="15">
        <v>0.99199999999999999</v>
      </c>
      <c r="AC80" s="15">
        <v>0.99099999999999999</v>
      </c>
      <c r="AD80" s="15">
        <v>0.99</v>
      </c>
      <c r="AE80" s="15">
        <v>0.98899999999999999</v>
      </c>
      <c r="AF80" s="15">
        <v>0.98799999999999999</v>
      </c>
      <c r="AG80" s="15">
        <v>0.98699999999999999</v>
      </c>
      <c r="AH80" s="15">
        <v>0.98499999999999999</v>
      </c>
      <c r="AI80" s="15">
        <v>0.98399999999999999</v>
      </c>
      <c r="AJ80" s="15">
        <v>0.98199999999999998</v>
      </c>
      <c r="AK80" s="15">
        <v>0.98</v>
      </c>
      <c r="AL80" s="15">
        <v>0.97799999999999998</v>
      </c>
      <c r="AM80" s="15">
        <v>0.97499999999999998</v>
      </c>
      <c r="AN80" s="15">
        <v>0.97299999999999998</v>
      </c>
      <c r="AO80" s="15">
        <v>0.97</v>
      </c>
      <c r="AP80" s="15">
        <v>0.96699999999999997</v>
      </c>
      <c r="AQ80" s="15">
        <v>0.96399999999999997</v>
      </c>
      <c r="AR80" s="15">
        <v>0.96</v>
      </c>
      <c r="AS80" s="15">
        <v>0.95599999999999996</v>
      </c>
      <c r="AT80" s="15">
        <v>0.95099999999999996</v>
      </c>
      <c r="AU80" s="15">
        <v>0.94599999999999995</v>
      </c>
      <c r="AV80" s="15">
        <v>0.94099999999999995</v>
      </c>
      <c r="AW80" s="15">
        <v>0.93500000000000005</v>
      </c>
      <c r="AX80" s="15">
        <v>0.92800000000000005</v>
      </c>
      <c r="AY80" s="15">
        <v>0.92100000000000004</v>
      </c>
      <c r="AZ80" s="15">
        <v>0.91300000000000003</v>
      </c>
      <c r="BA80" s="15">
        <v>0.90400000000000003</v>
      </c>
      <c r="BB80" s="15">
        <v>0.89500000000000002</v>
      </c>
      <c r="BC80" s="15">
        <v>0.88400000000000001</v>
      </c>
      <c r="BD80" s="15">
        <v>0.873</v>
      </c>
      <c r="BE80" s="15">
        <v>0.86199999999999999</v>
      </c>
      <c r="BF80" s="15">
        <v>0.84899999999999998</v>
      </c>
      <c r="BG80" s="15">
        <v>0.83599999999999997</v>
      </c>
      <c r="BH80" s="15">
        <v>0.82199999999999995</v>
      </c>
      <c r="BI80" s="15">
        <v>0.80700000000000005</v>
      </c>
      <c r="BJ80" s="15">
        <v>0.79100000000000004</v>
      </c>
      <c r="BK80" s="15">
        <v>0.77500000000000002</v>
      </c>
      <c r="BL80" s="15">
        <v>0.75800000000000001</v>
      </c>
      <c r="BM80" s="15">
        <v>0.74</v>
      </c>
      <c r="BN80" s="15">
        <v>0.72099999999999997</v>
      </c>
      <c r="BO80" s="15">
        <v>0.70199999999999996</v>
      </c>
      <c r="BP80" s="15">
        <v>0.68300000000000005</v>
      </c>
      <c r="BQ80" s="15">
        <v>0.66300000000000003</v>
      </c>
      <c r="BR80" s="15">
        <v>0.64300000000000002</v>
      </c>
      <c r="BS80" s="15">
        <v>0.623</v>
      </c>
      <c r="BT80" s="15">
        <v>0.60199999999999998</v>
      </c>
      <c r="BU80" s="15">
        <v>0.58199999999999996</v>
      </c>
      <c r="BV80" s="15">
        <v>0.56200000000000006</v>
      </c>
      <c r="BW80" s="15">
        <v>0.54300000000000004</v>
      </c>
      <c r="BX80" s="15">
        <v>0.52300000000000002</v>
      </c>
      <c r="BY80" s="15">
        <v>0.505</v>
      </c>
      <c r="BZ80" s="15">
        <v>0.48699999999999999</v>
      </c>
      <c r="CA80" s="15">
        <v>0.47</v>
      </c>
      <c r="CB80" s="15">
        <v>0.45300000000000001</v>
      </c>
      <c r="CC80" s="15">
        <v>0.438</v>
      </c>
      <c r="CD80" s="15">
        <v>0.42299999999999999</v>
      </c>
      <c r="CE80" s="15">
        <v>0.41</v>
      </c>
      <c r="CF80" s="15">
        <v>0.39800000000000002</v>
      </c>
      <c r="CG80" s="15">
        <v>0.38600000000000001</v>
      </c>
      <c r="CH80" s="15">
        <v>0.376</v>
      </c>
      <c r="CI80" s="15">
        <v>0.36599999999999999</v>
      </c>
      <c r="CJ80" s="15"/>
      <c r="CK80" s="15"/>
      <c r="CL80" s="15"/>
      <c r="CM80" s="15"/>
      <c r="CN80" s="15"/>
      <c r="CO80" s="15"/>
      <c r="CP80" s="15"/>
      <c r="CQ80" s="15"/>
    </row>
    <row r="81" spans="1:95" x14ac:dyDescent="0.25">
      <c r="A81" s="14">
        <f t="shared" ref="A81:A115" si="3">A80+1</f>
        <v>66</v>
      </c>
      <c r="B81" s="15">
        <v>0.998</v>
      </c>
      <c r="C81" s="15">
        <v>0.998</v>
      </c>
      <c r="D81" s="15">
        <v>0.998</v>
      </c>
      <c r="E81" s="15">
        <v>0.998</v>
      </c>
      <c r="F81" s="15">
        <v>0.998</v>
      </c>
      <c r="G81" s="15">
        <v>0.998</v>
      </c>
      <c r="H81" s="15">
        <v>0.998</v>
      </c>
      <c r="I81" s="15">
        <v>0.998</v>
      </c>
      <c r="J81" s="15">
        <v>0.998</v>
      </c>
      <c r="K81" s="15">
        <v>0.998</v>
      </c>
      <c r="L81" s="15">
        <v>0.998</v>
      </c>
      <c r="M81" s="15">
        <v>0.998</v>
      </c>
      <c r="N81" s="15">
        <v>0.998</v>
      </c>
      <c r="O81" s="15">
        <v>0.998</v>
      </c>
      <c r="P81" s="15">
        <v>0.997</v>
      </c>
      <c r="Q81" s="15">
        <v>0.997</v>
      </c>
      <c r="R81" s="15">
        <v>0.997</v>
      </c>
      <c r="S81" s="15">
        <v>0.997</v>
      </c>
      <c r="T81" s="15">
        <v>0.996</v>
      </c>
      <c r="U81" s="15">
        <v>0.996</v>
      </c>
      <c r="V81" s="15">
        <v>0.996</v>
      </c>
      <c r="W81" s="15">
        <v>0.995</v>
      </c>
      <c r="X81" s="15">
        <v>0.995</v>
      </c>
      <c r="Y81" s="15">
        <v>0.99399999999999999</v>
      </c>
      <c r="Z81" s="15">
        <v>0.99399999999999999</v>
      </c>
      <c r="AA81" s="15">
        <v>0.99299999999999999</v>
      </c>
      <c r="AB81" s="15">
        <v>0.99199999999999999</v>
      </c>
      <c r="AC81" s="15">
        <v>0.99199999999999999</v>
      </c>
      <c r="AD81" s="15">
        <v>0.99099999999999999</v>
      </c>
      <c r="AE81" s="15">
        <v>0.99</v>
      </c>
      <c r="AF81" s="15">
        <v>0.98899999999999999</v>
      </c>
      <c r="AG81" s="15">
        <v>0.98699999999999999</v>
      </c>
      <c r="AH81" s="15">
        <v>0.98599999999999999</v>
      </c>
      <c r="AI81" s="15">
        <v>0.98399999999999999</v>
      </c>
      <c r="AJ81" s="15">
        <v>0.98299999999999998</v>
      </c>
      <c r="AK81" s="15">
        <v>0.98099999999999998</v>
      </c>
      <c r="AL81" s="15">
        <v>0.97899999999999998</v>
      </c>
      <c r="AM81" s="15">
        <v>0.97699999999999998</v>
      </c>
      <c r="AN81" s="15">
        <v>0.97399999999999998</v>
      </c>
      <c r="AO81" s="15">
        <v>0.97199999999999998</v>
      </c>
      <c r="AP81" s="15">
        <v>0.96899999999999997</v>
      </c>
      <c r="AQ81" s="15">
        <v>0.96599999999999997</v>
      </c>
      <c r="AR81" s="15">
        <v>0.96199999999999997</v>
      </c>
      <c r="AS81" s="15">
        <v>0.95799999999999996</v>
      </c>
      <c r="AT81" s="15">
        <v>0.95399999999999996</v>
      </c>
      <c r="AU81" s="15">
        <v>0.94899999999999995</v>
      </c>
      <c r="AV81" s="15">
        <v>0.94399999999999995</v>
      </c>
      <c r="AW81" s="15">
        <v>0.93799999999999994</v>
      </c>
      <c r="AX81" s="15">
        <v>0.93200000000000005</v>
      </c>
      <c r="AY81" s="15">
        <v>0.92500000000000004</v>
      </c>
      <c r="AZ81" s="15">
        <v>0.91700000000000004</v>
      </c>
      <c r="BA81" s="15">
        <v>0.90900000000000003</v>
      </c>
      <c r="BB81" s="15">
        <v>0.9</v>
      </c>
      <c r="BC81" s="15">
        <v>0.89</v>
      </c>
      <c r="BD81" s="15">
        <v>0.879</v>
      </c>
      <c r="BE81" s="15">
        <v>0.86799999999999999</v>
      </c>
      <c r="BF81" s="15">
        <v>0.85599999999999998</v>
      </c>
      <c r="BG81" s="15">
        <v>0.84299999999999997</v>
      </c>
      <c r="BH81" s="15">
        <v>0.82899999999999996</v>
      </c>
      <c r="BI81" s="15">
        <v>0.81399999999999995</v>
      </c>
      <c r="BJ81" s="15">
        <v>0.79900000000000004</v>
      </c>
      <c r="BK81" s="15">
        <v>0.78200000000000003</v>
      </c>
      <c r="BL81" s="15">
        <v>0.76500000000000001</v>
      </c>
      <c r="BM81" s="15">
        <v>0.748</v>
      </c>
      <c r="BN81" s="15">
        <v>0.72899999999999998</v>
      </c>
      <c r="BO81" s="15">
        <v>0.71</v>
      </c>
      <c r="BP81" s="15">
        <v>0.69099999999999995</v>
      </c>
      <c r="BQ81" s="15">
        <v>0.67100000000000004</v>
      </c>
      <c r="BR81" s="15">
        <v>0.65100000000000002</v>
      </c>
      <c r="BS81" s="15">
        <v>0.63100000000000001</v>
      </c>
      <c r="BT81" s="15">
        <v>0.61099999999999999</v>
      </c>
      <c r="BU81" s="15">
        <v>0.59099999999999997</v>
      </c>
      <c r="BV81" s="15">
        <v>0.57099999999999995</v>
      </c>
      <c r="BW81" s="15">
        <v>0.55100000000000005</v>
      </c>
      <c r="BX81" s="15">
        <v>0.53200000000000003</v>
      </c>
      <c r="BY81" s="15">
        <v>0.51300000000000001</v>
      </c>
      <c r="BZ81" s="15">
        <v>0.495</v>
      </c>
      <c r="CA81" s="15">
        <v>0.47699999999999998</v>
      </c>
      <c r="CB81" s="15">
        <v>0.46100000000000002</v>
      </c>
      <c r="CC81" s="15">
        <v>0.44500000000000001</v>
      </c>
      <c r="CD81" s="15">
        <v>0.43099999999999999</v>
      </c>
      <c r="CE81" s="15">
        <v>0.41699999999999998</v>
      </c>
      <c r="CF81" s="15">
        <v>0.40500000000000003</v>
      </c>
      <c r="CG81" s="15">
        <v>0.39400000000000002</v>
      </c>
      <c r="CH81" s="15">
        <v>0.38300000000000001</v>
      </c>
      <c r="CI81" s="15">
        <v>0.373</v>
      </c>
      <c r="CJ81" s="15"/>
      <c r="CK81" s="15"/>
      <c r="CL81" s="15"/>
      <c r="CM81" s="15"/>
      <c r="CN81" s="15"/>
      <c r="CO81" s="15"/>
      <c r="CP81" s="15"/>
      <c r="CQ81" s="15"/>
    </row>
    <row r="82" spans="1:95" x14ac:dyDescent="0.25">
      <c r="A82" s="14">
        <f t="shared" si="3"/>
        <v>67</v>
      </c>
      <c r="B82" s="15">
        <v>0.998</v>
      </c>
      <c r="C82" s="15">
        <v>0.998</v>
      </c>
      <c r="D82" s="15">
        <v>0.998</v>
      </c>
      <c r="E82" s="15">
        <v>0.998</v>
      </c>
      <c r="F82" s="15">
        <v>0.998</v>
      </c>
      <c r="G82" s="15">
        <v>0.998</v>
      </c>
      <c r="H82" s="15">
        <v>0.998</v>
      </c>
      <c r="I82" s="15">
        <v>0.998</v>
      </c>
      <c r="J82" s="15">
        <v>0.998</v>
      </c>
      <c r="K82" s="15">
        <v>0.998</v>
      </c>
      <c r="L82" s="15">
        <v>0.998</v>
      </c>
      <c r="M82" s="15">
        <v>0.998</v>
      </c>
      <c r="N82" s="15">
        <v>0.998</v>
      </c>
      <c r="O82" s="15">
        <v>0.998</v>
      </c>
      <c r="P82" s="15">
        <v>0.998</v>
      </c>
      <c r="Q82" s="15">
        <v>0.997</v>
      </c>
      <c r="R82" s="15">
        <v>0.997</v>
      </c>
      <c r="S82" s="15">
        <v>0.997</v>
      </c>
      <c r="T82" s="15">
        <v>0.997</v>
      </c>
      <c r="U82" s="15">
        <v>0.996</v>
      </c>
      <c r="V82" s="15">
        <v>0.996</v>
      </c>
      <c r="W82" s="15">
        <v>0.996</v>
      </c>
      <c r="X82" s="15">
        <v>0.995</v>
      </c>
      <c r="Y82" s="15">
        <v>0.995</v>
      </c>
      <c r="Z82" s="15">
        <v>0.99399999999999999</v>
      </c>
      <c r="AA82" s="15">
        <v>0.99399999999999999</v>
      </c>
      <c r="AB82" s="15">
        <v>0.99299999999999999</v>
      </c>
      <c r="AC82" s="15">
        <v>0.99199999999999999</v>
      </c>
      <c r="AD82" s="15">
        <v>0.99099999999999999</v>
      </c>
      <c r="AE82" s="15">
        <v>0.99</v>
      </c>
      <c r="AF82" s="15">
        <v>0.98899999999999999</v>
      </c>
      <c r="AG82" s="15">
        <v>0.98799999999999999</v>
      </c>
      <c r="AH82" s="15">
        <v>0.98699999999999999</v>
      </c>
      <c r="AI82" s="15">
        <v>0.98499999999999999</v>
      </c>
      <c r="AJ82" s="15">
        <v>0.98399999999999999</v>
      </c>
      <c r="AK82" s="15">
        <v>0.98199999999999998</v>
      </c>
      <c r="AL82" s="15">
        <v>0.98</v>
      </c>
      <c r="AM82" s="15">
        <v>0.97799999999999998</v>
      </c>
      <c r="AN82" s="15">
        <v>0.97599999999999998</v>
      </c>
      <c r="AO82" s="15">
        <v>0.97299999999999998</v>
      </c>
      <c r="AP82" s="15">
        <v>0.97099999999999997</v>
      </c>
      <c r="AQ82" s="15">
        <v>0.96799999999999997</v>
      </c>
      <c r="AR82" s="15">
        <v>0.96399999999999997</v>
      </c>
      <c r="AS82" s="15">
        <v>0.96099999999999997</v>
      </c>
      <c r="AT82" s="15">
        <v>0.95699999999999996</v>
      </c>
      <c r="AU82" s="15">
        <v>0.95199999999999996</v>
      </c>
      <c r="AV82" s="15">
        <v>0.94699999999999995</v>
      </c>
      <c r="AW82" s="15">
        <v>0.94099999999999995</v>
      </c>
      <c r="AX82" s="15">
        <v>0.93500000000000005</v>
      </c>
      <c r="AY82" s="15">
        <v>0.92900000000000005</v>
      </c>
      <c r="AZ82" s="15">
        <v>0.92100000000000004</v>
      </c>
      <c r="BA82" s="15">
        <v>0.91300000000000003</v>
      </c>
      <c r="BB82" s="15">
        <v>0.90500000000000003</v>
      </c>
      <c r="BC82" s="15">
        <v>0.89500000000000002</v>
      </c>
      <c r="BD82" s="15">
        <v>0.88500000000000001</v>
      </c>
      <c r="BE82" s="15">
        <v>0.874</v>
      </c>
      <c r="BF82" s="15">
        <v>0.86199999999999999</v>
      </c>
      <c r="BG82" s="15">
        <v>0.84899999999999998</v>
      </c>
      <c r="BH82" s="15">
        <v>0.83599999999999997</v>
      </c>
      <c r="BI82" s="15">
        <v>0.82099999999999995</v>
      </c>
      <c r="BJ82" s="15">
        <v>0.80600000000000005</v>
      </c>
      <c r="BK82" s="15">
        <v>0.79</v>
      </c>
      <c r="BL82" s="15">
        <v>0.77300000000000002</v>
      </c>
      <c r="BM82" s="15">
        <v>0.75600000000000001</v>
      </c>
      <c r="BN82" s="15">
        <v>0.73799999999999999</v>
      </c>
      <c r="BO82" s="15">
        <v>0.71899999999999997</v>
      </c>
      <c r="BP82" s="15">
        <v>0.7</v>
      </c>
      <c r="BQ82" s="15">
        <v>0.68</v>
      </c>
      <c r="BR82" s="15">
        <v>0.66</v>
      </c>
      <c r="BS82" s="15">
        <v>0.64</v>
      </c>
      <c r="BT82" s="15">
        <v>0.62</v>
      </c>
      <c r="BU82" s="15">
        <v>0.6</v>
      </c>
      <c r="BV82" s="15">
        <v>0.57899999999999996</v>
      </c>
      <c r="BW82" s="15">
        <v>0.56000000000000005</v>
      </c>
      <c r="BX82" s="15">
        <v>0.54</v>
      </c>
      <c r="BY82" s="15">
        <v>0.52200000000000002</v>
      </c>
      <c r="BZ82" s="15">
        <v>0.503</v>
      </c>
      <c r="CA82" s="15">
        <v>0.48599999999999999</v>
      </c>
      <c r="CB82" s="15">
        <v>0.46899999999999997</v>
      </c>
      <c r="CC82" s="15">
        <v>0.45400000000000001</v>
      </c>
      <c r="CD82" s="15">
        <v>0.439</v>
      </c>
      <c r="CE82" s="15">
        <v>0.42499999999999999</v>
      </c>
      <c r="CF82" s="15">
        <v>0.41299999999999998</v>
      </c>
      <c r="CG82" s="15">
        <v>0.40100000000000002</v>
      </c>
      <c r="CH82" s="15">
        <v>0.39</v>
      </c>
      <c r="CI82" s="15">
        <v>0.38</v>
      </c>
      <c r="CJ82" s="15"/>
      <c r="CK82" s="15"/>
      <c r="CL82" s="15"/>
      <c r="CM82" s="15"/>
      <c r="CN82" s="15"/>
      <c r="CO82" s="15"/>
      <c r="CP82" s="15"/>
      <c r="CQ82" s="15"/>
    </row>
    <row r="83" spans="1:95" x14ac:dyDescent="0.25">
      <c r="A83" s="14">
        <f t="shared" si="3"/>
        <v>68</v>
      </c>
      <c r="B83" s="15">
        <v>0.998</v>
      </c>
      <c r="C83" s="15">
        <v>0.998</v>
      </c>
      <c r="D83" s="15">
        <v>0.998</v>
      </c>
      <c r="E83" s="15">
        <v>0.998</v>
      </c>
      <c r="F83" s="15">
        <v>0.998</v>
      </c>
      <c r="G83" s="15">
        <v>0.998</v>
      </c>
      <c r="H83" s="15">
        <v>0.998</v>
      </c>
      <c r="I83" s="15">
        <v>0.998</v>
      </c>
      <c r="J83" s="15">
        <v>0.998</v>
      </c>
      <c r="K83" s="15">
        <v>0.998</v>
      </c>
      <c r="L83" s="15">
        <v>0.998</v>
      </c>
      <c r="M83" s="15">
        <v>0.998</v>
      </c>
      <c r="N83" s="15">
        <v>0.998</v>
      </c>
      <c r="O83" s="15">
        <v>0.998</v>
      </c>
      <c r="P83" s="15">
        <v>0.998</v>
      </c>
      <c r="Q83" s="15">
        <v>0.997</v>
      </c>
      <c r="R83" s="15">
        <v>0.997</v>
      </c>
      <c r="S83" s="15">
        <v>0.997</v>
      </c>
      <c r="T83" s="15">
        <v>0.997</v>
      </c>
      <c r="U83" s="15">
        <v>0.997</v>
      </c>
      <c r="V83" s="15">
        <v>0.996</v>
      </c>
      <c r="W83" s="15">
        <v>0.996</v>
      </c>
      <c r="X83" s="15">
        <v>0.996</v>
      </c>
      <c r="Y83" s="15">
        <v>0.995</v>
      </c>
      <c r="Z83" s="15">
        <v>0.995</v>
      </c>
      <c r="AA83" s="15">
        <v>0.99399999999999999</v>
      </c>
      <c r="AB83" s="15">
        <v>0.99299999999999999</v>
      </c>
      <c r="AC83" s="15">
        <v>0.99299999999999999</v>
      </c>
      <c r="AD83" s="15">
        <v>0.99199999999999999</v>
      </c>
      <c r="AE83" s="15">
        <v>0.99099999999999999</v>
      </c>
      <c r="AF83" s="15">
        <v>0.99</v>
      </c>
      <c r="AG83" s="15">
        <v>0.98899999999999999</v>
      </c>
      <c r="AH83" s="15">
        <v>0.98799999999999999</v>
      </c>
      <c r="AI83" s="15">
        <v>0.98599999999999999</v>
      </c>
      <c r="AJ83" s="15">
        <v>0.98499999999999999</v>
      </c>
      <c r="AK83" s="15">
        <v>0.98299999999999998</v>
      </c>
      <c r="AL83" s="15">
        <v>0.98099999999999998</v>
      </c>
      <c r="AM83" s="15">
        <v>0.97899999999999998</v>
      </c>
      <c r="AN83" s="15">
        <v>0.97699999999999998</v>
      </c>
      <c r="AO83" s="15">
        <v>0.97499999999999998</v>
      </c>
      <c r="AP83" s="15">
        <v>0.97199999999999998</v>
      </c>
      <c r="AQ83" s="15">
        <v>0.97</v>
      </c>
      <c r="AR83" s="15">
        <v>0.96599999999999997</v>
      </c>
      <c r="AS83" s="15">
        <v>0.96299999999999997</v>
      </c>
      <c r="AT83" s="15">
        <v>0.95899999999999996</v>
      </c>
      <c r="AU83" s="15">
        <v>0.95499999999999996</v>
      </c>
      <c r="AV83" s="15">
        <v>0.95</v>
      </c>
      <c r="AW83" s="15">
        <v>0.94499999999999995</v>
      </c>
      <c r="AX83" s="15">
        <v>0.93899999999999995</v>
      </c>
      <c r="AY83" s="15">
        <v>0.93300000000000005</v>
      </c>
      <c r="AZ83" s="15">
        <v>0.92600000000000005</v>
      </c>
      <c r="BA83" s="15">
        <v>0.91800000000000004</v>
      </c>
      <c r="BB83" s="15">
        <v>0.91</v>
      </c>
      <c r="BC83" s="15">
        <v>0.9</v>
      </c>
      <c r="BD83" s="15">
        <v>0.89100000000000001</v>
      </c>
      <c r="BE83" s="15">
        <v>0.88</v>
      </c>
      <c r="BF83" s="15">
        <v>0.86799999999999999</v>
      </c>
      <c r="BG83" s="15">
        <v>0.85599999999999998</v>
      </c>
      <c r="BH83" s="15">
        <v>0.84299999999999997</v>
      </c>
      <c r="BI83" s="15">
        <v>0.82899999999999996</v>
      </c>
      <c r="BJ83" s="15">
        <v>0.81399999999999995</v>
      </c>
      <c r="BK83" s="15">
        <v>0.79800000000000004</v>
      </c>
      <c r="BL83" s="15">
        <v>0.78200000000000003</v>
      </c>
      <c r="BM83" s="15">
        <v>0.76400000000000001</v>
      </c>
      <c r="BN83" s="15">
        <v>0.747</v>
      </c>
      <c r="BO83" s="15">
        <v>0.72799999999999998</v>
      </c>
      <c r="BP83" s="15">
        <v>0.70899999999999996</v>
      </c>
      <c r="BQ83" s="15">
        <v>0.68899999999999995</v>
      </c>
      <c r="BR83" s="15">
        <v>0.66900000000000004</v>
      </c>
      <c r="BS83" s="15">
        <v>0.64900000000000002</v>
      </c>
      <c r="BT83" s="15">
        <v>0.629</v>
      </c>
      <c r="BU83" s="15">
        <v>0.60899999999999999</v>
      </c>
      <c r="BV83" s="15">
        <v>0.58899999999999997</v>
      </c>
      <c r="BW83" s="15">
        <v>0.56899999999999995</v>
      </c>
      <c r="BX83" s="15">
        <v>0.55000000000000004</v>
      </c>
      <c r="BY83" s="15">
        <v>0.53100000000000003</v>
      </c>
      <c r="BZ83" s="15">
        <v>0.51200000000000001</v>
      </c>
      <c r="CA83" s="15">
        <v>0.495</v>
      </c>
      <c r="CB83" s="15">
        <v>0.47799999999999998</v>
      </c>
      <c r="CC83" s="15">
        <v>0.46200000000000002</v>
      </c>
      <c r="CD83" s="15">
        <v>0.44800000000000001</v>
      </c>
      <c r="CE83" s="15">
        <v>0.434</v>
      </c>
      <c r="CF83" s="15">
        <v>0.42099999999999999</v>
      </c>
      <c r="CG83" s="15">
        <v>0.40899999999999997</v>
      </c>
      <c r="CH83" s="15">
        <v>0.39800000000000002</v>
      </c>
      <c r="CI83" s="15">
        <v>0.38800000000000001</v>
      </c>
      <c r="CJ83" s="15"/>
      <c r="CK83" s="15"/>
      <c r="CL83" s="15"/>
      <c r="CM83" s="15"/>
      <c r="CN83" s="15"/>
      <c r="CO83" s="15"/>
      <c r="CP83" s="15"/>
      <c r="CQ83" s="15"/>
    </row>
    <row r="84" spans="1:95" x14ac:dyDescent="0.25">
      <c r="A84" s="14">
        <f t="shared" si="3"/>
        <v>69</v>
      </c>
      <c r="B84" s="15">
        <v>0.999</v>
      </c>
      <c r="C84" s="15">
        <v>0.999</v>
      </c>
      <c r="D84" s="15">
        <v>0.998</v>
      </c>
      <c r="E84" s="15">
        <v>0.998</v>
      </c>
      <c r="F84" s="15">
        <v>0.998</v>
      </c>
      <c r="G84" s="15">
        <v>0.998</v>
      </c>
      <c r="H84" s="15">
        <v>0.998</v>
      </c>
      <c r="I84" s="15">
        <v>0.998</v>
      </c>
      <c r="J84" s="15">
        <v>0.998</v>
      </c>
      <c r="K84" s="15">
        <v>0.998</v>
      </c>
      <c r="L84" s="15">
        <v>0.998</v>
      </c>
      <c r="M84" s="15">
        <v>0.998</v>
      </c>
      <c r="N84" s="15">
        <v>0.998</v>
      </c>
      <c r="O84" s="15">
        <v>0.998</v>
      </c>
      <c r="P84" s="15">
        <v>0.998</v>
      </c>
      <c r="Q84" s="15">
        <v>0.998</v>
      </c>
      <c r="R84" s="15">
        <v>0.997</v>
      </c>
      <c r="S84" s="15">
        <v>0.997</v>
      </c>
      <c r="T84" s="15">
        <v>0.997</v>
      </c>
      <c r="U84" s="15">
        <v>0.997</v>
      </c>
      <c r="V84" s="15">
        <v>0.997</v>
      </c>
      <c r="W84" s="15">
        <v>0.996</v>
      </c>
      <c r="X84" s="15">
        <v>0.996</v>
      </c>
      <c r="Y84" s="15">
        <v>0.995</v>
      </c>
      <c r="Z84" s="15">
        <v>0.995</v>
      </c>
      <c r="AA84" s="15">
        <v>0.99399999999999999</v>
      </c>
      <c r="AB84" s="15">
        <v>0.99399999999999999</v>
      </c>
      <c r="AC84" s="15">
        <v>0.99299999999999999</v>
      </c>
      <c r="AD84" s="15">
        <v>0.99199999999999999</v>
      </c>
      <c r="AE84" s="15">
        <v>0.99099999999999999</v>
      </c>
      <c r="AF84" s="15">
        <v>0.99099999999999999</v>
      </c>
      <c r="AG84" s="15">
        <v>0.98899999999999999</v>
      </c>
      <c r="AH84" s="15">
        <v>0.98799999999999999</v>
      </c>
      <c r="AI84" s="15">
        <v>0.98699999999999999</v>
      </c>
      <c r="AJ84" s="15">
        <v>0.98599999999999999</v>
      </c>
      <c r="AK84" s="15">
        <v>0.98399999999999999</v>
      </c>
      <c r="AL84" s="15">
        <v>0.98199999999999998</v>
      </c>
      <c r="AM84" s="15">
        <v>0.98099999999999998</v>
      </c>
      <c r="AN84" s="15">
        <v>0.97899999999999998</v>
      </c>
      <c r="AO84" s="15">
        <v>0.97599999999999998</v>
      </c>
      <c r="AP84" s="15">
        <v>0.97399999999999998</v>
      </c>
      <c r="AQ84" s="15">
        <v>0.97099999999999997</v>
      </c>
      <c r="AR84" s="15">
        <v>0.96799999999999997</v>
      </c>
      <c r="AS84" s="15">
        <v>0.96499999999999997</v>
      </c>
      <c r="AT84" s="15">
        <v>0.96199999999999997</v>
      </c>
      <c r="AU84" s="15">
        <v>0.95799999999999996</v>
      </c>
      <c r="AV84" s="15">
        <v>0.95299999999999996</v>
      </c>
      <c r="AW84" s="15">
        <v>0.94799999999999995</v>
      </c>
      <c r="AX84" s="15">
        <v>0.94299999999999995</v>
      </c>
      <c r="AY84" s="15">
        <v>0.93700000000000006</v>
      </c>
      <c r="AZ84" s="15">
        <v>0.93</v>
      </c>
      <c r="BA84" s="15">
        <v>0.92300000000000004</v>
      </c>
      <c r="BB84" s="15">
        <v>0.91500000000000004</v>
      </c>
      <c r="BC84" s="15">
        <v>0.90600000000000003</v>
      </c>
      <c r="BD84" s="15">
        <v>0.89600000000000002</v>
      </c>
      <c r="BE84" s="15">
        <v>0.88600000000000001</v>
      </c>
      <c r="BF84" s="15">
        <v>0.875</v>
      </c>
      <c r="BG84" s="15">
        <v>0.86299999999999999</v>
      </c>
      <c r="BH84" s="15">
        <v>0.85</v>
      </c>
      <c r="BI84" s="15">
        <v>0.83599999999999997</v>
      </c>
      <c r="BJ84" s="15">
        <v>0.82199999999999995</v>
      </c>
      <c r="BK84" s="15">
        <v>0.80600000000000005</v>
      </c>
      <c r="BL84" s="15">
        <v>0.79</v>
      </c>
      <c r="BM84" s="15">
        <v>0.77300000000000002</v>
      </c>
      <c r="BN84" s="15">
        <v>0.755</v>
      </c>
      <c r="BO84" s="15">
        <v>0.73699999999999999</v>
      </c>
      <c r="BP84" s="15">
        <v>0.71799999999999997</v>
      </c>
      <c r="BQ84" s="15">
        <v>0.69899999999999995</v>
      </c>
      <c r="BR84" s="15">
        <v>0.67900000000000005</v>
      </c>
      <c r="BS84" s="15">
        <v>0.65900000000000003</v>
      </c>
      <c r="BT84" s="15">
        <v>0.63900000000000001</v>
      </c>
      <c r="BU84" s="15">
        <v>0.61899999999999999</v>
      </c>
      <c r="BV84" s="15">
        <v>0.59899999999999998</v>
      </c>
      <c r="BW84" s="15">
        <v>0.57899999999999996</v>
      </c>
      <c r="BX84" s="15">
        <v>0.55900000000000005</v>
      </c>
      <c r="BY84" s="15">
        <v>0.54</v>
      </c>
      <c r="BZ84" s="15">
        <v>0.52200000000000002</v>
      </c>
      <c r="CA84" s="15">
        <v>0.504</v>
      </c>
      <c r="CB84" s="15">
        <v>0.48799999999999999</v>
      </c>
      <c r="CC84" s="15">
        <v>0.47199999999999998</v>
      </c>
      <c r="CD84" s="15">
        <v>0.45700000000000002</v>
      </c>
      <c r="CE84" s="15">
        <v>0.443</v>
      </c>
      <c r="CF84" s="15">
        <v>0.43</v>
      </c>
      <c r="CG84" s="15">
        <v>0.41799999999999998</v>
      </c>
      <c r="CH84" s="15">
        <v>0.40699999999999997</v>
      </c>
      <c r="CI84" s="15">
        <v>0.39700000000000002</v>
      </c>
      <c r="CJ84" s="15"/>
      <c r="CK84" s="15"/>
      <c r="CL84" s="15"/>
      <c r="CM84" s="15"/>
      <c r="CN84" s="15"/>
      <c r="CO84" s="15"/>
      <c r="CP84" s="15"/>
      <c r="CQ84" s="15"/>
    </row>
    <row r="85" spans="1:95" x14ac:dyDescent="0.25">
      <c r="A85" s="14">
        <f t="shared" si="3"/>
        <v>70</v>
      </c>
      <c r="B85" s="15">
        <v>0.999</v>
      </c>
      <c r="C85" s="15">
        <v>0.999</v>
      </c>
      <c r="D85" s="15">
        <v>0.999</v>
      </c>
      <c r="E85" s="15">
        <v>0.999</v>
      </c>
      <c r="F85" s="15">
        <v>0.998</v>
      </c>
      <c r="G85" s="15">
        <v>0.998</v>
      </c>
      <c r="H85" s="15">
        <v>0.998</v>
      </c>
      <c r="I85" s="15">
        <v>0.998</v>
      </c>
      <c r="J85" s="15">
        <v>0.998</v>
      </c>
      <c r="K85" s="15">
        <v>0.998</v>
      </c>
      <c r="L85" s="15">
        <v>0.998</v>
      </c>
      <c r="M85" s="15">
        <v>0.998</v>
      </c>
      <c r="N85" s="15">
        <v>0.998</v>
      </c>
      <c r="O85" s="15">
        <v>0.998</v>
      </c>
      <c r="P85" s="15">
        <v>0.998</v>
      </c>
      <c r="Q85" s="15">
        <v>0.998</v>
      </c>
      <c r="R85" s="15">
        <v>0.998</v>
      </c>
      <c r="S85" s="15">
        <v>0.997</v>
      </c>
      <c r="T85" s="15">
        <v>0.997</v>
      </c>
      <c r="U85" s="15">
        <v>0.997</v>
      </c>
      <c r="V85" s="15">
        <v>0.997</v>
      </c>
      <c r="W85" s="15">
        <v>0.996</v>
      </c>
      <c r="X85" s="15">
        <v>0.996</v>
      </c>
      <c r="Y85" s="15">
        <v>0.996</v>
      </c>
      <c r="Z85" s="15">
        <v>0.995</v>
      </c>
      <c r="AA85" s="15">
        <v>0.995</v>
      </c>
      <c r="AB85" s="15">
        <v>0.99399999999999999</v>
      </c>
      <c r="AC85" s="15">
        <v>0.99399999999999999</v>
      </c>
      <c r="AD85" s="15">
        <v>0.99299999999999999</v>
      </c>
      <c r="AE85" s="15">
        <v>0.99199999999999999</v>
      </c>
      <c r="AF85" s="15">
        <v>0.99099999999999999</v>
      </c>
      <c r="AG85" s="15">
        <v>0.99</v>
      </c>
      <c r="AH85" s="15">
        <v>0.98899999999999999</v>
      </c>
      <c r="AI85" s="15">
        <v>0.98799999999999999</v>
      </c>
      <c r="AJ85" s="15">
        <v>0.98699999999999999</v>
      </c>
      <c r="AK85" s="15">
        <v>0.98499999999999999</v>
      </c>
      <c r="AL85" s="15">
        <v>0.98399999999999999</v>
      </c>
      <c r="AM85" s="15">
        <v>0.98199999999999998</v>
      </c>
      <c r="AN85" s="15">
        <v>0.98</v>
      </c>
      <c r="AO85" s="15">
        <v>0.97799999999999998</v>
      </c>
      <c r="AP85" s="15">
        <v>0.97599999999999998</v>
      </c>
      <c r="AQ85" s="15">
        <v>0.97299999999999998</v>
      </c>
      <c r="AR85" s="15">
        <v>0.97</v>
      </c>
      <c r="AS85" s="15">
        <v>0.96699999999999997</v>
      </c>
      <c r="AT85" s="15">
        <v>0.96399999999999997</v>
      </c>
      <c r="AU85" s="15">
        <v>0.96</v>
      </c>
      <c r="AV85" s="15">
        <v>0.95599999999999996</v>
      </c>
      <c r="AW85" s="15">
        <v>0.95099999999999996</v>
      </c>
      <c r="AX85" s="15">
        <v>0.94599999999999995</v>
      </c>
      <c r="AY85" s="15">
        <v>0.94</v>
      </c>
      <c r="AZ85" s="15">
        <v>0.93400000000000005</v>
      </c>
      <c r="BA85" s="15">
        <v>0.92700000000000005</v>
      </c>
      <c r="BB85" s="15">
        <v>0.91900000000000004</v>
      </c>
      <c r="BC85" s="15">
        <v>0.91100000000000003</v>
      </c>
      <c r="BD85" s="15">
        <v>0.90200000000000002</v>
      </c>
      <c r="BE85" s="15">
        <v>0.89200000000000002</v>
      </c>
      <c r="BF85" s="15">
        <v>0.88100000000000001</v>
      </c>
      <c r="BG85" s="15">
        <v>0.87</v>
      </c>
      <c r="BH85" s="15">
        <v>0.85699999999999998</v>
      </c>
      <c r="BI85" s="15">
        <v>0.84399999999999997</v>
      </c>
      <c r="BJ85" s="15">
        <v>0.83</v>
      </c>
      <c r="BK85" s="15">
        <v>0.81499999999999995</v>
      </c>
      <c r="BL85" s="15">
        <v>0.79900000000000004</v>
      </c>
      <c r="BM85" s="15">
        <v>0.78200000000000003</v>
      </c>
      <c r="BN85" s="15">
        <v>0.76500000000000001</v>
      </c>
      <c r="BO85" s="15">
        <v>0.747</v>
      </c>
      <c r="BP85" s="15">
        <v>0.72799999999999998</v>
      </c>
      <c r="BQ85" s="15">
        <v>0.70899999999999996</v>
      </c>
      <c r="BR85" s="15">
        <v>0.68899999999999995</v>
      </c>
      <c r="BS85" s="15">
        <v>0.66900000000000004</v>
      </c>
      <c r="BT85" s="15">
        <v>0.64900000000000002</v>
      </c>
      <c r="BU85" s="15">
        <v>0.629</v>
      </c>
      <c r="BV85" s="15">
        <v>0.60899999999999999</v>
      </c>
      <c r="BW85" s="15">
        <v>0.58899999999999997</v>
      </c>
      <c r="BX85" s="15">
        <v>0.56999999999999995</v>
      </c>
      <c r="BY85" s="15">
        <v>0.55100000000000005</v>
      </c>
      <c r="BZ85" s="15">
        <v>0.53200000000000003</v>
      </c>
      <c r="CA85" s="15">
        <v>0.51400000000000001</v>
      </c>
      <c r="CB85" s="15">
        <v>0.498</v>
      </c>
      <c r="CC85" s="15">
        <v>0.48199999999999998</v>
      </c>
      <c r="CD85" s="15">
        <v>0.46700000000000003</v>
      </c>
      <c r="CE85" s="15">
        <v>0.45300000000000001</v>
      </c>
      <c r="CF85" s="15">
        <v>0.44</v>
      </c>
      <c r="CG85" s="15">
        <v>0.42799999999999999</v>
      </c>
      <c r="CH85" s="15">
        <v>0.41599999999999998</v>
      </c>
      <c r="CI85" s="15">
        <v>0.40600000000000003</v>
      </c>
      <c r="CJ85" s="15"/>
      <c r="CK85" s="15"/>
      <c r="CL85" s="15"/>
      <c r="CM85" s="15"/>
      <c r="CN85" s="15"/>
      <c r="CO85" s="15"/>
      <c r="CP85" s="15"/>
      <c r="CQ85" s="15"/>
    </row>
    <row r="86" spans="1:95" x14ac:dyDescent="0.25">
      <c r="A86" s="14">
        <f t="shared" si="3"/>
        <v>71</v>
      </c>
      <c r="B86" s="15">
        <v>0.999</v>
      </c>
      <c r="C86" s="15">
        <v>0.999</v>
      </c>
      <c r="D86" s="15">
        <v>0.999</v>
      </c>
      <c r="E86" s="15">
        <v>0.999</v>
      </c>
      <c r="F86" s="15">
        <v>0.999</v>
      </c>
      <c r="G86" s="15">
        <v>0.999</v>
      </c>
      <c r="H86" s="15">
        <v>0.998</v>
      </c>
      <c r="I86" s="15">
        <v>0.998</v>
      </c>
      <c r="J86" s="15">
        <v>0.998</v>
      </c>
      <c r="K86" s="15">
        <v>0.998</v>
      </c>
      <c r="L86" s="15">
        <v>0.998</v>
      </c>
      <c r="M86" s="15">
        <v>0.998</v>
      </c>
      <c r="N86" s="15">
        <v>0.998</v>
      </c>
      <c r="O86" s="15">
        <v>0.998</v>
      </c>
      <c r="P86" s="15">
        <v>0.998</v>
      </c>
      <c r="Q86" s="15">
        <v>0.998</v>
      </c>
      <c r="R86" s="15">
        <v>0.998</v>
      </c>
      <c r="S86" s="15">
        <v>0.998</v>
      </c>
      <c r="T86" s="15">
        <v>0.997</v>
      </c>
      <c r="U86" s="15">
        <v>0.997</v>
      </c>
      <c r="V86" s="15">
        <v>0.997</v>
      </c>
      <c r="W86" s="15">
        <v>0.997</v>
      </c>
      <c r="X86" s="15">
        <v>0.996</v>
      </c>
      <c r="Y86" s="15">
        <v>0.996</v>
      </c>
      <c r="Z86" s="15">
        <v>0.996</v>
      </c>
      <c r="AA86" s="15">
        <v>0.995</v>
      </c>
      <c r="AB86" s="15">
        <v>0.995</v>
      </c>
      <c r="AC86" s="15">
        <v>0.99399999999999999</v>
      </c>
      <c r="AD86" s="15">
        <v>0.99299999999999999</v>
      </c>
      <c r="AE86" s="15">
        <v>0.99299999999999999</v>
      </c>
      <c r="AF86" s="15">
        <v>0.99199999999999999</v>
      </c>
      <c r="AG86" s="15">
        <v>0.99099999999999999</v>
      </c>
      <c r="AH86" s="15">
        <v>0.99</v>
      </c>
      <c r="AI86" s="15">
        <v>0.98899999999999999</v>
      </c>
      <c r="AJ86" s="15">
        <v>0.98699999999999999</v>
      </c>
      <c r="AK86" s="15">
        <v>0.98599999999999999</v>
      </c>
      <c r="AL86" s="15">
        <v>0.98499999999999999</v>
      </c>
      <c r="AM86" s="15">
        <v>0.98299999999999998</v>
      </c>
      <c r="AN86" s="15">
        <v>0.98099999999999998</v>
      </c>
      <c r="AO86" s="15">
        <v>0.97899999999999998</v>
      </c>
      <c r="AP86" s="15">
        <v>0.97699999999999998</v>
      </c>
      <c r="AQ86" s="15">
        <v>0.97499999999999998</v>
      </c>
      <c r="AR86" s="15">
        <v>0.97199999999999998</v>
      </c>
      <c r="AS86" s="15">
        <v>0.96899999999999997</v>
      </c>
      <c r="AT86" s="15">
        <v>0.96599999999999997</v>
      </c>
      <c r="AU86" s="15">
        <v>0.96299999999999997</v>
      </c>
      <c r="AV86" s="15">
        <v>0.95899999999999996</v>
      </c>
      <c r="AW86" s="15">
        <v>0.95399999999999996</v>
      </c>
      <c r="AX86" s="15">
        <v>0.94899999999999995</v>
      </c>
      <c r="AY86" s="15">
        <v>0.94399999999999995</v>
      </c>
      <c r="AZ86" s="15">
        <v>0.93799999999999994</v>
      </c>
      <c r="BA86" s="15">
        <v>0.93100000000000005</v>
      </c>
      <c r="BB86" s="15">
        <v>0.92400000000000004</v>
      </c>
      <c r="BC86" s="15">
        <v>0.91600000000000004</v>
      </c>
      <c r="BD86" s="15">
        <v>0.90700000000000003</v>
      </c>
      <c r="BE86" s="15">
        <v>0.89800000000000002</v>
      </c>
      <c r="BF86" s="15">
        <v>0.88800000000000001</v>
      </c>
      <c r="BG86" s="15">
        <v>0.876</v>
      </c>
      <c r="BH86" s="15">
        <v>0.86399999999999999</v>
      </c>
      <c r="BI86" s="15">
        <v>0.85199999999999998</v>
      </c>
      <c r="BJ86" s="15">
        <v>0.83799999999999997</v>
      </c>
      <c r="BK86" s="15">
        <v>0.82299999999999995</v>
      </c>
      <c r="BL86" s="15">
        <v>0.80800000000000005</v>
      </c>
      <c r="BM86" s="15">
        <v>0.79100000000000004</v>
      </c>
      <c r="BN86" s="15">
        <v>0.77400000000000002</v>
      </c>
      <c r="BO86" s="15">
        <v>0.75600000000000001</v>
      </c>
      <c r="BP86" s="15">
        <v>0.73799999999999999</v>
      </c>
      <c r="BQ86" s="15">
        <v>0.71899999999999997</v>
      </c>
      <c r="BR86" s="15">
        <v>0.7</v>
      </c>
      <c r="BS86" s="15">
        <v>0.68</v>
      </c>
      <c r="BT86" s="15">
        <v>0.66</v>
      </c>
      <c r="BU86" s="15">
        <v>0.64</v>
      </c>
      <c r="BV86" s="15">
        <v>0.62</v>
      </c>
      <c r="BW86" s="15">
        <v>0.6</v>
      </c>
      <c r="BX86" s="15">
        <v>0.58099999999999996</v>
      </c>
      <c r="BY86" s="15">
        <v>0.56200000000000006</v>
      </c>
      <c r="BZ86" s="15">
        <v>0.54300000000000004</v>
      </c>
      <c r="CA86" s="15">
        <v>0.52500000000000002</v>
      </c>
      <c r="CB86" s="15">
        <v>0.50800000000000001</v>
      </c>
      <c r="CC86" s="15">
        <v>0.49199999999999999</v>
      </c>
      <c r="CD86" s="15">
        <v>0.47699999999999998</v>
      </c>
      <c r="CE86" s="15">
        <v>0.46300000000000002</v>
      </c>
      <c r="CF86" s="15">
        <v>0.45</v>
      </c>
      <c r="CG86" s="15">
        <v>0.438</v>
      </c>
      <c r="CH86" s="15">
        <v>0.42599999999999999</v>
      </c>
      <c r="CI86" s="15">
        <v>0.41599999999999998</v>
      </c>
      <c r="CJ86" s="15"/>
      <c r="CK86" s="15"/>
      <c r="CL86" s="15"/>
      <c r="CM86" s="15"/>
      <c r="CN86" s="15"/>
      <c r="CO86" s="15"/>
      <c r="CP86" s="15"/>
      <c r="CQ86" s="15"/>
    </row>
    <row r="87" spans="1:95" x14ac:dyDescent="0.25">
      <c r="A87" s="14">
        <f t="shared" si="3"/>
        <v>72</v>
      </c>
      <c r="B87" s="15">
        <v>0.999</v>
      </c>
      <c r="C87" s="15">
        <v>0.999</v>
      </c>
      <c r="D87" s="15">
        <v>0.999</v>
      </c>
      <c r="E87" s="15">
        <v>0.999</v>
      </c>
      <c r="F87" s="15">
        <v>0.999</v>
      </c>
      <c r="G87" s="15">
        <v>0.999</v>
      </c>
      <c r="H87" s="15">
        <v>0.999</v>
      </c>
      <c r="I87" s="15">
        <v>0.999</v>
      </c>
      <c r="J87" s="15">
        <v>0.998</v>
      </c>
      <c r="K87" s="15">
        <v>0.998</v>
      </c>
      <c r="L87" s="15">
        <v>0.998</v>
      </c>
      <c r="M87" s="15">
        <v>0.998</v>
      </c>
      <c r="N87" s="15">
        <v>0.998</v>
      </c>
      <c r="O87" s="15">
        <v>0.998</v>
      </c>
      <c r="P87" s="15">
        <v>0.998</v>
      </c>
      <c r="Q87" s="15">
        <v>0.998</v>
      </c>
      <c r="R87" s="15">
        <v>0.998</v>
      </c>
      <c r="S87" s="15">
        <v>0.998</v>
      </c>
      <c r="T87" s="15">
        <v>0.998</v>
      </c>
      <c r="U87" s="15">
        <v>0.997</v>
      </c>
      <c r="V87" s="15">
        <v>0.997</v>
      </c>
      <c r="W87" s="15">
        <v>0.997</v>
      </c>
      <c r="X87" s="15">
        <v>0.997</v>
      </c>
      <c r="Y87" s="15">
        <v>0.996</v>
      </c>
      <c r="Z87" s="15">
        <v>0.996</v>
      </c>
      <c r="AA87" s="15">
        <v>0.995</v>
      </c>
      <c r="AB87" s="15">
        <v>0.995</v>
      </c>
      <c r="AC87" s="15">
        <v>0.99399999999999999</v>
      </c>
      <c r="AD87" s="15">
        <v>0.99399999999999999</v>
      </c>
      <c r="AE87" s="15">
        <v>0.99299999999999999</v>
      </c>
      <c r="AF87" s="15">
        <v>0.99199999999999999</v>
      </c>
      <c r="AG87" s="15">
        <v>0.99099999999999999</v>
      </c>
      <c r="AH87" s="15">
        <v>0.99</v>
      </c>
      <c r="AI87" s="15">
        <v>0.98899999999999999</v>
      </c>
      <c r="AJ87" s="15">
        <v>0.98799999999999999</v>
      </c>
      <c r="AK87" s="15">
        <v>0.98699999999999999</v>
      </c>
      <c r="AL87" s="15">
        <v>0.98599999999999999</v>
      </c>
      <c r="AM87" s="15">
        <v>0.98399999999999999</v>
      </c>
      <c r="AN87" s="15">
        <v>0.98199999999999998</v>
      </c>
      <c r="AO87" s="15">
        <v>0.98099999999999998</v>
      </c>
      <c r="AP87" s="15">
        <v>0.97899999999999998</v>
      </c>
      <c r="AQ87" s="15">
        <v>0.97599999999999998</v>
      </c>
      <c r="AR87" s="15">
        <v>0.97399999999999998</v>
      </c>
      <c r="AS87" s="15">
        <v>0.97099999999999997</v>
      </c>
      <c r="AT87" s="15">
        <v>0.96799999999999997</v>
      </c>
      <c r="AU87" s="15">
        <v>0.96499999999999997</v>
      </c>
      <c r="AV87" s="15">
        <v>0.96099999999999997</v>
      </c>
      <c r="AW87" s="15">
        <v>0.95699999999999996</v>
      </c>
      <c r="AX87" s="15">
        <v>0.95299999999999996</v>
      </c>
      <c r="AY87" s="15">
        <v>0.94799999999999995</v>
      </c>
      <c r="AZ87" s="15">
        <v>0.94199999999999995</v>
      </c>
      <c r="BA87" s="15">
        <v>0.93600000000000005</v>
      </c>
      <c r="BB87" s="15">
        <v>0.92900000000000005</v>
      </c>
      <c r="BC87" s="15">
        <v>0.92100000000000004</v>
      </c>
      <c r="BD87" s="15">
        <v>0.91300000000000003</v>
      </c>
      <c r="BE87" s="15">
        <v>0.90400000000000003</v>
      </c>
      <c r="BF87" s="15">
        <v>0.89400000000000002</v>
      </c>
      <c r="BG87" s="15">
        <v>0.88300000000000001</v>
      </c>
      <c r="BH87" s="15">
        <v>0.872</v>
      </c>
      <c r="BI87" s="15">
        <v>0.85899999999999999</v>
      </c>
      <c r="BJ87" s="15">
        <v>0.84599999999999997</v>
      </c>
      <c r="BK87" s="15">
        <v>0.83199999999999996</v>
      </c>
      <c r="BL87" s="15">
        <v>0.81699999999999995</v>
      </c>
      <c r="BM87" s="15">
        <v>0.80100000000000005</v>
      </c>
      <c r="BN87" s="15">
        <v>0.78400000000000003</v>
      </c>
      <c r="BO87" s="15">
        <v>0.76600000000000001</v>
      </c>
      <c r="BP87" s="15">
        <v>0.748</v>
      </c>
      <c r="BQ87" s="15">
        <v>0.73</v>
      </c>
      <c r="BR87" s="15">
        <v>0.71</v>
      </c>
      <c r="BS87" s="15">
        <v>0.69099999999999995</v>
      </c>
      <c r="BT87" s="15">
        <v>0.67100000000000004</v>
      </c>
      <c r="BU87" s="15">
        <v>0.65100000000000002</v>
      </c>
      <c r="BV87" s="15">
        <v>0.63100000000000001</v>
      </c>
      <c r="BW87" s="15">
        <v>0.61199999999999999</v>
      </c>
      <c r="BX87" s="15">
        <v>0.59199999999999997</v>
      </c>
      <c r="BY87" s="15">
        <v>0.57299999999999995</v>
      </c>
      <c r="BZ87" s="15">
        <v>0.55500000000000005</v>
      </c>
      <c r="CA87" s="15">
        <v>0.53700000000000003</v>
      </c>
      <c r="CB87" s="15">
        <v>0.52</v>
      </c>
      <c r="CC87" s="15">
        <v>0.503</v>
      </c>
      <c r="CD87" s="15">
        <v>0.48799999999999999</v>
      </c>
      <c r="CE87" s="15">
        <v>0.47399999999999998</v>
      </c>
      <c r="CF87" s="15">
        <v>0.46100000000000002</v>
      </c>
      <c r="CG87" s="15">
        <v>0.44900000000000001</v>
      </c>
      <c r="CH87" s="15">
        <v>0.437</v>
      </c>
      <c r="CI87" s="15">
        <v>0.42699999999999999</v>
      </c>
      <c r="CJ87" s="15"/>
      <c r="CK87" s="15"/>
      <c r="CL87" s="15"/>
      <c r="CM87" s="15"/>
      <c r="CN87" s="15"/>
      <c r="CO87" s="15"/>
      <c r="CP87" s="15"/>
      <c r="CQ87" s="15"/>
    </row>
    <row r="88" spans="1:95" x14ac:dyDescent="0.25">
      <c r="A88" s="14">
        <f t="shared" si="3"/>
        <v>73</v>
      </c>
      <c r="B88" s="15">
        <v>0.999</v>
      </c>
      <c r="C88" s="15">
        <v>0.999</v>
      </c>
      <c r="D88" s="15">
        <v>0.999</v>
      </c>
      <c r="E88" s="15">
        <v>0.999</v>
      </c>
      <c r="F88" s="15">
        <v>0.999</v>
      </c>
      <c r="G88" s="15">
        <v>0.999</v>
      </c>
      <c r="H88" s="15">
        <v>0.999</v>
      </c>
      <c r="I88" s="15">
        <v>0.999</v>
      </c>
      <c r="J88" s="15">
        <v>0.999</v>
      </c>
      <c r="K88" s="15">
        <v>0.999</v>
      </c>
      <c r="L88" s="15">
        <v>0.998</v>
      </c>
      <c r="M88" s="15">
        <v>0.998</v>
      </c>
      <c r="N88" s="15">
        <v>0.998</v>
      </c>
      <c r="O88" s="15">
        <v>0.998</v>
      </c>
      <c r="P88" s="15">
        <v>0.998</v>
      </c>
      <c r="Q88" s="15">
        <v>0.998</v>
      </c>
      <c r="R88" s="15">
        <v>0.998</v>
      </c>
      <c r="S88" s="15">
        <v>0.998</v>
      </c>
      <c r="T88" s="15">
        <v>0.998</v>
      </c>
      <c r="U88" s="15">
        <v>0.998</v>
      </c>
      <c r="V88" s="15">
        <v>0.997</v>
      </c>
      <c r="W88" s="15">
        <v>0.997</v>
      </c>
      <c r="X88" s="15">
        <v>0.997</v>
      </c>
      <c r="Y88" s="15">
        <v>0.996</v>
      </c>
      <c r="Z88" s="15">
        <v>0.996</v>
      </c>
      <c r="AA88" s="15">
        <v>0.996</v>
      </c>
      <c r="AB88" s="15">
        <v>0.995</v>
      </c>
      <c r="AC88" s="15">
        <v>0.995</v>
      </c>
      <c r="AD88" s="15">
        <v>0.99399999999999999</v>
      </c>
      <c r="AE88" s="15">
        <v>0.99299999999999999</v>
      </c>
      <c r="AF88" s="15">
        <v>0.99299999999999999</v>
      </c>
      <c r="AG88" s="15">
        <v>0.99199999999999999</v>
      </c>
      <c r="AH88" s="15">
        <v>0.99099999999999999</v>
      </c>
      <c r="AI88" s="15">
        <v>0.99</v>
      </c>
      <c r="AJ88" s="15">
        <v>0.98899999999999999</v>
      </c>
      <c r="AK88" s="15">
        <v>0.98799999999999999</v>
      </c>
      <c r="AL88" s="15">
        <v>0.98599999999999999</v>
      </c>
      <c r="AM88" s="15">
        <v>0.98499999999999999</v>
      </c>
      <c r="AN88" s="15">
        <v>0.98399999999999999</v>
      </c>
      <c r="AO88" s="15">
        <v>0.98199999999999998</v>
      </c>
      <c r="AP88" s="15">
        <v>0.98</v>
      </c>
      <c r="AQ88" s="15">
        <v>0.97799999999999998</v>
      </c>
      <c r="AR88" s="15">
        <v>0.97599999999999998</v>
      </c>
      <c r="AS88" s="15">
        <v>0.97299999999999998</v>
      </c>
      <c r="AT88" s="15">
        <v>0.97099999999999997</v>
      </c>
      <c r="AU88" s="15">
        <v>0.96699999999999997</v>
      </c>
      <c r="AV88" s="15">
        <v>0.96399999999999997</v>
      </c>
      <c r="AW88" s="15">
        <v>0.96</v>
      </c>
      <c r="AX88" s="15">
        <v>0.95599999999999996</v>
      </c>
      <c r="AY88" s="15">
        <v>0.95099999999999996</v>
      </c>
      <c r="AZ88" s="15">
        <v>0.94599999999999995</v>
      </c>
      <c r="BA88" s="15">
        <v>0.94</v>
      </c>
      <c r="BB88" s="15">
        <v>0.93300000000000005</v>
      </c>
      <c r="BC88" s="15">
        <v>0.92600000000000005</v>
      </c>
      <c r="BD88" s="15">
        <v>0.91800000000000004</v>
      </c>
      <c r="BE88" s="15">
        <v>0.91</v>
      </c>
      <c r="BF88" s="15">
        <v>0.9</v>
      </c>
      <c r="BG88" s="15">
        <v>0.89</v>
      </c>
      <c r="BH88" s="15">
        <v>0.879</v>
      </c>
      <c r="BI88" s="15">
        <v>0.86699999999999999</v>
      </c>
      <c r="BJ88" s="15">
        <v>0.85399999999999998</v>
      </c>
      <c r="BK88" s="15">
        <v>0.84</v>
      </c>
      <c r="BL88" s="15">
        <v>0.82599999999999996</v>
      </c>
      <c r="BM88" s="15">
        <v>0.81</v>
      </c>
      <c r="BN88" s="15">
        <v>0.79400000000000004</v>
      </c>
      <c r="BO88" s="15">
        <v>0.77700000000000002</v>
      </c>
      <c r="BP88" s="15">
        <v>0.75900000000000001</v>
      </c>
      <c r="BQ88" s="15">
        <v>0.74099999999999999</v>
      </c>
      <c r="BR88" s="15">
        <v>0.72199999999999998</v>
      </c>
      <c r="BS88" s="15">
        <v>0.70199999999999996</v>
      </c>
      <c r="BT88" s="15">
        <v>0.68300000000000005</v>
      </c>
      <c r="BU88" s="15">
        <v>0.66300000000000003</v>
      </c>
      <c r="BV88" s="15">
        <v>0.64300000000000002</v>
      </c>
      <c r="BW88" s="15">
        <v>0.624</v>
      </c>
      <c r="BX88" s="15">
        <v>0.60399999999999998</v>
      </c>
      <c r="BY88" s="15">
        <v>0.58499999999999996</v>
      </c>
      <c r="BZ88" s="15">
        <v>0.56699999999999995</v>
      </c>
      <c r="CA88" s="15">
        <v>0.54900000000000004</v>
      </c>
      <c r="CB88" s="15">
        <v>0.53200000000000003</v>
      </c>
      <c r="CC88" s="15">
        <v>0.51500000000000001</v>
      </c>
      <c r="CD88" s="15">
        <v>0.5</v>
      </c>
      <c r="CE88" s="15">
        <v>0.48599999999999999</v>
      </c>
      <c r="CF88" s="15">
        <v>0.47199999999999998</v>
      </c>
      <c r="CG88" s="15">
        <v>0.46</v>
      </c>
      <c r="CH88" s="15">
        <v>0.44900000000000001</v>
      </c>
      <c r="CI88" s="15">
        <v>0.438</v>
      </c>
      <c r="CJ88" s="15"/>
      <c r="CK88" s="15"/>
      <c r="CL88" s="15"/>
      <c r="CM88" s="15"/>
      <c r="CN88" s="15"/>
      <c r="CO88" s="15"/>
      <c r="CP88" s="15"/>
      <c r="CQ88" s="15"/>
    </row>
    <row r="89" spans="1:95" x14ac:dyDescent="0.25">
      <c r="A89" s="14">
        <f t="shared" si="3"/>
        <v>74</v>
      </c>
      <c r="B89" s="15">
        <v>0.999</v>
      </c>
      <c r="C89" s="15">
        <v>0.999</v>
      </c>
      <c r="D89" s="15">
        <v>0.999</v>
      </c>
      <c r="E89" s="15">
        <v>0.999</v>
      </c>
      <c r="F89" s="15">
        <v>0.999</v>
      </c>
      <c r="G89" s="15">
        <v>0.999</v>
      </c>
      <c r="H89" s="15">
        <v>0.999</v>
      </c>
      <c r="I89" s="15">
        <v>0.999</v>
      </c>
      <c r="J89" s="15">
        <v>0.999</v>
      </c>
      <c r="K89" s="15">
        <v>0.999</v>
      </c>
      <c r="L89" s="15">
        <v>0.999</v>
      </c>
      <c r="M89" s="15">
        <v>0.999</v>
      </c>
      <c r="N89" s="15">
        <v>0.998</v>
      </c>
      <c r="O89" s="15">
        <v>0.998</v>
      </c>
      <c r="P89" s="15">
        <v>0.998</v>
      </c>
      <c r="Q89" s="15">
        <v>0.998</v>
      </c>
      <c r="R89" s="15">
        <v>0.998</v>
      </c>
      <c r="S89" s="15">
        <v>0.998</v>
      </c>
      <c r="T89" s="15">
        <v>0.998</v>
      </c>
      <c r="U89" s="15">
        <v>0.998</v>
      </c>
      <c r="V89" s="15">
        <v>0.998</v>
      </c>
      <c r="W89" s="15">
        <v>0.997</v>
      </c>
      <c r="X89" s="15">
        <v>0.997</v>
      </c>
      <c r="Y89" s="15">
        <v>0.997</v>
      </c>
      <c r="Z89" s="15">
        <v>0.996</v>
      </c>
      <c r="AA89" s="15">
        <v>0.996</v>
      </c>
      <c r="AB89" s="15">
        <v>0.996</v>
      </c>
      <c r="AC89" s="15">
        <v>0.995</v>
      </c>
      <c r="AD89" s="15">
        <v>0.995</v>
      </c>
      <c r="AE89" s="15">
        <v>0.99399999999999999</v>
      </c>
      <c r="AF89" s="15">
        <v>0.99299999999999999</v>
      </c>
      <c r="AG89" s="15">
        <v>0.99199999999999999</v>
      </c>
      <c r="AH89" s="15">
        <v>0.99199999999999999</v>
      </c>
      <c r="AI89" s="15">
        <v>0.99099999999999999</v>
      </c>
      <c r="AJ89" s="15">
        <v>0.99</v>
      </c>
      <c r="AK89" s="15">
        <v>0.98899999999999999</v>
      </c>
      <c r="AL89" s="15">
        <v>0.98699999999999999</v>
      </c>
      <c r="AM89" s="15">
        <v>0.98599999999999999</v>
      </c>
      <c r="AN89" s="15">
        <v>0.98499999999999999</v>
      </c>
      <c r="AO89" s="15">
        <v>0.98299999999999998</v>
      </c>
      <c r="AP89" s="15">
        <v>0.98099999999999998</v>
      </c>
      <c r="AQ89" s="15">
        <v>0.98</v>
      </c>
      <c r="AR89" s="15">
        <v>0.97699999999999998</v>
      </c>
      <c r="AS89" s="15">
        <v>0.97499999999999998</v>
      </c>
      <c r="AT89" s="15">
        <v>0.97299999999999998</v>
      </c>
      <c r="AU89" s="15">
        <v>0.97</v>
      </c>
      <c r="AV89" s="15">
        <v>0.96599999999999997</v>
      </c>
      <c r="AW89" s="15">
        <v>0.96299999999999997</v>
      </c>
      <c r="AX89" s="15">
        <v>0.95899999999999996</v>
      </c>
      <c r="AY89" s="15">
        <v>0.95399999999999996</v>
      </c>
      <c r="AZ89" s="15">
        <v>0.94899999999999995</v>
      </c>
      <c r="BA89" s="15">
        <v>0.94399999999999995</v>
      </c>
      <c r="BB89" s="15">
        <v>0.93799999999999994</v>
      </c>
      <c r="BC89" s="15">
        <v>0.93100000000000005</v>
      </c>
      <c r="BD89" s="15">
        <v>0.92300000000000004</v>
      </c>
      <c r="BE89" s="15">
        <v>0.91500000000000004</v>
      </c>
      <c r="BF89" s="15">
        <v>0.90600000000000003</v>
      </c>
      <c r="BG89" s="15">
        <v>0.89600000000000002</v>
      </c>
      <c r="BH89" s="15">
        <v>0.88600000000000001</v>
      </c>
      <c r="BI89" s="15">
        <v>0.874</v>
      </c>
      <c r="BJ89" s="15">
        <v>0.86199999999999999</v>
      </c>
      <c r="BK89" s="15">
        <v>0.84899999999999998</v>
      </c>
      <c r="BL89" s="15">
        <v>0.83499999999999996</v>
      </c>
      <c r="BM89" s="15">
        <v>0.82</v>
      </c>
      <c r="BN89" s="15">
        <v>0.80400000000000005</v>
      </c>
      <c r="BO89" s="15">
        <v>0.78700000000000003</v>
      </c>
      <c r="BP89" s="15">
        <v>0.77</v>
      </c>
      <c r="BQ89" s="15">
        <v>0.752</v>
      </c>
      <c r="BR89" s="15">
        <v>0.73299999999999998</v>
      </c>
      <c r="BS89" s="15">
        <v>0.71399999999999997</v>
      </c>
      <c r="BT89" s="15">
        <v>0.69499999999999995</v>
      </c>
      <c r="BU89" s="15">
        <v>0.67600000000000005</v>
      </c>
      <c r="BV89" s="15">
        <v>0.65600000000000003</v>
      </c>
      <c r="BW89" s="15">
        <v>0.63700000000000001</v>
      </c>
      <c r="BX89" s="15">
        <v>0.61699999999999999</v>
      </c>
      <c r="BY89" s="15">
        <v>0.59799999999999998</v>
      </c>
      <c r="BZ89" s="15">
        <v>0.57999999999999996</v>
      </c>
      <c r="CA89" s="15">
        <v>0.56200000000000006</v>
      </c>
      <c r="CB89" s="15">
        <v>0.54500000000000004</v>
      </c>
      <c r="CC89" s="15">
        <v>0.52800000000000002</v>
      </c>
      <c r="CD89" s="15">
        <v>0.51300000000000001</v>
      </c>
      <c r="CE89" s="15">
        <v>0.498</v>
      </c>
      <c r="CF89" s="15">
        <v>0.48499999999999999</v>
      </c>
      <c r="CG89" s="15">
        <v>0.47299999999999998</v>
      </c>
      <c r="CH89" s="15">
        <v>0.46100000000000002</v>
      </c>
      <c r="CI89" s="15">
        <v>0.45</v>
      </c>
      <c r="CJ89" s="15"/>
      <c r="CK89" s="15"/>
      <c r="CL89" s="15"/>
      <c r="CM89" s="15"/>
      <c r="CN89" s="15"/>
      <c r="CO89" s="15"/>
      <c r="CP89" s="15"/>
      <c r="CQ89" s="15"/>
    </row>
    <row r="90" spans="1:95" x14ac:dyDescent="0.25">
      <c r="A90" s="14">
        <f t="shared" si="3"/>
        <v>75</v>
      </c>
      <c r="B90" s="15">
        <v>0.999</v>
      </c>
      <c r="C90" s="15">
        <v>0.999</v>
      </c>
      <c r="D90" s="15">
        <v>0.999</v>
      </c>
      <c r="E90" s="15">
        <v>0.999</v>
      </c>
      <c r="F90" s="15">
        <v>0.999</v>
      </c>
      <c r="G90" s="15">
        <v>0.999</v>
      </c>
      <c r="H90" s="15">
        <v>0.999</v>
      </c>
      <c r="I90" s="15">
        <v>0.999</v>
      </c>
      <c r="J90" s="15">
        <v>0.999</v>
      </c>
      <c r="K90" s="15">
        <v>0.999</v>
      </c>
      <c r="L90" s="15">
        <v>0.999</v>
      </c>
      <c r="M90" s="15">
        <v>0.999</v>
      </c>
      <c r="N90" s="15">
        <v>0.999</v>
      </c>
      <c r="O90" s="15">
        <v>0.998</v>
      </c>
      <c r="P90" s="15">
        <v>0.998</v>
      </c>
      <c r="Q90" s="15">
        <v>0.998</v>
      </c>
      <c r="R90" s="15">
        <v>0.998</v>
      </c>
      <c r="S90" s="15">
        <v>0.998</v>
      </c>
      <c r="T90" s="15">
        <v>0.998</v>
      </c>
      <c r="U90" s="15">
        <v>0.998</v>
      </c>
      <c r="V90" s="15">
        <v>0.998</v>
      </c>
      <c r="W90" s="15">
        <v>0.997</v>
      </c>
      <c r="X90" s="15">
        <v>0.997</v>
      </c>
      <c r="Y90" s="15">
        <v>0.997</v>
      </c>
      <c r="Z90" s="15">
        <v>0.997</v>
      </c>
      <c r="AA90" s="15">
        <v>0.996</v>
      </c>
      <c r="AB90" s="15">
        <v>0.996</v>
      </c>
      <c r="AC90" s="15">
        <v>0.995</v>
      </c>
      <c r="AD90" s="15">
        <v>0.995</v>
      </c>
      <c r="AE90" s="15">
        <v>0.99399999999999999</v>
      </c>
      <c r="AF90" s="15">
        <v>0.99399999999999999</v>
      </c>
      <c r="AG90" s="15">
        <v>0.99299999999999999</v>
      </c>
      <c r="AH90" s="15">
        <v>0.99199999999999999</v>
      </c>
      <c r="AI90" s="15">
        <v>0.99099999999999999</v>
      </c>
      <c r="AJ90" s="15">
        <v>0.99</v>
      </c>
      <c r="AK90" s="15">
        <v>0.98899999999999999</v>
      </c>
      <c r="AL90" s="15">
        <v>0.98799999999999999</v>
      </c>
      <c r="AM90" s="15">
        <v>0.98699999999999999</v>
      </c>
      <c r="AN90" s="15">
        <v>0.98599999999999999</v>
      </c>
      <c r="AO90" s="15">
        <v>0.98399999999999999</v>
      </c>
      <c r="AP90" s="15">
        <v>0.98299999999999998</v>
      </c>
      <c r="AQ90" s="15">
        <v>0.98099999999999998</v>
      </c>
      <c r="AR90" s="15">
        <v>0.97899999999999998</v>
      </c>
      <c r="AS90" s="15">
        <v>0.97699999999999998</v>
      </c>
      <c r="AT90" s="15">
        <v>0.97399999999999998</v>
      </c>
      <c r="AU90" s="15">
        <v>0.97199999999999998</v>
      </c>
      <c r="AV90" s="15">
        <v>0.96899999999999997</v>
      </c>
      <c r="AW90" s="15">
        <v>0.96499999999999997</v>
      </c>
      <c r="AX90" s="15">
        <v>0.96199999999999997</v>
      </c>
      <c r="AY90" s="15">
        <v>0.95799999999999996</v>
      </c>
      <c r="AZ90" s="15">
        <v>0.95299999999999996</v>
      </c>
      <c r="BA90" s="15">
        <v>0.94799999999999995</v>
      </c>
      <c r="BB90" s="15">
        <v>0.94199999999999995</v>
      </c>
      <c r="BC90" s="15">
        <v>0.93600000000000005</v>
      </c>
      <c r="BD90" s="15">
        <v>0.92800000000000005</v>
      </c>
      <c r="BE90" s="15">
        <v>0.92100000000000004</v>
      </c>
      <c r="BF90" s="15">
        <v>0.91200000000000003</v>
      </c>
      <c r="BG90" s="15">
        <v>0.90300000000000002</v>
      </c>
      <c r="BH90" s="15">
        <v>0.89300000000000002</v>
      </c>
      <c r="BI90" s="15">
        <v>0.88200000000000001</v>
      </c>
      <c r="BJ90" s="15">
        <v>0.87</v>
      </c>
      <c r="BK90" s="15">
        <v>0.85799999999999998</v>
      </c>
      <c r="BL90" s="15">
        <v>0.84399999999999997</v>
      </c>
      <c r="BM90" s="15">
        <v>0.82899999999999996</v>
      </c>
      <c r="BN90" s="15">
        <v>0.81399999999999995</v>
      </c>
      <c r="BO90" s="15">
        <v>0.79800000000000004</v>
      </c>
      <c r="BP90" s="15">
        <v>0.78100000000000003</v>
      </c>
      <c r="BQ90" s="15">
        <v>0.76300000000000001</v>
      </c>
      <c r="BR90" s="15">
        <v>0.745</v>
      </c>
      <c r="BS90" s="15">
        <v>0.72699999999999998</v>
      </c>
      <c r="BT90" s="15">
        <v>0.70799999999999996</v>
      </c>
      <c r="BU90" s="15">
        <v>0.68899999999999995</v>
      </c>
      <c r="BV90" s="15">
        <v>0.66900000000000004</v>
      </c>
      <c r="BW90" s="15">
        <v>0.65</v>
      </c>
      <c r="BX90" s="15">
        <v>0.63100000000000001</v>
      </c>
      <c r="BY90" s="15">
        <v>0.61199999999999999</v>
      </c>
      <c r="BZ90" s="15">
        <v>0.59299999999999997</v>
      </c>
      <c r="CA90" s="15">
        <v>0.57499999999999996</v>
      </c>
      <c r="CB90" s="15">
        <v>0.55800000000000005</v>
      </c>
      <c r="CC90" s="15">
        <v>0.54200000000000004</v>
      </c>
      <c r="CD90" s="15">
        <v>0.52700000000000002</v>
      </c>
      <c r="CE90" s="15">
        <v>0.51200000000000001</v>
      </c>
      <c r="CF90" s="15">
        <v>0.498</v>
      </c>
      <c r="CG90" s="15">
        <v>0.48599999999999999</v>
      </c>
      <c r="CH90" s="15">
        <v>0.47399999999999998</v>
      </c>
      <c r="CI90" s="15">
        <v>0.46300000000000002</v>
      </c>
      <c r="CJ90" s="15"/>
      <c r="CK90" s="15"/>
      <c r="CL90" s="15"/>
      <c r="CM90" s="15"/>
      <c r="CN90" s="15"/>
      <c r="CO90" s="15"/>
      <c r="CP90" s="15"/>
      <c r="CQ90" s="15"/>
    </row>
    <row r="91" spans="1:95" x14ac:dyDescent="0.25">
      <c r="A91" s="14">
        <f t="shared" si="3"/>
        <v>76</v>
      </c>
      <c r="B91" s="15">
        <v>0.999</v>
      </c>
      <c r="C91" s="15">
        <v>0.999</v>
      </c>
      <c r="D91" s="15">
        <v>0.999</v>
      </c>
      <c r="E91" s="15">
        <v>0.999</v>
      </c>
      <c r="F91" s="15">
        <v>0.999</v>
      </c>
      <c r="G91" s="15">
        <v>0.999</v>
      </c>
      <c r="H91" s="15">
        <v>0.999</v>
      </c>
      <c r="I91" s="15">
        <v>0.999</v>
      </c>
      <c r="J91" s="15">
        <v>0.999</v>
      </c>
      <c r="K91" s="15">
        <v>0.999</v>
      </c>
      <c r="L91" s="15">
        <v>0.999</v>
      </c>
      <c r="M91" s="15">
        <v>0.999</v>
      </c>
      <c r="N91" s="15">
        <v>0.999</v>
      </c>
      <c r="O91" s="15">
        <v>0.999</v>
      </c>
      <c r="P91" s="15">
        <v>0.998</v>
      </c>
      <c r="Q91" s="15">
        <v>0.998</v>
      </c>
      <c r="R91" s="15">
        <v>0.998</v>
      </c>
      <c r="S91" s="15">
        <v>0.998</v>
      </c>
      <c r="T91" s="15">
        <v>0.998</v>
      </c>
      <c r="U91" s="15">
        <v>0.998</v>
      </c>
      <c r="V91" s="15">
        <v>0.998</v>
      </c>
      <c r="W91" s="15">
        <v>0.998</v>
      </c>
      <c r="X91" s="15">
        <v>0.997</v>
      </c>
      <c r="Y91" s="15">
        <v>0.997</v>
      </c>
      <c r="Z91" s="15">
        <v>0.997</v>
      </c>
      <c r="AA91" s="15">
        <v>0.997</v>
      </c>
      <c r="AB91" s="15">
        <v>0.996</v>
      </c>
      <c r="AC91" s="15">
        <v>0.996</v>
      </c>
      <c r="AD91" s="15">
        <v>0.995</v>
      </c>
      <c r="AE91" s="15">
        <v>0.995</v>
      </c>
      <c r="AF91" s="15">
        <v>0.99399999999999999</v>
      </c>
      <c r="AG91" s="15">
        <v>0.99399999999999999</v>
      </c>
      <c r="AH91" s="15">
        <v>0.99299999999999999</v>
      </c>
      <c r="AI91" s="15">
        <v>0.99199999999999999</v>
      </c>
      <c r="AJ91" s="15">
        <v>0.99099999999999999</v>
      </c>
      <c r="AK91" s="15">
        <v>0.99</v>
      </c>
      <c r="AL91" s="15">
        <v>0.98899999999999999</v>
      </c>
      <c r="AM91" s="15">
        <v>0.98799999999999999</v>
      </c>
      <c r="AN91" s="15">
        <v>0.98699999999999999</v>
      </c>
      <c r="AO91" s="15">
        <v>0.98499999999999999</v>
      </c>
      <c r="AP91" s="15">
        <v>0.98399999999999999</v>
      </c>
      <c r="AQ91" s="15">
        <v>0.98199999999999998</v>
      </c>
      <c r="AR91" s="15">
        <v>0.98099999999999998</v>
      </c>
      <c r="AS91" s="15">
        <v>0.97899999999999998</v>
      </c>
      <c r="AT91" s="15">
        <v>0.97599999999999998</v>
      </c>
      <c r="AU91" s="15">
        <v>0.97399999999999998</v>
      </c>
      <c r="AV91" s="15">
        <v>0.97099999999999997</v>
      </c>
      <c r="AW91" s="15">
        <v>0.96799999999999997</v>
      </c>
      <c r="AX91" s="15">
        <v>0.96399999999999997</v>
      </c>
      <c r="AY91" s="15">
        <v>0.96099999999999997</v>
      </c>
      <c r="AZ91" s="15">
        <v>0.95599999999999996</v>
      </c>
      <c r="BA91" s="15">
        <v>0.95099999999999996</v>
      </c>
      <c r="BB91" s="15">
        <v>0.94599999999999995</v>
      </c>
      <c r="BC91" s="15">
        <v>0.94</v>
      </c>
      <c r="BD91" s="15">
        <v>0.93300000000000005</v>
      </c>
      <c r="BE91" s="15">
        <v>0.92600000000000005</v>
      </c>
      <c r="BF91" s="15">
        <v>0.91800000000000004</v>
      </c>
      <c r="BG91" s="15">
        <v>0.90900000000000003</v>
      </c>
      <c r="BH91" s="15">
        <v>0.9</v>
      </c>
      <c r="BI91" s="15">
        <v>0.89</v>
      </c>
      <c r="BJ91" s="15">
        <v>0.878</v>
      </c>
      <c r="BK91" s="15">
        <v>0.86599999999999999</v>
      </c>
      <c r="BL91" s="15">
        <v>0.85299999999999998</v>
      </c>
      <c r="BM91" s="15">
        <v>0.83899999999999997</v>
      </c>
      <c r="BN91" s="15">
        <v>0.82399999999999995</v>
      </c>
      <c r="BO91" s="15">
        <v>0.80900000000000005</v>
      </c>
      <c r="BP91" s="15">
        <v>0.79200000000000004</v>
      </c>
      <c r="BQ91" s="15">
        <v>0.77500000000000002</v>
      </c>
      <c r="BR91" s="15">
        <v>0.75800000000000001</v>
      </c>
      <c r="BS91" s="15">
        <v>0.73899999999999999</v>
      </c>
      <c r="BT91" s="15">
        <v>0.72099999999999997</v>
      </c>
      <c r="BU91" s="15">
        <v>0.70199999999999996</v>
      </c>
      <c r="BV91" s="15">
        <v>0.68300000000000005</v>
      </c>
      <c r="BW91" s="15">
        <v>0.66400000000000003</v>
      </c>
      <c r="BX91" s="15">
        <v>0.64500000000000002</v>
      </c>
      <c r="BY91" s="15">
        <v>0.626</v>
      </c>
      <c r="BZ91" s="15">
        <v>0.60799999999999998</v>
      </c>
      <c r="CA91" s="15">
        <v>0.59</v>
      </c>
      <c r="CB91" s="15">
        <v>0.57299999999999995</v>
      </c>
      <c r="CC91" s="15">
        <v>0.55700000000000005</v>
      </c>
      <c r="CD91" s="15">
        <v>0.54100000000000004</v>
      </c>
      <c r="CE91" s="15">
        <v>0.52700000000000002</v>
      </c>
      <c r="CF91" s="15">
        <v>0.51300000000000001</v>
      </c>
      <c r="CG91" s="15">
        <v>0.5</v>
      </c>
      <c r="CH91" s="15">
        <v>0.48799999999999999</v>
      </c>
      <c r="CI91" s="15">
        <v>0.47699999999999998</v>
      </c>
      <c r="CJ91" s="15"/>
      <c r="CK91" s="15"/>
      <c r="CL91" s="15"/>
      <c r="CM91" s="15"/>
      <c r="CN91" s="15"/>
      <c r="CO91" s="15"/>
      <c r="CP91" s="15"/>
      <c r="CQ91" s="15"/>
    </row>
    <row r="92" spans="1:95" x14ac:dyDescent="0.25">
      <c r="A92" s="14">
        <f t="shared" si="3"/>
        <v>77</v>
      </c>
      <c r="B92" s="15">
        <v>0.999</v>
      </c>
      <c r="C92" s="15">
        <v>0.999</v>
      </c>
      <c r="D92" s="15">
        <v>0.999</v>
      </c>
      <c r="E92" s="15">
        <v>0.999</v>
      </c>
      <c r="F92" s="15">
        <v>0.999</v>
      </c>
      <c r="G92" s="15">
        <v>0.999</v>
      </c>
      <c r="H92" s="15">
        <v>0.999</v>
      </c>
      <c r="I92" s="15">
        <v>0.999</v>
      </c>
      <c r="J92" s="15">
        <v>0.999</v>
      </c>
      <c r="K92" s="15">
        <v>0.999</v>
      </c>
      <c r="L92" s="15">
        <v>0.999</v>
      </c>
      <c r="M92" s="15">
        <v>0.999</v>
      </c>
      <c r="N92" s="15">
        <v>0.999</v>
      </c>
      <c r="O92" s="15">
        <v>0.999</v>
      </c>
      <c r="P92" s="15">
        <v>0.999</v>
      </c>
      <c r="Q92" s="15">
        <v>0.999</v>
      </c>
      <c r="R92" s="15">
        <v>0.998</v>
      </c>
      <c r="S92" s="15">
        <v>0.998</v>
      </c>
      <c r="T92" s="15">
        <v>0.998</v>
      </c>
      <c r="U92" s="15">
        <v>0.998</v>
      </c>
      <c r="V92" s="15">
        <v>0.998</v>
      </c>
      <c r="W92" s="15">
        <v>0.998</v>
      </c>
      <c r="X92" s="15">
        <v>0.998</v>
      </c>
      <c r="Y92" s="15">
        <v>0.997</v>
      </c>
      <c r="Z92" s="15">
        <v>0.997</v>
      </c>
      <c r="AA92" s="15">
        <v>0.997</v>
      </c>
      <c r="AB92" s="15">
        <v>0.996</v>
      </c>
      <c r="AC92" s="15">
        <v>0.996</v>
      </c>
      <c r="AD92" s="15">
        <v>0.996</v>
      </c>
      <c r="AE92" s="15">
        <v>0.995</v>
      </c>
      <c r="AF92" s="15">
        <v>0.995</v>
      </c>
      <c r="AG92" s="15">
        <v>0.99399999999999999</v>
      </c>
      <c r="AH92" s="15">
        <v>0.99299999999999999</v>
      </c>
      <c r="AI92" s="15">
        <v>0.99299999999999999</v>
      </c>
      <c r="AJ92" s="15">
        <v>0.99199999999999999</v>
      </c>
      <c r="AK92" s="15">
        <v>0.99099999999999999</v>
      </c>
      <c r="AL92" s="15">
        <v>0.99</v>
      </c>
      <c r="AM92" s="15">
        <v>0.98899999999999999</v>
      </c>
      <c r="AN92" s="15">
        <v>0.98799999999999999</v>
      </c>
      <c r="AO92" s="15">
        <v>0.98599999999999999</v>
      </c>
      <c r="AP92" s="15">
        <v>0.98499999999999999</v>
      </c>
      <c r="AQ92" s="15">
        <v>0.98399999999999999</v>
      </c>
      <c r="AR92" s="15">
        <v>0.98199999999999998</v>
      </c>
      <c r="AS92" s="15">
        <v>0.98</v>
      </c>
      <c r="AT92" s="15">
        <v>0.97799999999999998</v>
      </c>
      <c r="AU92" s="15">
        <v>0.97599999999999998</v>
      </c>
      <c r="AV92" s="15">
        <v>0.97299999999999998</v>
      </c>
      <c r="AW92" s="15">
        <v>0.97</v>
      </c>
      <c r="AX92" s="15">
        <v>0.96699999999999997</v>
      </c>
      <c r="AY92" s="15">
        <v>0.96399999999999997</v>
      </c>
      <c r="AZ92" s="15">
        <v>0.96</v>
      </c>
      <c r="BA92" s="15">
        <v>0.95499999999999996</v>
      </c>
      <c r="BB92" s="15">
        <v>0.95</v>
      </c>
      <c r="BC92" s="15">
        <v>0.94399999999999995</v>
      </c>
      <c r="BD92" s="15">
        <v>0.93799999999999994</v>
      </c>
      <c r="BE92" s="15">
        <v>0.93100000000000005</v>
      </c>
      <c r="BF92" s="15">
        <v>0.92400000000000004</v>
      </c>
      <c r="BG92" s="15">
        <v>0.91600000000000004</v>
      </c>
      <c r="BH92" s="15">
        <v>0.90700000000000003</v>
      </c>
      <c r="BI92" s="15">
        <v>0.89700000000000002</v>
      </c>
      <c r="BJ92" s="15">
        <v>0.88600000000000001</v>
      </c>
      <c r="BK92" s="15">
        <v>0.875</v>
      </c>
      <c r="BL92" s="15">
        <v>0.86199999999999999</v>
      </c>
      <c r="BM92" s="15">
        <v>0.84899999999999998</v>
      </c>
      <c r="BN92" s="15">
        <v>0.83499999999999996</v>
      </c>
      <c r="BO92" s="15">
        <v>0.82</v>
      </c>
      <c r="BP92" s="15">
        <v>0.80400000000000005</v>
      </c>
      <c r="BQ92" s="15">
        <v>0.78700000000000003</v>
      </c>
      <c r="BR92" s="15">
        <v>0.77</v>
      </c>
      <c r="BS92" s="15">
        <v>0.753</v>
      </c>
      <c r="BT92" s="15">
        <v>0.73399999999999999</v>
      </c>
      <c r="BU92" s="15">
        <v>0.71599999999999997</v>
      </c>
      <c r="BV92" s="15">
        <v>0.69699999999999995</v>
      </c>
      <c r="BW92" s="15">
        <v>0.67900000000000005</v>
      </c>
      <c r="BX92" s="15">
        <v>0.66</v>
      </c>
      <c r="BY92" s="15">
        <v>0.64100000000000001</v>
      </c>
      <c r="BZ92" s="15">
        <v>0.623</v>
      </c>
      <c r="CA92" s="15">
        <v>0.60499999999999998</v>
      </c>
      <c r="CB92" s="15">
        <v>0.58799999999999997</v>
      </c>
      <c r="CC92" s="15">
        <v>0.57199999999999995</v>
      </c>
      <c r="CD92" s="15">
        <v>0.55700000000000005</v>
      </c>
      <c r="CE92" s="15">
        <v>0.54200000000000004</v>
      </c>
      <c r="CF92" s="15">
        <v>0.52800000000000002</v>
      </c>
      <c r="CG92" s="15">
        <v>0.51600000000000001</v>
      </c>
      <c r="CH92" s="15">
        <v>0.504</v>
      </c>
      <c r="CI92" s="15">
        <v>0.49299999999999999</v>
      </c>
      <c r="CJ92" s="15"/>
      <c r="CK92" s="15"/>
      <c r="CL92" s="15"/>
      <c r="CM92" s="15"/>
      <c r="CN92" s="15"/>
      <c r="CO92" s="15"/>
      <c r="CP92" s="15"/>
      <c r="CQ92" s="15"/>
    </row>
    <row r="93" spans="1:95" x14ac:dyDescent="0.25">
      <c r="A93" s="14">
        <f t="shared" si="3"/>
        <v>78</v>
      </c>
      <c r="B93" s="15">
        <v>0.999</v>
      </c>
      <c r="C93" s="15">
        <v>0.999</v>
      </c>
      <c r="D93" s="15">
        <v>0.999</v>
      </c>
      <c r="E93" s="15">
        <v>0.999</v>
      </c>
      <c r="F93" s="15">
        <v>0.999</v>
      </c>
      <c r="G93" s="15">
        <v>0.999</v>
      </c>
      <c r="H93" s="15">
        <v>0.999</v>
      </c>
      <c r="I93" s="15">
        <v>0.999</v>
      </c>
      <c r="J93" s="15">
        <v>0.999</v>
      </c>
      <c r="K93" s="15">
        <v>0.999</v>
      </c>
      <c r="L93" s="15">
        <v>0.999</v>
      </c>
      <c r="M93" s="15">
        <v>0.999</v>
      </c>
      <c r="N93" s="15">
        <v>0.999</v>
      </c>
      <c r="O93" s="15">
        <v>0.999</v>
      </c>
      <c r="P93" s="15">
        <v>0.999</v>
      </c>
      <c r="Q93" s="15">
        <v>0.999</v>
      </c>
      <c r="R93" s="15">
        <v>0.999</v>
      </c>
      <c r="S93" s="15">
        <v>0.998</v>
      </c>
      <c r="T93" s="15">
        <v>0.998</v>
      </c>
      <c r="U93" s="15">
        <v>0.998</v>
      </c>
      <c r="V93" s="15">
        <v>0.998</v>
      </c>
      <c r="W93" s="15">
        <v>0.998</v>
      </c>
      <c r="X93" s="15">
        <v>0.998</v>
      </c>
      <c r="Y93" s="15">
        <v>0.998</v>
      </c>
      <c r="Z93" s="15">
        <v>0.997</v>
      </c>
      <c r="AA93" s="15">
        <v>0.997</v>
      </c>
      <c r="AB93" s="15">
        <v>0.997</v>
      </c>
      <c r="AC93" s="15">
        <v>0.996</v>
      </c>
      <c r="AD93" s="15">
        <v>0.996</v>
      </c>
      <c r="AE93" s="15">
        <v>0.996</v>
      </c>
      <c r="AF93" s="15">
        <v>0.995</v>
      </c>
      <c r="AG93" s="15">
        <v>0.99399999999999999</v>
      </c>
      <c r="AH93" s="15">
        <v>0.99399999999999999</v>
      </c>
      <c r="AI93" s="15">
        <v>0.99299999999999999</v>
      </c>
      <c r="AJ93" s="15">
        <v>0.99199999999999999</v>
      </c>
      <c r="AK93" s="15">
        <v>0.99199999999999999</v>
      </c>
      <c r="AL93" s="15">
        <v>0.99099999999999999</v>
      </c>
      <c r="AM93" s="15">
        <v>0.99</v>
      </c>
      <c r="AN93" s="15">
        <v>0.98899999999999999</v>
      </c>
      <c r="AO93" s="15">
        <v>0.98799999999999999</v>
      </c>
      <c r="AP93" s="15">
        <v>0.98599999999999999</v>
      </c>
      <c r="AQ93" s="15">
        <v>0.98499999999999999</v>
      </c>
      <c r="AR93" s="15">
        <v>0.98299999999999998</v>
      </c>
      <c r="AS93" s="15">
        <v>0.98199999999999998</v>
      </c>
      <c r="AT93" s="15">
        <v>0.98</v>
      </c>
      <c r="AU93" s="15">
        <v>0.97799999999999998</v>
      </c>
      <c r="AV93" s="15">
        <v>0.97499999999999998</v>
      </c>
      <c r="AW93" s="15">
        <v>0.97299999999999998</v>
      </c>
      <c r="AX93" s="15">
        <v>0.97</v>
      </c>
      <c r="AY93" s="15">
        <v>0.96599999999999997</v>
      </c>
      <c r="AZ93" s="15">
        <v>0.96299999999999997</v>
      </c>
      <c r="BA93" s="15">
        <v>0.95899999999999996</v>
      </c>
      <c r="BB93" s="15">
        <v>0.95399999999999996</v>
      </c>
      <c r="BC93" s="15">
        <v>0.94899999999999995</v>
      </c>
      <c r="BD93" s="15">
        <v>0.94299999999999995</v>
      </c>
      <c r="BE93" s="15">
        <v>0.93700000000000006</v>
      </c>
      <c r="BF93" s="15">
        <v>0.93</v>
      </c>
      <c r="BG93" s="15">
        <v>0.92200000000000004</v>
      </c>
      <c r="BH93" s="15">
        <v>0.91300000000000003</v>
      </c>
      <c r="BI93" s="15">
        <v>0.90400000000000003</v>
      </c>
      <c r="BJ93" s="15">
        <v>0.89400000000000002</v>
      </c>
      <c r="BK93" s="15">
        <v>0.88300000000000001</v>
      </c>
      <c r="BL93" s="15">
        <v>0.872</v>
      </c>
      <c r="BM93" s="15">
        <v>0.85899999999999999</v>
      </c>
      <c r="BN93" s="15">
        <v>0.84499999999999997</v>
      </c>
      <c r="BO93" s="15">
        <v>0.83099999999999996</v>
      </c>
      <c r="BP93" s="15">
        <v>0.81599999999999995</v>
      </c>
      <c r="BQ93" s="15">
        <v>0.8</v>
      </c>
      <c r="BR93" s="15">
        <v>0.78300000000000003</v>
      </c>
      <c r="BS93" s="15">
        <v>0.76600000000000001</v>
      </c>
      <c r="BT93" s="15">
        <v>0.748</v>
      </c>
      <c r="BU93" s="15">
        <v>0.73</v>
      </c>
      <c r="BV93" s="15">
        <v>0.71199999999999997</v>
      </c>
      <c r="BW93" s="15">
        <v>0.69399999999999995</v>
      </c>
      <c r="BX93" s="15">
        <v>0.67600000000000005</v>
      </c>
      <c r="BY93" s="15">
        <v>0.65700000000000003</v>
      </c>
      <c r="BZ93" s="15">
        <v>0.63900000000000001</v>
      </c>
      <c r="CA93" s="15">
        <v>0.622</v>
      </c>
      <c r="CB93" s="15">
        <v>0.60499999999999998</v>
      </c>
      <c r="CC93" s="15">
        <v>0.58899999999999997</v>
      </c>
      <c r="CD93" s="15">
        <v>0.57299999999999995</v>
      </c>
      <c r="CE93" s="15">
        <v>0.55900000000000005</v>
      </c>
      <c r="CF93" s="15">
        <v>0.54500000000000004</v>
      </c>
      <c r="CG93" s="15">
        <v>0.53200000000000003</v>
      </c>
      <c r="CH93" s="15">
        <v>0.52</v>
      </c>
      <c r="CI93" s="15">
        <v>0.50900000000000001</v>
      </c>
      <c r="CJ93" s="15"/>
      <c r="CK93" s="15"/>
      <c r="CL93" s="15"/>
      <c r="CM93" s="15"/>
      <c r="CN93" s="15"/>
      <c r="CO93" s="15"/>
      <c r="CP93" s="15"/>
      <c r="CQ93" s="15"/>
    </row>
    <row r="94" spans="1:95" x14ac:dyDescent="0.25">
      <c r="A94" s="14">
        <f t="shared" si="3"/>
        <v>79</v>
      </c>
      <c r="B94" s="15">
        <v>0.999</v>
      </c>
      <c r="C94" s="15">
        <v>0.999</v>
      </c>
      <c r="D94" s="15">
        <v>0.999</v>
      </c>
      <c r="E94" s="15">
        <v>0.999</v>
      </c>
      <c r="F94" s="15">
        <v>0.999</v>
      </c>
      <c r="G94" s="15">
        <v>0.999</v>
      </c>
      <c r="H94" s="15">
        <v>0.999</v>
      </c>
      <c r="I94" s="15">
        <v>0.999</v>
      </c>
      <c r="J94" s="15">
        <v>0.999</v>
      </c>
      <c r="K94" s="15">
        <v>0.999</v>
      </c>
      <c r="L94" s="15">
        <v>0.999</v>
      </c>
      <c r="M94" s="15">
        <v>0.999</v>
      </c>
      <c r="N94" s="15">
        <v>0.999</v>
      </c>
      <c r="O94" s="15">
        <v>0.999</v>
      </c>
      <c r="P94" s="15">
        <v>0.999</v>
      </c>
      <c r="Q94" s="15">
        <v>0.999</v>
      </c>
      <c r="R94" s="15">
        <v>0.999</v>
      </c>
      <c r="S94" s="15">
        <v>0.999</v>
      </c>
      <c r="T94" s="15">
        <v>0.998</v>
      </c>
      <c r="U94" s="15">
        <v>0.998</v>
      </c>
      <c r="V94" s="15">
        <v>0.998</v>
      </c>
      <c r="W94" s="15">
        <v>0.998</v>
      </c>
      <c r="X94" s="15">
        <v>0.998</v>
      </c>
      <c r="Y94" s="15">
        <v>0.998</v>
      </c>
      <c r="Z94" s="15">
        <v>0.998</v>
      </c>
      <c r="AA94" s="15">
        <v>0.997</v>
      </c>
      <c r="AB94" s="15">
        <v>0.997</v>
      </c>
      <c r="AC94" s="15">
        <v>0.997</v>
      </c>
      <c r="AD94" s="15">
        <v>0.996</v>
      </c>
      <c r="AE94" s="15">
        <v>0.996</v>
      </c>
      <c r="AF94" s="15">
        <v>0.995</v>
      </c>
      <c r="AG94" s="15">
        <v>0.995</v>
      </c>
      <c r="AH94" s="15">
        <v>0.99399999999999999</v>
      </c>
      <c r="AI94" s="15">
        <v>0.99399999999999999</v>
      </c>
      <c r="AJ94" s="15">
        <v>0.99299999999999999</v>
      </c>
      <c r="AK94" s="15">
        <v>0.99199999999999999</v>
      </c>
      <c r="AL94" s="15">
        <v>0.99099999999999999</v>
      </c>
      <c r="AM94" s="15">
        <v>0.99</v>
      </c>
      <c r="AN94" s="15">
        <v>0.99</v>
      </c>
      <c r="AO94" s="15">
        <v>0.98799999999999999</v>
      </c>
      <c r="AP94" s="15">
        <v>0.98699999999999999</v>
      </c>
      <c r="AQ94" s="15">
        <v>0.98599999999999999</v>
      </c>
      <c r="AR94" s="15">
        <v>0.98499999999999999</v>
      </c>
      <c r="AS94" s="15">
        <v>0.98299999999999998</v>
      </c>
      <c r="AT94" s="15">
        <v>0.98099999999999998</v>
      </c>
      <c r="AU94" s="15">
        <v>0.98</v>
      </c>
      <c r="AV94" s="15">
        <v>0.97699999999999998</v>
      </c>
      <c r="AW94" s="15">
        <v>0.97499999999999998</v>
      </c>
      <c r="AX94" s="15">
        <v>0.97199999999999998</v>
      </c>
      <c r="AY94" s="15">
        <v>0.96899999999999997</v>
      </c>
      <c r="AZ94" s="15">
        <v>0.96599999999999997</v>
      </c>
      <c r="BA94" s="15">
        <v>0.96199999999999997</v>
      </c>
      <c r="BB94" s="15">
        <v>0.95799999999999996</v>
      </c>
      <c r="BC94" s="15">
        <v>0.95299999999999996</v>
      </c>
      <c r="BD94" s="15">
        <v>0.94699999999999995</v>
      </c>
      <c r="BE94" s="15">
        <v>0.94199999999999995</v>
      </c>
      <c r="BF94" s="15">
        <v>0.93500000000000005</v>
      </c>
      <c r="BG94" s="15">
        <v>0.92800000000000005</v>
      </c>
      <c r="BH94" s="15">
        <v>0.92</v>
      </c>
      <c r="BI94" s="15">
        <v>0.91100000000000003</v>
      </c>
      <c r="BJ94" s="15">
        <v>0.90200000000000002</v>
      </c>
      <c r="BK94" s="15">
        <v>0.89200000000000002</v>
      </c>
      <c r="BL94" s="15">
        <v>0.88100000000000001</v>
      </c>
      <c r="BM94" s="15">
        <v>0.86899999999999999</v>
      </c>
      <c r="BN94" s="15">
        <v>0.85599999999999998</v>
      </c>
      <c r="BO94" s="15">
        <v>0.84199999999999997</v>
      </c>
      <c r="BP94" s="15">
        <v>0.82799999999999996</v>
      </c>
      <c r="BQ94" s="15">
        <v>0.81200000000000006</v>
      </c>
      <c r="BR94" s="15">
        <v>0.79600000000000004</v>
      </c>
      <c r="BS94" s="15">
        <v>0.78</v>
      </c>
      <c r="BT94" s="15">
        <v>0.76300000000000001</v>
      </c>
      <c r="BU94" s="15">
        <v>0.745</v>
      </c>
      <c r="BV94" s="15">
        <v>0.72799999999999998</v>
      </c>
      <c r="BW94" s="15">
        <v>0.71</v>
      </c>
      <c r="BX94" s="15">
        <v>0.69199999999999995</v>
      </c>
      <c r="BY94" s="15">
        <v>0.67400000000000004</v>
      </c>
      <c r="BZ94" s="15">
        <v>0.65600000000000003</v>
      </c>
      <c r="CA94" s="15">
        <v>0.63900000000000001</v>
      </c>
      <c r="CB94" s="15">
        <v>0.622</v>
      </c>
      <c r="CC94" s="15">
        <v>0.60599999999999998</v>
      </c>
      <c r="CD94" s="15">
        <v>0.59099999999999997</v>
      </c>
      <c r="CE94" s="15">
        <v>0.57599999999999996</v>
      </c>
      <c r="CF94" s="15">
        <v>0.56299999999999994</v>
      </c>
      <c r="CG94" s="15">
        <v>0.55000000000000004</v>
      </c>
      <c r="CH94" s="15">
        <v>0.53800000000000003</v>
      </c>
      <c r="CI94" s="15">
        <v>0.52700000000000002</v>
      </c>
      <c r="CJ94" s="15"/>
      <c r="CK94" s="15"/>
      <c r="CL94" s="15"/>
      <c r="CM94" s="15"/>
      <c r="CN94" s="15"/>
      <c r="CO94" s="15"/>
      <c r="CP94" s="15"/>
      <c r="CQ94" s="15"/>
    </row>
    <row r="95" spans="1:95" x14ac:dyDescent="0.25">
      <c r="A95" s="14">
        <f t="shared" si="3"/>
        <v>80</v>
      </c>
      <c r="B95" s="15">
        <v>0.999</v>
      </c>
      <c r="C95" s="15">
        <v>0.999</v>
      </c>
      <c r="D95" s="15">
        <v>0.999</v>
      </c>
      <c r="E95" s="15">
        <v>0.999</v>
      </c>
      <c r="F95" s="15">
        <v>0.999</v>
      </c>
      <c r="G95" s="15">
        <v>0.999</v>
      </c>
      <c r="H95" s="15">
        <v>0.999</v>
      </c>
      <c r="I95" s="15">
        <v>0.999</v>
      </c>
      <c r="J95" s="15">
        <v>0.999</v>
      </c>
      <c r="K95" s="15">
        <v>0.999</v>
      </c>
      <c r="L95" s="15">
        <v>0.999</v>
      </c>
      <c r="M95" s="15">
        <v>0.999</v>
      </c>
      <c r="N95" s="15">
        <v>0.999</v>
      </c>
      <c r="O95" s="15">
        <v>0.999</v>
      </c>
      <c r="P95" s="15">
        <v>0.999</v>
      </c>
      <c r="Q95" s="15">
        <v>0.999</v>
      </c>
      <c r="R95" s="15">
        <v>0.999</v>
      </c>
      <c r="S95" s="15">
        <v>0.999</v>
      </c>
      <c r="T95" s="15">
        <v>0.999</v>
      </c>
      <c r="U95" s="15">
        <v>0.998</v>
      </c>
      <c r="V95" s="15">
        <v>0.998</v>
      </c>
      <c r="W95" s="15">
        <v>0.998</v>
      </c>
      <c r="X95" s="15">
        <v>0.998</v>
      </c>
      <c r="Y95" s="15">
        <v>0.998</v>
      </c>
      <c r="Z95" s="15">
        <v>0.998</v>
      </c>
      <c r="AA95" s="15">
        <v>0.998</v>
      </c>
      <c r="AB95" s="15">
        <v>0.997</v>
      </c>
      <c r="AC95" s="15">
        <v>0.997</v>
      </c>
      <c r="AD95" s="15">
        <v>0.997</v>
      </c>
      <c r="AE95" s="15">
        <v>0.996</v>
      </c>
      <c r="AF95" s="15">
        <v>0.996</v>
      </c>
      <c r="AG95" s="15">
        <v>0.995</v>
      </c>
      <c r="AH95" s="15">
        <v>0.995</v>
      </c>
      <c r="AI95" s="15">
        <v>0.99399999999999999</v>
      </c>
      <c r="AJ95" s="15">
        <v>0.99399999999999999</v>
      </c>
      <c r="AK95" s="15">
        <v>0.99299999999999999</v>
      </c>
      <c r="AL95" s="15">
        <v>0.99199999999999999</v>
      </c>
      <c r="AM95" s="15">
        <v>0.99099999999999999</v>
      </c>
      <c r="AN95" s="15">
        <v>0.99</v>
      </c>
      <c r="AO95" s="15">
        <v>0.98899999999999999</v>
      </c>
      <c r="AP95" s="15">
        <v>0.98799999999999999</v>
      </c>
      <c r="AQ95" s="15">
        <v>0.98699999999999999</v>
      </c>
      <c r="AR95" s="15">
        <v>0.98599999999999999</v>
      </c>
      <c r="AS95" s="15">
        <v>0.98499999999999999</v>
      </c>
      <c r="AT95" s="15">
        <v>0.98299999999999998</v>
      </c>
      <c r="AU95" s="15">
        <v>0.98099999999999998</v>
      </c>
      <c r="AV95" s="15">
        <v>0.97899999999999998</v>
      </c>
      <c r="AW95" s="15">
        <v>0.97699999999999998</v>
      </c>
      <c r="AX95" s="15">
        <v>0.97499999999999998</v>
      </c>
      <c r="AY95" s="15">
        <v>0.97199999999999998</v>
      </c>
      <c r="AZ95" s="15">
        <v>0.96899999999999997</v>
      </c>
      <c r="BA95" s="15">
        <v>0.96499999999999997</v>
      </c>
      <c r="BB95" s="15">
        <v>0.96099999999999997</v>
      </c>
      <c r="BC95" s="15">
        <v>0.95699999999999996</v>
      </c>
      <c r="BD95" s="15">
        <v>0.95199999999999996</v>
      </c>
      <c r="BE95" s="15">
        <v>0.94599999999999995</v>
      </c>
      <c r="BF95" s="15">
        <v>0.94</v>
      </c>
      <c r="BG95" s="15">
        <v>0.93400000000000005</v>
      </c>
      <c r="BH95" s="15">
        <v>0.92700000000000005</v>
      </c>
      <c r="BI95" s="15">
        <v>0.91800000000000004</v>
      </c>
      <c r="BJ95" s="15">
        <v>0.91</v>
      </c>
      <c r="BK95" s="15">
        <v>0.9</v>
      </c>
      <c r="BL95" s="15">
        <v>0.89</v>
      </c>
      <c r="BM95" s="15">
        <v>0.878</v>
      </c>
      <c r="BN95" s="15">
        <v>0.86599999999999999</v>
      </c>
      <c r="BO95" s="15">
        <v>0.85299999999999998</v>
      </c>
      <c r="BP95" s="15">
        <v>0.84</v>
      </c>
      <c r="BQ95" s="15">
        <v>0.82499999999999996</v>
      </c>
      <c r="BR95" s="15">
        <v>0.81</v>
      </c>
      <c r="BS95" s="15">
        <v>0.79400000000000004</v>
      </c>
      <c r="BT95" s="15">
        <v>0.77800000000000002</v>
      </c>
      <c r="BU95" s="15">
        <v>0.76100000000000001</v>
      </c>
      <c r="BV95" s="15">
        <v>0.74399999999999999</v>
      </c>
      <c r="BW95" s="15">
        <v>0.72599999999999998</v>
      </c>
      <c r="BX95" s="15">
        <v>0.70899999999999996</v>
      </c>
      <c r="BY95" s="15">
        <v>0.69099999999999995</v>
      </c>
      <c r="BZ95" s="15">
        <v>0.67400000000000004</v>
      </c>
      <c r="CA95" s="15">
        <v>0.65700000000000003</v>
      </c>
      <c r="CB95" s="15">
        <v>0.64100000000000001</v>
      </c>
      <c r="CC95" s="15">
        <v>0.625</v>
      </c>
      <c r="CD95" s="15">
        <v>0.61</v>
      </c>
      <c r="CE95" s="15">
        <v>0.59499999999999997</v>
      </c>
      <c r="CF95" s="15">
        <v>0.58199999999999996</v>
      </c>
      <c r="CG95" s="15">
        <v>0.56899999999999995</v>
      </c>
      <c r="CH95" s="15">
        <v>0.55700000000000005</v>
      </c>
      <c r="CI95" s="15">
        <v>0.54600000000000004</v>
      </c>
      <c r="CJ95" s="15"/>
      <c r="CK95" s="15"/>
      <c r="CL95" s="15"/>
      <c r="CM95" s="15"/>
      <c r="CN95" s="15"/>
      <c r="CO95" s="15"/>
      <c r="CP95" s="15"/>
      <c r="CQ95" s="15"/>
    </row>
    <row r="96" spans="1:95" x14ac:dyDescent="0.25">
      <c r="A96" s="14">
        <f t="shared" si="3"/>
        <v>81</v>
      </c>
      <c r="B96" s="15">
        <v>0.999</v>
      </c>
      <c r="C96" s="15">
        <v>0.999</v>
      </c>
      <c r="D96" s="15">
        <v>0.999</v>
      </c>
      <c r="E96" s="15">
        <v>0.999</v>
      </c>
      <c r="F96" s="15">
        <v>0.999</v>
      </c>
      <c r="G96" s="15">
        <v>0.999</v>
      </c>
      <c r="H96" s="15">
        <v>0.999</v>
      </c>
      <c r="I96" s="15">
        <v>0.999</v>
      </c>
      <c r="J96" s="15">
        <v>0.999</v>
      </c>
      <c r="K96" s="15">
        <v>0.999</v>
      </c>
      <c r="L96" s="15">
        <v>0.999</v>
      </c>
      <c r="M96" s="15">
        <v>0.999</v>
      </c>
      <c r="N96" s="15">
        <v>0.999</v>
      </c>
      <c r="O96" s="15">
        <v>0.999</v>
      </c>
      <c r="P96" s="15">
        <v>0.999</v>
      </c>
      <c r="Q96" s="15">
        <v>0.999</v>
      </c>
      <c r="R96" s="15">
        <v>0.999</v>
      </c>
      <c r="S96" s="15">
        <v>0.999</v>
      </c>
      <c r="T96" s="15">
        <v>0.999</v>
      </c>
      <c r="U96" s="15">
        <v>0.999</v>
      </c>
      <c r="V96" s="15">
        <v>0.999</v>
      </c>
      <c r="W96" s="15">
        <v>0.998</v>
      </c>
      <c r="X96" s="15">
        <v>0.998</v>
      </c>
      <c r="Y96" s="15">
        <v>0.998</v>
      </c>
      <c r="Z96" s="15">
        <v>0.998</v>
      </c>
      <c r="AA96" s="15">
        <v>0.998</v>
      </c>
      <c r="AB96" s="15">
        <v>0.998</v>
      </c>
      <c r="AC96" s="15">
        <v>0.997</v>
      </c>
      <c r="AD96" s="15">
        <v>0.997</v>
      </c>
      <c r="AE96" s="15">
        <v>0.997</v>
      </c>
      <c r="AF96" s="15">
        <v>0.996</v>
      </c>
      <c r="AG96" s="15">
        <v>0.996</v>
      </c>
      <c r="AH96" s="15">
        <v>0.995</v>
      </c>
      <c r="AI96" s="15">
        <v>0.995</v>
      </c>
      <c r="AJ96" s="15">
        <v>0.99399999999999999</v>
      </c>
      <c r="AK96" s="15">
        <v>0.99299999999999999</v>
      </c>
      <c r="AL96" s="15">
        <v>0.99299999999999999</v>
      </c>
      <c r="AM96" s="15">
        <v>0.99199999999999999</v>
      </c>
      <c r="AN96" s="15">
        <v>0.99099999999999999</v>
      </c>
      <c r="AO96" s="15">
        <v>0.99</v>
      </c>
      <c r="AP96" s="15">
        <v>0.98899999999999999</v>
      </c>
      <c r="AQ96" s="15">
        <v>0.98799999999999999</v>
      </c>
      <c r="AR96" s="15">
        <v>0.98699999999999999</v>
      </c>
      <c r="AS96" s="15">
        <v>0.98599999999999999</v>
      </c>
      <c r="AT96" s="15">
        <v>0.98499999999999999</v>
      </c>
      <c r="AU96" s="15">
        <v>0.98299999999999998</v>
      </c>
      <c r="AV96" s="15">
        <v>0.98099999999999998</v>
      </c>
      <c r="AW96" s="15">
        <v>0.97899999999999998</v>
      </c>
      <c r="AX96" s="15">
        <v>0.97699999999999998</v>
      </c>
      <c r="AY96" s="15">
        <v>0.97399999999999998</v>
      </c>
      <c r="AZ96" s="15">
        <v>0.97099999999999997</v>
      </c>
      <c r="BA96" s="15">
        <v>0.96799999999999997</v>
      </c>
      <c r="BB96" s="15">
        <v>0.96499999999999997</v>
      </c>
      <c r="BC96" s="15">
        <v>0.96099999999999997</v>
      </c>
      <c r="BD96" s="15">
        <v>0.95599999999999996</v>
      </c>
      <c r="BE96" s="15">
        <v>0.95099999999999996</v>
      </c>
      <c r="BF96" s="15">
        <v>0.94599999999999995</v>
      </c>
      <c r="BG96" s="15">
        <v>0.94</v>
      </c>
      <c r="BH96" s="15">
        <v>0.93300000000000005</v>
      </c>
      <c r="BI96" s="15">
        <v>0.92500000000000004</v>
      </c>
      <c r="BJ96" s="15">
        <v>0.91700000000000004</v>
      </c>
      <c r="BK96" s="15">
        <v>0.90800000000000003</v>
      </c>
      <c r="BL96" s="15">
        <v>0.89900000000000002</v>
      </c>
      <c r="BM96" s="15">
        <v>0.88800000000000001</v>
      </c>
      <c r="BN96" s="15">
        <v>0.877</v>
      </c>
      <c r="BO96" s="15">
        <v>0.86499999999999999</v>
      </c>
      <c r="BP96" s="15">
        <v>0.85199999999999998</v>
      </c>
      <c r="BQ96" s="15">
        <v>0.83799999999999997</v>
      </c>
      <c r="BR96" s="15">
        <v>0.82299999999999995</v>
      </c>
      <c r="BS96" s="15">
        <v>0.80800000000000005</v>
      </c>
      <c r="BT96" s="15">
        <v>0.79300000000000004</v>
      </c>
      <c r="BU96" s="15">
        <v>0.77700000000000002</v>
      </c>
      <c r="BV96" s="15">
        <v>0.76</v>
      </c>
      <c r="BW96" s="15">
        <v>0.74399999999999999</v>
      </c>
      <c r="BX96" s="15">
        <v>0.72699999999999998</v>
      </c>
      <c r="BY96" s="15">
        <v>0.71</v>
      </c>
      <c r="BZ96" s="15">
        <v>0.69299999999999995</v>
      </c>
      <c r="CA96" s="15">
        <v>0.67600000000000005</v>
      </c>
      <c r="CB96" s="15">
        <v>0.66</v>
      </c>
      <c r="CC96" s="15">
        <v>0.64400000000000002</v>
      </c>
      <c r="CD96" s="15">
        <v>0.629</v>
      </c>
      <c r="CE96" s="15">
        <v>0.61499999999999999</v>
      </c>
      <c r="CF96" s="15">
        <v>0.60199999999999998</v>
      </c>
      <c r="CG96" s="15">
        <v>0.58899999999999997</v>
      </c>
      <c r="CH96" s="15">
        <v>0.57699999999999996</v>
      </c>
      <c r="CI96" s="15">
        <v>0.56599999999999995</v>
      </c>
      <c r="CJ96" s="15"/>
      <c r="CK96" s="15"/>
      <c r="CL96" s="15"/>
      <c r="CM96" s="15"/>
      <c r="CN96" s="15"/>
      <c r="CO96" s="15"/>
      <c r="CP96" s="15"/>
      <c r="CQ96" s="15"/>
    </row>
    <row r="97" spans="1:95" x14ac:dyDescent="0.25">
      <c r="A97" s="14">
        <f t="shared" si="3"/>
        <v>82</v>
      </c>
      <c r="B97" s="15">
        <v>0.999</v>
      </c>
      <c r="C97" s="15">
        <v>0.999</v>
      </c>
      <c r="D97" s="15">
        <v>0.999</v>
      </c>
      <c r="E97" s="15">
        <v>0.999</v>
      </c>
      <c r="F97" s="15">
        <v>0.999</v>
      </c>
      <c r="G97" s="15">
        <v>0.999</v>
      </c>
      <c r="H97" s="15">
        <v>0.999</v>
      </c>
      <c r="I97" s="15">
        <v>0.999</v>
      </c>
      <c r="J97" s="15">
        <v>0.999</v>
      </c>
      <c r="K97" s="15">
        <v>0.999</v>
      </c>
      <c r="L97" s="15">
        <v>0.999</v>
      </c>
      <c r="M97" s="15">
        <v>0.999</v>
      </c>
      <c r="N97" s="15">
        <v>0.999</v>
      </c>
      <c r="O97" s="15">
        <v>0.999</v>
      </c>
      <c r="P97" s="15">
        <v>0.999</v>
      </c>
      <c r="Q97" s="15">
        <v>0.999</v>
      </c>
      <c r="R97" s="15">
        <v>0.999</v>
      </c>
      <c r="S97" s="15">
        <v>0.999</v>
      </c>
      <c r="T97" s="15">
        <v>0.999</v>
      </c>
      <c r="U97" s="15">
        <v>0.999</v>
      </c>
      <c r="V97" s="15">
        <v>0.999</v>
      </c>
      <c r="W97" s="15">
        <v>0.999</v>
      </c>
      <c r="X97" s="15">
        <v>0.998</v>
      </c>
      <c r="Y97" s="15">
        <v>0.998</v>
      </c>
      <c r="Z97" s="15">
        <v>0.998</v>
      </c>
      <c r="AA97" s="15">
        <v>0.998</v>
      </c>
      <c r="AB97" s="15">
        <v>0.998</v>
      </c>
      <c r="AC97" s="15">
        <v>0.997</v>
      </c>
      <c r="AD97" s="15">
        <v>0.997</v>
      </c>
      <c r="AE97" s="15">
        <v>0.997</v>
      </c>
      <c r="AF97" s="15">
        <v>0.997</v>
      </c>
      <c r="AG97" s="15">
        <v>0.996</v>
      </c>
      <c r="AH97" s="15">
        <v>0.996</v>
      </c>
      <c r="AI97" s="15">
        <v>0.995</v>
      </c>
      <c r="AJ97" s="15">
        <v>0.995</v>
      </c>
      <c r="AK97" s="15">
        <v>0.99399999999999999</v>
      </c>
      <c r="AL97" s="15">
        <v>0.99299999999999999</v>
      </c>
      <c r="AM97" s="15">
        <v>0.99299999999999999</v>
      </c>
      <c r="AN97" s="15">
        <v>0.99199999999999999</v>
      </c>
      <c r="AO97" s="15">
        <v>0.99099999999999999</v>
      </c>
      <c r="AP97" s="15">
        <v>0.99</v>
      </c>
      <c r="AQ97" s="15">
        <v>0.98899999999999999</v>
      </c>
      <c r="AR97" s="15">
        <v>0.98799999999999999</v>
      </c>
      <c r="AS97" s="15">
        <v>0.98699999999999999</v>
      </c>
      <c r="AT97" s="15">
        <v>0.98599999999999999</v>
      </c>
      <c r="AU97" s="15">
        <v>0.98499999999999999</v>
      </c>
      <c r="AV97" s="15">
        <v>0.98299999999999998</v>
      </c>
      <c r="AW97" s="15">
        <v>0.98099999999999998</v>
      </c>
      <c r="AX97" s="15">
        <v>0.97899999999999998</v>
      </c>
      <c r="AY97" s="15">
        <v>0.97699999999999998</v>
      </c>
      <c r="AZ97" s="15">
        <v>0.97399999999999998</v>
      </c>
      <c r="BA97" s="15">
        <v>0.97099999999999997</v>
      </c>
      <c r="BB97" s="15">
        <v>0.96799999999999997</v>
      </c>
      <c r="BC97" s="15">
        <v>0.96399999999999997</v>
      </c>
      <c r="BD97" s="15">
        <v>0.96</v>
      </c>
      <c r="BE97" s="15">
        <v>0.95599999999999996</v>
      </c>
      <c r="BF97" s="15">
        <v>0.95099999999999996</v>
      </c>
      <c r="BG97" s="15">
        <v>0.94499999999999995</v>
      </c>
      <c r="BH97" s="15">
        <v>0.93899999999999995</v>
      </c>
      <c r="BI97" s="15">
        <v>0.93200000000000005</v>
      </c>
      <c r="BJ97" s="15">
        <v>0.92500000000000004</v>
      </c>
      <c r="BK97" s="15">
        <v>0.91600000000000004</v>
      </c>
      <c r="BL97" s="15">
        <v>0.90700000000000003</v>
      </c>
      <c r="BM97" s="15">
        <v>0.89800000000000002</v>
      </c>
      <c r="BN97" s="15">
        <v>0.88700000000000001</v>
      </c>
      <c r="BO97" s="15">
        <v>0.876</v>
      </c>
      <c r="BP97" s="15">
        <v>0.86399999999999999</v>
      </c>
      <c r="BQ97" s="15">
        <v>0.85099999999999998</v>
      </c>
      <c r="BR97" s="15">
        <v>0.83699999999999997</v>
      </c>
      <c r="BS97" s="15">
        <v>0.82299999999999995</v>
      </c>
      <c r="BT97" s="15">
        <v>0.80800000000000005</v>
      </c>
      <c r="BU97" s="15">
        <v>0.79300000000000004</v>
      </c>
      <c r="BV97" s="15">
        <v>0.77700000000000002</v>
      </c>
      <c r="BW97" s="15">
        <v>0.76100000000000001</v>
      </c>
      <c r="BX97" s="15">
        <v>0.745</v>
      </c>
      <c r="BY97" s="15">
        <v>0.72899999999999998</v>
      </c>
      <c r="BZ97" s="15">
        <v>0.71199999999999997</v>
      </c>
      <c r="CA97" s="15">
        <v>0.69599999999999995</v>
      </c>
      <c r="CB97" s="15">
        <v>0.68100000000000005</v>
      </c>
      <c r="CC97" s="15">
        <v>0.66500000000000004</v>
      </c>
      <c r="CD97" s="15">
        <v>0.65100000000000002</v>
      </c>
      <c r="CE97" s="15">
        <v>0.63700000000000001</v>
      </c>
      <c r="CF97" s="15">
        <v>0.623</v>
      </c>
      <c r="CG97" s="15">
        <v>0.61099999999999999</v>
      </c>
      <c r="CH97" s="15">
        <v>0.59899999999999998</v>
      </c>
      <c r="CI97" s="15">
        <v>0.58799999999999997</v>
      </c>
      <c r="CJ97" s="15"/>
      <c r="CK97" s="15"/>
      <c r="CL97" s="15"/>
      <c r="CM97" s="15"/>
      <c r="CN97" s="15"/>
      <c r="CO97" s="15"/>
      <c r="CP97" s="15"/>
      <c r="CQ97" s="15"/>
    </row>
    <row r="98" spans="1:95" x14ac:dyDescent="0.25">
      <c r="A98" s="14">
        <f t="shared" si="3"/>
        <v>83</v>
      </c>
      <c r="B98" s="15">
        <v>0.999</v>
      </c>
      <c r="C98" s="15">
        <v>0.999</v>
      </c>
      <c r="D98" s="15">
        <v>0.999</v>
      </c>
      <c r="E98" s="15">
        <v>0.999</v>
      </c>
      <c r="F98" s="15">
        <v>0.999</v>
      </c>
      <c r="G98" s="15">
        <v>0.999</v>
      </c>
      <c r="H98" s="15">
        <v>0.999</v>
      </c>
      <c r="I98" s="15">
        <v>0.999</v>
      </c>
      <c r="J98" s="15">
        <v>0.999</v>
      </c>
      <c r="K98" s="15">
        <v>0.999</v>
      </c>
      <c r="L98" s="15">
        <v>0.999</v>
      </c>
      <c r="M98" s="15">
        <v>0.999</v>
      </c>
      <c r="N98" s="15">
        <v>0.999</v>
      </c>
      <c r="O98" s="15">
        <v>0.999</v>
      </c>
      <c r="P98" s="15">
        <v>0.999</v>
      </c>
      <c r="Q98" s="15">
        <v>0.999</v>
      </c>
      <c r="R98" s="15">
        <v>0.999</v>
      </c>
      <c r="S98" s="15">
        <v>0.999</v>
      </c>
      <c r="T98" s="15">
        <v>0.999</v>
      </c>
      <c r="U98" s="15">
        <v>0.999</v>
      </c>
      <c r="V98" s="15">
        <v>0.999</v>
      </c>
      <c r="W98" s="15">
        <v>0.999</v>
      </c>
      <c r="X98" s="15">
        <v>0.999</v>
      </c>
      <c r="Y98" s="15">
        <v>0.998</v>
      </c>
      <c r="Z98" s="15">
        <v>0.998</v>
      </c>
      <c r="AA98" s="15">
        <v>0.998</v>
      </c>
      <c r="AB98" s="15">
        <v>0.998</v>
      </c>
      <c r="AC98" s="15">
        <v>0.998</v>
      </c>
      <c r="AD98" s="15">
        <v>0.997</v>
      </c>
      <c r="AE98" s="15">
        <v>0.997</v>
      </c>
      <c r="AF98" s="15">
        <v>0.997</v>
      </c>
      <c r="AG98" s="15">
        <v>0.997</v>
      </c>
      <c r="AH98" s="15">
        <v>0.996</v>
      </c>
      <c r="AI98" s="15">
        <v>0.996</v>
      </c>
      <c r="AJ98" s="15">
        <v>0.995</v>
      </c>
      <c r="AK98" s="15">
        <v>0.995</v>
      </c>
      <c r="AL98" s="15">
        <v>0.99399999999999999</v>
      </c>
      <c r="AM98" s="15">
        <v>0.99299999999999999</v>
      </c>
      <c r="AN98" s="15">
        <v>0.99299999999999999</v>
      </c>
      <c r="AO98" s="15">
        <v>0.99199999999999999</v>
      </c>
      <c r="AP98" s="15">
        <v>0.99099999999999999</v>
      </c>
      <c r="AQ98" s="15">
        <v>0.99</v>
      </c>
      <c r="AR98" s="15">
        <v>0.99</v>
      </c>
      <c r="AS98" s="15">
        <v>0.98799999999999999</v>
      </c>
      <c r="AT98" s="15">
        <v>0.98699999999999999</v>
      </c>
      <c r="AU98" s="15">
        <v>0.98599999999999999</v>
      </c>
      <c r="AV98" s="15">
        <v>0.98499999999999999</v>
      </c>
      <c r="AW98" s="15">
        <v>0.98299999999999998</v>
      </c>
      <c r="AX98" s="15">
        <v>0.98099999999999998</v>
      </c>
      <c r="AY98" s="15">
        <v>0.97899999999999998</v>
      </c>
      <c r="AZ98" s="15">
        <v>0.97699999999999998</v>
      </c>
      <c r="BA98" s="15">
        <v>0.97399999999999998</v>
      </c>
      <c r="BB98" s="15">
        <v>0.97099999999999997</v>
      </c>
      <c r="BC98" s="15">
        <v>0.96799999999999997</v>
      </c>
      <c r="BD98" s="15">
        <v>0.96399999999999997</v>
      </c>
      <c r="BE98" s="15">
        <v>0.96</v>
      </c>
      <c r="BF98" s="15">
        <v>0.95599999999999996</v>
      </c>
      <c r="BG98" s="15">
        <v>0.95</v>
      </c>
      <c r="BH98" s="15">
        <v>0.94499999999999995</v>
      </c>
      <c r="BI98" s="15">
        <v>0.93899999999999995</v>
      </c>
      <c r="BJ98" s="15">
        <v>0.93200000000000005</v>
      </c>
      <c r="BK98" s="15">
        <v>0.92400000000000004</v>
      </c>
      <c r="BL98" s="15">
        <v>0.91600000000000004</v>
      </c>
      <c r="BM98" s="15">
        <v>0.90700000000000003</v>
      </c>
      <c r="BN98" s="15">
        <v>0.89700000000000002</v>
      </c>
      <c r="BO98" s="15">
        <v>0.88700000000000001</v>
      </c>
      <c r="BP98" s="15">
        <v>0.876</v>
      </c>
      <c r="BQ98" s="15">
        <v>0.86399999999999999</v>
      </c>
      <c r="BR98" s="15">
        <v>0.85099999999999998</v>
      </c>
      <c r="BS98" s="15">
        <v>0.83799999999999997</v>
      </c>
      <c r="BT98" s="15">
        <v>0.82399999999999995</v>
      </c>
      <c r="BU98" s="15">
        <v>0.81</v>
      </c>
      <c r="BV98" s="15">
        <v>0.79500000000000004</v>
      </c>
      <c r="BW98" s="15">
        <v>0.78</v>
      </c>
      <c r="BX98" s="15">
        <v>0.76400000000000001</v>
      </c>
      <c r="BY98" s="15">
        <v>0.749</v>
      </c>
      <c r="BZ98" s="15">
        <v>0.73299999999999998</v>
      </c>
      <c r="CA98" s="15">
        <v>0.71699999999999997</v>
      </c>
      <c r="CB98" s="15">
        <v>0.70199999999999996</v>
      </c>
      <c r="CC98" s="15">
        <v>0.68700000000000006</v>
      </c>
      <c r="CD98" s="15">
        <v>0.67300000000000004</v>
      </c>
      <c r="CE98" s="15">
        <v>0.65900000000000003</v>
      </c>
      <c r="CF98" s="15">
        <v>0.64600000000000002</v>
      </c>
      <c r="CG98" s="15">
        <v>0.63400000000000001</v>
      </c>
      <c r="CH98" s="15">
        <v>0.622</v>
      </c>
      <c r="CI98" s="15">
        <v>0.61099999999999999</v>
      </c>
      <c r="CJ98" s="15"/>
      <c r="CK98" s="15"/>
      <c r="CL98" s="15"/>
      <c r="CM98" s="15"/>
      <c r="CN98" s="15"/>
      <c r="CO98" s="15"/>
      <c r="CP98" s="15"/>
      <c r="CQ98" s="15"/>
    </row>
    <row r="99" spans="1:95" x14ac:dyDescent="0.25">
      <c r="A99" s="14">
        <f t="shared" si="3"/>
        <v>84</v>
      </c>
      <c r="B99" s="15">
        <v>0.999</v>
      </c>
      <c r="C99" s="15">
        <v>0.999</v>
      </c>
      <c r="D99" s="15">
        <v>0.999</v>
      </c>
      <c r="E99" s="15">
        <v>0.999</v>
      </c>
      <c r="F99" s="15">
        <v>0.999</v>
      </c>
      <c r="G99" s="15">
        <v>0.999</v>
      </c>
      <c r="H99" s="15">
        <v>0.999</v>
      </c>
      <c r="I99" s="15">
        <v>0.999</v>
      </c>
      <c r="J99" s="15">
        <v>0.999</v>
      </c>
      <c r="K99" s="15">
        <v>0.999</v>
      </c>
      <c r="L99" s="15">
        <v>0.999</v>
      </c>
      <c r="M99" s="15">
        <v>0.999</v>
      </c>
      <c r="N99" s="15">
        <v>0.999</v>
      </c>
      <c r="O99" s="15">
        <v>0.999</v>
      </c>
      <c r="P99" s="15">
        <v>0.999</v>
      </c>
      <c r="Q99" s="15">
        <v>0.999</v>
      </c>
      <c r="R99" s="15">
        <v>0.999</v>
      </c>
      <c r="S99" s="15">
        <v>0.999</v>
      </c>
      <c r="T99" s="15">
        <v>0.999</v>
      </c>
      <c r="U99" s="15">
        <v>0.999</v>
      </c>
      <c r="V99" s="15">
        <v>0.999</v>
      </c>
      <c r="W99" s="15">
        <v>0.999</v>
      </c>
      <c r="X99" s="15">
        <v>0.999</v>
      </c>
      <c r="Y99" s="15">
        <v>0.999</v>
      </c>
      <c r="Z99" s="15">
        <v>0.998</v>
      </c>
      <c r="AA99" s="15">
        <v>0.998</v>
      </c>
      <c r="AB99" s="15">
        <v>0.998</v>
      </c>
      <c r="AC99" s="15">
        <v>0.998</v>
      </c>
      <c r="AD99" s="15">
        <v>0.998</v>
      </c>
      <c r="AE99" s="15">
        <v>0.997</v>
      </c>
      <c r="AF99" s="15">
        <v>0.997</v>
      </c>
      <c r="AG99" s="15">
        <v>0.997</v>
      </c>
      <c r="AH99" s="15">
        <v>0.997</v>
      </c>
      <c r="AI99" s="15">
        <v>0.996</v>
      </c>
      <c r="AJ99" s="15">
        <v>0.996</v>
      </c>
      <c r="AK99" s="15">
        <v>0.995</v>
      </c>
      <c r="AL99" s="15">
        <v>0.995</v>
      </c>
      <c r="AM99" s="15">
        <v>0.99399999999999999</v>
      </c>
      <c r="AN99" s="15">
        <v>0.99399999999999999</v>
      </c>
      <c r="AO99" s="15">
        <v>0.99299999999999999</v>
      </c>
      <c r="AP99" s="15">
        <v>0.99199999999999999</v>
      </c>
      <c r="AQ99" s="15">
        <v>0.99099999999999999</v>
      </c>
      <c r="AR99" s="15">
        <v>0.99099999999999999</v>
      </c>
      <c r="AS99" s="15">
        <v>0.99</v>
      </c>
      <c r="AT99" s="15">
        <v>0.98899999999999999</v>
      </c>
      <c r="AU99" s="15">
        <v>0.98799999999999999</v>
      </c>
      <c r="AV99" s="15">
        <v>0.98599999999999999</v>
      </c>
      <c r="AW99" s="15">
        <v>0.98499999999999999</v>
      </c>
      <c r="AX99" s="15">
        <v>0.98299999999999998</v>
      </c>
      <c r="AY99" s="15">
        <v>0.98099999999999998</v>
      </c>
      <c r="AZ99" s="15">
        <v>0.97899999999999998</v>
      </c>
      <c r="BA99" s="15">
        <v>0.97699999999999998</v>
      </c>
      <c r="BB99" s="15">
        <v>0.97399999999999998</v>
      </c>
      <c r="BC99" s="15">
        <v>0.97099999999999997</v>
      </c>
      <c r="BD99" s="15">
        <v>0.96799999999999997</v>
      </c>
      <c r="BE99" s="15">
        <v>0.96399999999999997</v>
      </c>
      <c r="BF99" s="15">
        <v>0.96</v>
      </c>
      <c r="BG99" s="15">
        <v>0.95599999999999996</v>
      </c>
      <c r="BH99" s="15">
        <v>0.95099999999999996</v>
      </c>
      <c r="BI99" s="15">
        <v>0.94499999999999995</v>
      </c>
      <c r="BJ99" s="15">
        <v>0.93899999999999995</v>
      </c>
      <c r="BK99" s="15">
        <v>0.93200000000000005</v>
      </c>
      <c r="BL99" s="15">
        <v>0.92500000000000004</v>
      </c>
      <c r="BM99" s="15">
        <v>0.91700000000000004</v>
      </c>
      <c r="BN99" s="15">
        <v>0.90800000000000003</v>
      </c>
      <c r="BO99" s="15">
        <v>0.89800000000000002</v>
      </c>
      <c r="BP99" s="15">
        <v>0.88800000000000001</v>
      </c>
      <c r="BQ99" s="15">
        <v>0.877</v>
      </c>
      <c r="BR99" s="15">
        <v>0.86499999999999999</v>
      </c>
      <c r="BS99" s="15">
        <v>0.85299999999999998</v>
      </c>
      <c r="BT99" s="15">
        <v>0.84</v>
      </c>
      <c r="BU99" s="15">
        <v>0.82699999999999996</v>
      </c>
      <c r="BV99" s="15">
        <v>0.81299999999999994</v>
      </c>
      <c r="BW99" s="15">
        <v>0.79900000000000004</v>
      </c>
      <c r="BX99" s="15">
        <v>0.78400000000000003</v>
      </c>
      <c r="BY99" s="15">
        <v>0.76900000000000002</v>
      </c>
      <c r="BZ99" s="15">
        <v>0.754</v>
      </c>
      <c r="CA99" s="15">
        <v>0.73899999999999999</v>
      </c>
      <c r="CB99" s="15">
        <v>0.72499999999999998</v>
      </c>
      <c r="CC99" s="15">
        <v>0.71</v>
      </c>
      <c r="CD99" s="15">
        <v>0.69699999999999995</v>
      </c>
      <c r="CE99" s="15">
        <v>0.68300000000000005</v>
      </c>
      <c r="CF99" s="15">
        <v>0.67100000000000004</v>
      </c>
      <c r="CG99" s="15">
        <v>0.65900000000000003</v>
      </c>
      <c r="CH99" s="15">
        <v>0.64700000000000002</v>
      </c>
      <c r="CI99" s="15">
        <v>0.63600000000000001</v>
      </c>
      <c r="CJ99" s="15"/>
      <c r="CK99" s="15"/>
      <c r="CL99" s="15"/>
      <c r="CM99" s="15"/>
      <c r="CN99" s="15"/>
      <c r="CO99" s="15"/>
      <c r="CP99" s="15"/>
      <c r="CQ99" s="15"/>
    </row>
    <row r="100" spans="1:95" x14ac:dyDescent="0.25">
      <c r="A100" s="14">
        <f t="shared" si="3"/>
        <v>85</v>
      </c>
      <c r="B100" s="15">
        <v>0.999</v>
      </c>
      <c r="C100" s="15">
        <v>0.999</v>
      </c>
      <c r="D100" s="15">
        <v>0.999</v>
      </c>
      <c r="E100" s="15">
        <v>0.999</v>
      </c>
      <c r="F100" s="15">
        <v>0.999</v>
      </c>
      <c r="G100" s="15">
        <v>0.999</v>
      </c>
      <c r="H100" s="15">
        <v>0.999</v>
      </c>
      <c r="I100" s="15">
        <v>0.999</v>
      </c>
      <c r="J100" s="15">
        <v>0.999</v>
      </c>
      <c r="K100" s="15">
        <v>0.999</v>
      </c>
      <c r="L100" s="15">
        <v>0.999</v>
      </c>
      <c r="M100" s="15">
        <v>0.999</v>
      </c>
      <c r="N100" s="15">
        <v>0.999</v>
      </c>
      <c r="O100" s="15">
        <v>0.999</v>
      </c>
      <c r="P100" s="15">
        <v>0.999</v>
      </c>
      <c r="Q100" s="15">
        <v>0.999</v>
      </c>
      <c r="R100" s="15">
        <v>0.999</v>
      </c>
      <c r="S100" s="15">
        <v>0.999</v>
      </c>
      <c r="T100" s="15">
        <v>0.999</v>
      </c>
      <c r="U100" s="15">
        <v>0.999</v>
      </c>
      <c r="V100" s="15">
        <v>0.999</v>
      </c>
      <c r="W100" s="15">
        <v>0.999</v>
      </c>
      <c r="X100" s="15">
        <v>0.999</v>
      </c>
      <c r="Y100" s="15">
        <v>0.999</v>
      </c>
      <c r="Z100" s="15">
        <v>0.999</v>
      </c>
      <c r="AA100" s="15">
        <v>0.999</v>
      </c>
      <c r="AB100" s="15">
        <v>0.998</v>
      </c>
      <c r="AC100" s="15">
        <v>0.998</v>
      </c>
      <c r="AD100" s="15">
        <v>0.998</v>
      </c>
      <c r="AE100" s="15">
        <v>0.998</v>
      </c>
      <c r="AF100" s="15">
        <v>0.998</v>
      </c>
      <c r="AG100" s="15">
        <v>0.997</v>
      </c>
      <c r="AH100" s="15">
        <v>0.997</v>
      </c>
      <c r="AI100" s="15">
        <v>0.997</v>
      </c>
      <c r="AJ100" s="15">
        <v>0.996</v>
      </c>
      <c r="AK100" s="15">
        <v>0.996</v>
      </c>
      <c r="AL100" s="15">
        <v>0.995</v>
      </c>
      <c r="AM100" s="15">
        <v>0.995</v>
      </c>
      <c r="AN100" s="15">
        <v>0.99399999999999999</v>
      </c>
      <c r="AO100" s="15">
        <v>0.99399999999999999</v>
      </c>
      <c r="AP100" s="15">
        <v>0.99299999999999999</v>
      </c>
      <c r="AQ100" s="15">
        <v>0.99199999999999999</v>
      </c>
      <c r="AR100" s="15">
        <v>0.99199999999999999</v>
      </c>
      <c r="AS100" s="15">
        <v>0.99099999999999999</v>
      </c>
      <c r="AT100" s="15">
        <v>0.99</v>
      </c>
      <c r="AU100" s="15">
        <v>0.98899999999999999</v>
      </c>
      <c r="AV100" s="15">
        <v>0.98799999999999999</v>
      </c>
      <c r="AW100" s="15">
        <v>0.98699999999999999</v>
      </c>
      <c r="AX100" s="15">
        <v>0.98499999999999999</v>
      </c>
      <c r="AY100" s="15">
        <v>0.98299999999999998</v>
      </c>
      <c r="AZ100" s="15">
        <v>0.98199999999999998</v>
      </c>
      <c r="BA100" s="15">
        <v>0.98</v>
      </c>
      <c r="BB100" s="15">
        <v>0.97699999999999998</v>
      </c>
      <c r="BC100" s="15">
        <v>0.97499999999999998</v>
      </c>
      <c r="BD100" s="15">
        <v>0.97199999999999998</v>
      </c>
      <c r="BE100" s="15">
        <v>0.96799999999999997</v>
      </c>
      <c r="BF100" s="15">
        <v>0.96499999999999997</v>
      </c>
      <c r="BG100" s="15">
        <v>0.96099999999999997</v>
      </c>
      <c r="BH100" s="15">
        <v>0.95599999999999996</v>
      </c>
      <c r="BI100" s="15">
        <v>0.95099999999999996</v>
      </c>
      <c r="BJ100" s="15">
        <v>0.94599999999999995</v>
      </c>
      <c r="BK100" s="15">
        <v>0.94</v>
      </c>
      <c r="BL100" s="15">
        <v>0.93300000000000005</v>
      </c>
      <c r="BM100" s="15">
        <v>0.92600000000000005</v>
      </c>
      <c r="BN100" s="15">
        <v>0.91800000000000004</v>
      </c>
      <c r="BO100" s="15">
        <v>0.90900000000000003</v>
      </c>
      <c r="BP100" s="15">
        <v>0.9</v>
      </c>
      <c r="BQ100" s="15">
        <v>0.89</v>
      </c>
      <c r="BR100" s="15">
        <v>0.879</v>
      </c>
      <c r="BS100" s="15">
        <v>0.86799999999999999</v>
      </c>
      <c r="BT100" s="15">
        <v>0.85599999999999998</v>
      </c>
      <c r="BU100" s="15">
        <v>0.84399999999999997</v>
      </c>
      <c r="BV100" s="15">
        <v>0.83099999999999996</v>
      </c>
      <c r="BW100" s="15">
        <v>0.81799999999999995</v>
      </c>
      <c r="BX100" s="15">
        <v>0.80400000000000005</v>
      </c>
      <c r="BY100" s="15">
        <v>0.79100000000000004</v>
      </c>
      <c r="BZ100" s="15">
        <v>0.77600000000000002</v>
      </c>
      <c r="CA100" s="15">
        <v>0.76200000000000001</v>
      </c>
      <c r="CB100" s="15">
        <v>0.749</v>
      </c>
      <c r="CC100" s="15">
        <v>0.73499999999999999</v>
      </c>
      <c r="CD100" s="15">
        <v>0.72199999999999998</v>
      </c>
      <c r="CE100" s="15">
        <v>0.70899999999999996</v>
      </c>
      <c r="CF100" s="15">
        <v>0.69599999999999995</v>
      </c>
      <c r="CG100" s="15">
        <v>0.68500000000000005</v>
      </c>
      <c r="CH100" s="15">
        <v>0.67300000000000004</v>
      </c>
      <c r="CI100" s="15">
        <v>0.66300000000000003</v>
      </c>
      <c r="CJ100" s="15"/>
      <c r="CK100" s="15"/>
      <c r="CL100" s="15"/>
      <c r="CM100" s="15"/>
      <c r="CN100" s="15"/>
      <c r="CO100" s="15"/>
      <c r="CP100" s="15"/>
      <c r="CQ100" s="15"/>
    </row>
    <row r="101" spans="1:95" x14ac:dyDescent="0.25">
      <c r="A101" s="14">
        <f t="shared" si="3"/>
        <v>86</v>
      </c>
      <c r="B101" s="15">
        <v>0.999</v>
      </c>
      <c r="C101" s="15">
        <v>0.999</v>
      </c>
      <c r="D101" s="15">
        <v>0.999</v>
      </c>
      <c r="E101" s="15">
        <v>0.999</v>
      </c>
      <c r="F101" s="15">
        <v>0.999</v>
      </c>
      <c r="G101" s="15">
        <v>0.999</v>
      </c>
      <c r="H101" s="15">
        <v>0.999</v>
      </c>
      <c r="I101" s="15">
        <v>0.999</v>
      </c>
      <c r="J101" s="15">
        <v>0.999</v>
      </c>
      <c r="K101" s="15">
        <v>0.999</v>
      </c>
      <c r="L101" s="15">
        <v>0.999</v>
      </c>
      <c r="M101" s="15">
        <v>0.999</v>
      </c>
      <c r="N101" s="15">
        <v>0.999</v>
      </c>
      <c r="O101" s="15">
        <v>0.999</v>
      </c>
      <c r="P101" s="15">
        <v>0.999</v>
      </c>
      <c r="Q101" s="15">
        <v>0.999</v>
      </c>
      <c r="R101" s="15">
        <v>0.999</v>
      </c>
      <c r="S101" s="15">
        <v>0.999</v>
      </c>
      <c r="T101" s="15">
        <v>0.999</v>
      </c>
      <c r="U101" s="15">
        <v>0.999</v>
      </c>
      <c r="V101" s="15">
        <v>0.999</v>
      </c>
      <c r="W101" s="15">
        <v>0.999</v>
      </c>
      <c r="X101" s="15">
        <v>0.999</v>
      </c>
      <c r="Y101" s="15">
        <v>0.999</v>
      </c>
      <c r="Z101" s="15">
        <v>0.999</v>
      </c>
      <c r="AA101" s="15">
        <v>0.999</v>
      </c>
      <c r="AB101" s="15">
        <v>0.999</v>
      </c>
      <c r="AC101" s="15">
        <v>0.998</v>
      </c>
      <c r="AD101" s="15">
        <v>0.998</v>
      </c>
      <c r="AE101" s="15">
        <v>0.998</v>
      </c>
      <c r="AF101" s="15">
        <v>0.998</v>
      </c>
      <c r="AG101" s="15">
        <v>0.998</v>
      </c>
      <c r="AH101" s="15">
        <v>0.997</v>
      </c>
      <c r="AI101" s="15">
        <v>0.997</v>
      </c>
      <c r="AJ101" s="15">
        <v>0.997</v>
      </c>
      <c r="AK101" s="15">
        <v>0.996</v>
      </c>
      <c r="AL101" s="15">
        <v>0.996</v>
      </c>
      <c r="AM101" s="15">
        <v>0.995</v>
      </c>
      <c r="AN101" s="15">
        <v>0.995</v>
      </c>
      <c r="AO101" s="15">
        <v>0.99399999999999999</v>
      </c>
      <c r="AP101" s="15">
        <v>0.99399999999999999</v>
      </c>
      <c r="AQ101" s="15">
        <v>0.99299999999999999</v>
      </c>
      <c r="AR101" s="15">
        <v>0.99299999999999999</v>
      </c>
      <c r="AS101" s="15">
        <v>0.99199999999999999</v>
      </c>
      <c r="AT101" s="15">
        <v>0.99099999999999999</v>
      </c>
      <c r="AU101" s="15">
        <v>0.99</v>
      </c>
      <c r="AV101" s="15">
        <v>0.98899999999999999</v>
      </c>
      <c r="AW101" s="15">
        <v>0.98799999999999999</v>
      </c>
      <c r="AX101" s="15">
        <v>0.98699999999999999</v>
      </c>
      <c r="AY101" s="15">
        <v>0.98599999999999999</v>
      </c>
      <c r="AZ101" s="15">
        <v>0.98399999999999999</v>
      </c>
      <c r="BA101" s="15">
        <v>0.98199999999999998</v>
      </c>
      <c r="BB101" s="15">
        <v>0.98</v>
      </c>
      <c r="BC101" s="15">
        <v>0.97799999999999998</v>
      </c>
      <c r="BD101" s="15">
        <v>0.97499999999999998</v>
      </c>
      <c r="BE101" s="15">
        <v>0.97299999999999998</v>
      </c>
      <c r="BF101" s="15">
        <v>0.96899999999999997</v>
      </c>
      <c r="BG101" s="15">
        <v>0.96599999999999997</v>
      </c>
      <c r="BH101" s="15">
        <v>0.96199999999999997</v>
      </c>
      <c r="BI101" s="15">
        <v>0.95799999999999996</v>
      </c>
      <c r="BJ101" s="15">
        <v>0.95299999999999996</v>
      </c>
      <c r="BK101" s="15">
        <v>0.94699999999999995</v>
      </c>
      <c r="BL101" s="15">
        <v>0.94099999999999995</v>
      </c>
      <c r="BM101" s="15">
        <v>0.93500000000000005</v>
      </c>
      <c r="BN101" s="15">
        <v>0.92800000000000005</v>
      </c>
      <c r="BO101" s="15">
        <v>0.92</v>
      </c>
      <c r="BP101" s="15">
        <v>0.91200000000000003</v>
      </c>
      <c r="BQ101" s="15">
        <v>0.90300000000000002</v>
      </c>
      <c r="BR101" s="15">
        <v>0.89400000000000002</v>
      </c>
      <c r="BS101" s="15">
        <v>0.88300000000000001</v>
      </c>
      <c r="BT101" s="15">
        <v>0.873</v>
      </c>
      <c r="BU101" s="15">
        <v>0.86199999999999999</v>
      </c>
      <c r="BV101" s="15">
        <v>0.85</v>
      </c>
      <c r="BW101" s="15">
        <v>0.83799999999999997</v>
      </c>
      <c r="BX101" s="15">
        <v>0.82499999999999996</v>
      </c>
      <c r="BY101" s="15">
        <v>0.81299999999999994</v>
      </c>
      <c r="BZ101" s="15">
        <v>0.8</v>
      </c>
      <c r="CA101" s="15">
        <v>0.78700000000000003</v>
      </c>
      <c r="CB101" s="15">
        <v>0.77300000000000002</v>
      </c>
      <c r="CC101" s="15">
        <v>0.76100000000000001</v>
      </c>
      <c r="CD101" s="15">
        <v>0.748</v>
      </c>
      <c r="CE101" s="15">
        <v>0.73599999999999999</v>
      </c>
      <c r="CF101" s="15">
        <v>0.72399999999999998</v>
      </c>
      <c r="CG101" s="15">
        <v>0.71299999999999997</v>
      </c>
      <c r="CH101" s="15">
        <v>0.70199999999999996</v>
      </c>
      <c r="CI101" s="15">
        <v>0.69099999999999995</v>
      </c>
      <c r="CJ101" s="15"/>
      <c r="CK101" s="15"/>
      <c r="CL101" s="15"/>
      <c r="CM101" s="15"/>
      <c r="CN101" s="15"/>
      <c r="CO101" s="15"/>
      <c r="CP101" s="15"/>
      <c r="CQ101" s="15"/>
    </row>
    <row r="102" spans="1:95" x14ac:dyDescent="0.25">
      <c r="A102" s="14">
        <f t="shared" si="3"/>
        <v>87</v>
      </c>
      <c r="B102" s="15">
        <v>0.999</v>
      </c>
      <c r="C102" s="15">
        <v>0.999</v>
      </c>
      <c r="D102" s="15">
        <v>0.999</v>
      </c>
      <c r="E102" s="15">
        <v>0.999</v>
      </c>
      <c r="F102" s="15">
        <v>0.999</v>
      </c>
      <c r="G102" s="15">
        <v>0.999</v>
      </c>
      <c r="H102" s="15">
        <v>0.999</v>
      </c>
      <c r="I102" s="15">
        <v>0.999</v>
      </c>
      <c r="J102" s="15">
        <v>0.999</v>
      </c>
      <c r="K102" s="15">
        <v>0.999</v>
      </c>
      <c r="L102" s="15">
        <v>0.999</v>
      </c>
      <c r="M102" s="15">
        <v>0.999</v>
      </c>
      <c r="N102" s="15">
        <v>0.999</v>
      </c>
      <c r="O102" s="15">
        <v>0.999</v>
      </c>
      <c r="P102" s="15">
        <v>0.999</v>
      </c>
      <c r="Q102" s="15">
        <v>0.999</v>
      </c>
      <c r="R102" s="15">
        <v>0.999</v>
      </c>
      <c r="S102" s="15">
        <v>0.999</v>
      </c>
      <c r="T102" s="15">
        <v>0.999</v>
      </c>
      <c r="U102" s="15">
        <v>0.999</v>
      </c>
      <c r="V102" s="15">
        <v>0.999</v>
      </c>
      <c r="W102" s="15">
        <v>0.999</v>
      </c>
      <c r="X102" s="15">
        <v>0.999</v>
      </c>
      <c r="Y102" s="15">
        <v>0.999</v>
      </c>
      <c r="Z102" s="15">
        <v>0.999</v>
      </c>
      <c r="AA102" s="15">
        <v>0.999</v>
      </c>
      <c r="AB102" s="15">
        <v>0.999</v>
      </c>
      <c r="AC102" s="15">
        <v>0.999</v>
      </c>
      <c r="AD102" s="15">
        <v>0.998</v>
      </c>
      <c r="AE102" s="15">
        <v>0.998</v>
      </c>
      <c r="AF102" s="15">
        <v>0.998</v>
      </c>
      <c r="AG102" s="15">
        <v>0.998</v>
      </c>
      <c r="AH102" s="15">
        <v>0.998</v>
      </c>
      <c r="AI102" s="15">
        <v>0.997</v>
      </c>
      <c r="AJ102" s="15">
        <v>0.997</v>
      </c>
      <c r="AK102" s="15">
        <v>0.997</v>
      </c>
      <c r="AL102" s="15">
        <v>0.996</v>
      </c>
      <c r="AM102" s="15">
        <v>0.996</v>
      </c>
      <c r="AN102" s="15">
        <v>0.996</v>
      </c>
      <c r="AO102" s="15">
        <v>0.995</v>
      </c>
      <c r="AP102" s="15">
        <v>0.995</v>
      </c>
      <c r="AQ102" s="15">
        <v>0.99399999999999999</v>
      </c>
      <c r="AR102" s="15">
        <v>0.99399999999999999</v>
      </c>
      <c r="AS102" s="15">
        <v>0.99299999999999999</v>
      </c>
      <c r="AT102" s="15">
        <v>0.99199999999999999</v>
      </c>
      <c r="AU102" s="15">
        <v>0.99199999999999999</v>
      </c>
      <c r="AV102" s="15">
        <v>0.99099999999999999</v>
      </c>
      <c r="AW102" s="15">
        <v>0.99</v>
      </c>
      <c r="AX102" s="15">
        <v>0.98899999999999999</v>
      </c>
      <c r="AY102" s="15">
        <v>0.98799999999999999</v>
      </c>
      <c r="AZ102" s="15">
        <v>0.98599999999999999</v>
      </c>
      <c r="BA102" s="15">
        <v>0.98499999999999999</v>
      </c>
      <c r="BB102" s="15">
        <v>0.98299999999999998</v>
      </c>
      <c r="BC102" s="15">
        <v>0.98099999999999998</v>
      </c>
      <c r="BD102" s="15">
        <v>0.97899999999999998</v>
      </c>
      <c r="BE102" s="15">
        <v>0.97599999999999998</v>
      </c>
      <c r="BF102" s="15">
        <v>0.97399999999999998</v>
      </c>
      <c r="BG102" s="15">
        <v>0.97099999999999997</v>
      </c>
      <c r="BH102" s="15">
        <v>0.96699999999999997</v>
      </c>
      <c r="BI102" s="15">
        <v>0.96399999999999997</v>
      </c>
      <c r="BJ102" s="15">
        <v>0.95899999999999996</v>
      </c>
      <c r="BK102" s="15">
        <v>0.95499999999999996</v>
      </c>
      <c r="BL102" s="15">
        <v>0.95</v>
      </c>
      <c r="BM102" s="15">
        <v>0.94399999999999995</v>
      </c>
      <c r="BN102" s="15">
        <v>0.93799999999999994</v>
      </c>
      <c r="BO102" s="15">
        <v>0.93100000000000005</v>
      </c>
      <c r="BP102" s="15">
        <v>0.92400000000000004</v>
      </c>
      <c r="BQ102" s="15">
        <v>0.91600000000000004</v>
      </c>
      <c r="BR102" s="15">
        <v>0.90800000000000003</v>
      </c>
      <c r="BS102" s="15">
        <v>0.89900000000000002</v>
      </c>
      <c r="BT102" s="15">
        <v>0.88900000000000001</v>
      </c>
      <c r="BU102" s="15">
        <v>0.88</v>
      </c>
      <c r="BV102" s="15">
        <v>0.86899999999999999</v>
      </c>
      <c r="BW102" s="15">
        <v>0.85799999999999998</v>
      </c>
      <c r="BX102" s="15">
        <v>0.84699999999999998</v>
      </c>
      <c r="BY102" s="15">
        <v>0.83499999999999996</v>
      </c>
      <c r="BZ102" s="15">
        <v>0.82399999999999995</v>
      </c>
      <c r="CA102" s="15">
        <v>0.81200000000000006</v>
      </c>
      <c r="CB102" s="15">
        <v>0.8</v>
      </c>
      <c r="CC102" s="15">
        <v>0.78800000000000003</v>
      </c>
      <c r="CD102" s="15">
        <v>0.77600000000000002</v>
      </c>
      <c r="CE102" s="15">
        <v>0.76400000000000001</v>
      </c>
      <c r="CF102" s="15">
        <v>0.753</v>
      </c>
      <c r="CG102" s="15">
        <v>0.74199999999999999</v>
      </c>
      <c r="CH102" s="15">
        <v>0.73199999999999998</v>
      </c>
      <c r="CI102" s="15">
        <v>0.72199999999999998</v>
      </c>
      <c r="CJ102" s="15"/>
      <c r="CK102" s="15"/>
      <c r="CL102" s="15"/>
      <c r="CM102" s="15"/>
      <c r="CN102" s="15"/>
      <c r="CO102" s="15"/>
      <c r="CP102" s="15"/>
      <c r="CQ102" s="15"/>
    </row>
    <row r="103" spans="1:95" x14ac:dyDescent="0.25">
      <c r="A103" s="14">
        <f t="shared" si="3"/>
        <v>88</v>
      </c>
      <c r="B103" s="15">
        <v>1</v>
      </c>
      <c r="C103" s="15">
        <v>0.999</v>
      </c>
      <c r="D103" s="15">
        <v>0.999</v>
      </c>
      <c r="E103" s="15">
        <v>0.999</v>
      </c>
      <c r="F103" s="15">
        <v>0.999</v>
      </c>
      <c r="G103" s="15">
        <v>0.999</v>
      </c>
      <c r="H103" s="15">
        <v>0.999</v>
      </c>
      <c r="I103" s="15">
        <v>0.999</v>
      </c>
      <c r="J103" s="15">
        <v>0.999</v>
      </c>
      <c r="K103" s="15">
        <v>0.999</v>
      </c>
      <c r="L103" s="15">
        <v>0.999</v>
      </c>
      <c r="M103" s="15">
        <v>0.999</v>
      </c>
      <c r="N103" s="15">
        <v>0.999</v>
      </c>
      <c r="O103" s="15">
        <v>0.999</v>
      </c>
      <c r="P103" s="15">
        <v>0.999</v>
      </c>
      <c r="Q103" s="15">
        <v>0.999</v>
      </c>
      <c r="R103" s="15">
        <v>0.999</v>
      </c>
      <c r="S103" s="15">
        <v>0.999</v>
      </c>
      <c r="T103" s="15">
        <v>0.999</v>
      </c>
      <c r="U103" s="15">
        <v>0.999</v>
      </c>
      <c r="V103" s="15">
        <v>0.999</v>
      </c>
      <c r="W103" s="15">
        <v>0.999</v>
      </c>
      <c r="X103" s="15">
        <v>0.999</v>
      </c>
      <c r="Y103" s="15">
        <v>0.999</v>
      </c>
      <c r="Z103" s="15">
        <v>0.999</v>
      </c>
      <c r="AA103" s="15">
        <v>0.999</v>
      </c>
      <c r="AB103" s="15">
        <v>0.999</v>
      </c>
      <c r="AC103" s="15">
        <v>0.999</v>
      </c>
      <c r="AD103" s="15">
        <v>0.999</v>
      </c>
      <c r="AE103" s="15">
        <v>0.999</v>
      </c>
      <c r="AF103" s="15">
        <v>0.998</v>
      </c>
      <c r="AG103" s="15">
        <v>0.998</v>
      </c>
      <c r="AH103" s="15">
        <v>0.998</v>
      </c>
      <c r="AI103" s="15">
        <v>0.998</v>
      </c>
      <c r="AJ103" s="15">
        <v>0.998</v>
      </c>
      <c r="AK103" s="15">
        <v>0.997</v>
      </c>
      <c r="AL103" s="15">
        <v>0.997</v>
      </c>
      <c r="AM103" s="15">
        <v>0.997</v>
      </c>
      <c r="AN103" s="15">
        <v>0.996</v>
      </c>
      <c r="AO103" s="15">
        <v>0.996</v>
      </c>
      <c r="AP103" s="15">
        <v>0.996</v>
      </c>
      <c r="AQ103" s="15">
        <v>0.995</v>
      </c>
      <c r="AR103" s="15">
        <v>0.995</v>
      </c>
      <c r="AS103" s="15">
        <v>0.99399999999999999</v>
      </c>
      <c r="AT103" s="15">
        <v>0.99399999999999999</v>
      </c>
      <c r="AU103" s="15">
        <v>0.99299999999999999</v>
      </c>
      <c r="AV103" s="15">
        <v>0.99199999999999999</v>
      </c>
      <c r="AW103" s="15">
        <v>0.99099999999999999</v>
      </c>
      <c r="AX103" s="15">
        <v>0.99099999999999999</v>
      </c>
      <c r="AY103" s="15">
        <v>0.99</v>
      </c>
      <c r="AZ103" s="15">
        <v>0.98799999999999999</v>
      </c>
      <c r="BA103" s="15">
        <v>0.98699999999999999</v>
      </c>
      <c r="BB103" s="15">
        <v>0.98599999999999999</v>
      </c>
      <c r="BC103" s="15">
        <v>0.98399999999999999</v>
      </c>
      <c r="BD103" s="15">
        <v>0.98199999999999998</v>
      </c>
      <c r="BE103" s="15">
        <v>0.98</v>
      </c>
      <c r="BF103" s="15">
        <v>0.97799999999999998</v>
      </c>
      <c r="BG103" s="15">
        <v>0.97499999999999998</v>
      </c>
      <c r="BH103" s="15">
        <v>0.97299999999999998</v>
      </c>
      <c r="BI103" s="15">
        <v>0.96899999999999997</v>
      </c>
      <c r="BJ103" s="15">
        <v>0.96599999999999997</v>
      </c>
      <c r="BK103" s="15">
        <v>0.96199999999999997</v>
      </c>
      <c r="BL103" s="15">
        <v>0.95799999999999996</v>
      </c>
      <c r="BM103" s="15">
        <v>0.95299999999999996</v>
      </c>
      <c r="BN103" s="15">
        <v>0.94799999999999995</v>
      </c>
      <c r="BO103" s="15">
        <v>0.94199999999999995</v>
      </c>
      <c r="BP103" s="15">
        <v>0.93600000000000005</v>
      </c>
      <c r="BQ103" s="15">
        <v>0.92900000000000005</v>
      </c>
      <c r="BR103" s="15">
        <v>0.92200000000000004</v>
      </c>
      <c r="BS103" s="15">
        <v>0.91400000000000003</v>
      </c>
      <c r="BT103" s="15">
        <v>0.90600000000000003</v>
      </c>
      <c r="BU103" s="15">
        <v>0.89800000000000002</v>
      </c>
      <c r="BV103" s="15">
        <v>0.88900000000000001</v>
      </c>
      <c r="BW103" s="15">
        <v>0.879</v>
      </c>
      <c r="BX103" s="15">
        <v>0.86899999999999999</v>
      </c>
      <c r="BY103" s="15">
        <v>0.85899999999999999</v>
      </c>
      <c r="BZ103" s="15">
        <v>0.84799999999999998</v>
      </c>
      <c r="CA103" s="15">
        <v>0.83799999999999997</v>
      </c>
      <c r="CB103" s="15">
        <v>0.82699999999999996</v>
      </c>
      <c r="CC103" s="15">
        <v>0.81599999999999995</v>
      </c>
      <c r="CD103" s="15">
        <v>0.80500000000000005</v>
      </c>
      <c r="CE103" s="15">
        <v>0.79400000000000004</v>
      </c>
      <c r="CF103" s="15">
        <v>0.78400000000000003</v>
      </c>
      <c r="CG103" s="15">
        <v>0.77400000000000002</v>
      </c>
      <c r="CH103" s="15">
        <v>0.76400000000000001</v>
      </c>
      <c r="CI103" s="15">
        <v>0.754</v>
      </c>
      <c r="CJ103" s="15"/>
      <c r="CK103" s="15"/>
      <c r="CL103" s="15"/>
      <c r="CM103" s="15"/>
      <c r="CN103" s="15"/>
      <c r="CO103" s="15"/>
      <c r="CP103" s="15"/>
      <c r="CQ103" s="15"/>
    </row>
    <row r="104" spans="1:95" x14ac:dyDescent="0.25">
      <c r="A104" s="14">
        <f t="shared" si="3"/>
        <v>89</v>
      </c>
      <c r="B104" s="15">
        <v>1</v>
      </c>
      <c r="C104" s="15">
        <v>1</v>
      </c>
      <c r="D104" s="15">
        <v>1</v>
      </c>
      <c r="E104" s="15">
        <v>1</v>
      </c>
      <c r="F104" s="15">
        <v>1</v>
      </c>
      <c r="G104" s="15">
        <v>1</v>
      </c>
      <c r="H104" s="15">
        <v>1</v>
      </c>
      <c r="I104" s="15">
        <v>1</v>
      </c>
      <c r="J104" s="15">
        <v>1</v>
      </c>
      <c r="K104" s="15">
        <v>1</v>
      </c>
      <c r="L104" s="15">
        <v>1</v>
      </c>
      <c r="M104" s="15">
        <v>1</v>
      </c>
      <c r="N104" s="15">
        <v>0.999</v>
      </c>
      <c r="O104" s="15">
        <v>0.999</v>
      </c>
      <c r="P104" s="15">
        <v>0.999</v>
      </c>
      <c r="Q104" s="15">
        <v>0.999</v>
      </c>
      <c r="R104" s="15">
        <v>0.999</v>
      </c>
      <c r="S104" s="15">
        <v>0.999</v>
      </c>
      <c r="T104" s="15">
        <v>0.999</v>
      </c>
      <c r="U104" s="15">
        <v>0.999</v>
      </c>
      <c r="V104" s="15">
        <v>0.999</v>
      </c>
      <c r="W104" s="15">
        <v>0.999</v>
      </c>
      <c r="X104" s="15">
        <v>0.999</v>
      </c>
      <c r="Y104" s="15">
        <v>0.999</v>
      </c>
      <c r="Z104" s="15">
        <v>0.999</v>
      </c>
      <c r="AA104" s="15">
        <v>0.999</v>
      </c>
      <c r="AB104" s="15">
        <v>0.999</v>
      </c>
      <c r="AC104" s="15">
        <v>0.999</v>
      </c>
      <c r="AD104" s="15">
        <v>0.999</v>
      </c>
      <c r="AE104" s="15">
        <v>0.999</v>
      </c>
      <c r="AF104" s="15">
        <v>0.999</v>
      </c>
      <c r="AG104" s="15">
        <v>0.998</v>
      </c>
      <c r="AH104" s="15">
        <v>0.998</v>
      </c>
      <c r="AI104" s="15">
        <v>0.998</v>
      </c>
      <c r="AJ104" s="15">
        <v>0.998</v>
      </c>
      <c r="AK104" s="15">
        <v>0.998</v>
      </c>
      <c r="AL104" s="15">
        <v>0.997</v>
      </c>
      <c r="AM104" s="15">
        <v>0.997</v>
      </c>
      <c r="AN104" s="15">
        <v>0.997</v>
      </c>
      <c r="AO104" s="15">
        <v>0.997</v>
      </c>
      <c r="AP104" s="15">
        <v>0.996</v>
      </c>
      <c r="AQ104" s="15">
        <v>0.996</v>
      </c>
      <c r="AR104" s="15">
        <v>0.996</v>
      </c>
      <c r="AS104" s="15">
        <v>0.995</v>
      </c>
      <c r="AT104" s="15">
        <v>0.995</v>
      </c>
      <c r="AU104" s="15">
        <v>0.99399999999999999</v>
      </c>
      <c r="AV104" s="15">
        <v>0.99399999999999999</v>
      </c>
      <c r="AW104" s="15">
        <v>0.99299999999999999</v>
      </c>
      <c r="AX104" s="15">
        <v>0.99199999999999999</v>
      </c>
      <c r="AY104" s="15">
        <v>0.99199999999999999</v>
      </c>
      <c r="AZ104" s="15">
        <v>0.99099999999999999</v>
      </c>
      <c r="BA104" s="15">
        <v>0.99</v>
      </c>
      <c r="BB104" s="15">
        <v>0.98799999999999999</v>
      </c>
      <c r="BC104" s="15">
        <v>0.98699999999999999</v>
      </c>
      <c r="BD104" s="15">
        <v>0.98599999999999999</v>
      </c>
      <c r="BE104" s="15">
        <v>0.98399999999999999</v>
      </c>
      <c r="BF104" s="15">
        <v>0.98199999999999998</v>
      </c>
      <c r="BG104" s="15">
        <v>0.98</v>
      </c>
      <c r="BH104" s="15">
        <v>0.97799999999999998</v>
      </c>
      <c r="BI104" s="15">
        <v>0.97499999999999998</v>
      </c>
      <c r="BJ104" s="15">
        <v>0.97199999999999998</v>
      </c>
      <c r="BK104" s="15">
        <v>0.96899999999999997</v>
      </c>
      <c r="BL104" s="15">
        <v>0.96599999999999997</v>
      </c>
      <c r="BM104" s="15">
        <v>0.96199999999999997</v>
      </c>
      <c r="BN104" s="15">
        <v>0.95799999999999996</v>
      </c>
      <c r="BO104" s="15">
        <v>0.95299999999999996</v>
      </c>
      <c r="BP104" s="15">
        <v>0.94799999999999995</v>
      </c>
      <c r="BQ104" s="15">
        <v>0.94199999999999995</v>
      </c>
      <c r="BR104" s="15">
        <v>0.93600000000000005</v>
      </c>
      <c r="BS104" s="15">
        <v>0.93</v>
      </c>
      <c r="BT104" s="15">
        <v>0.92300000000000004</v>
      </c>
      <c r="BU104" s="15">
        <v>0.91600000000000004</v>
      </c>
      <c r="BV104" s="15">
        <v>0.90900000000000003</v>
      </c>
      <c r="BW104" s="15">
        <v>0.90100000000000002</v>
      </c>
      <c r="BX104" s="15">
        <v>0.89200000000000002</v>
      </c>
      <c r="BY104" s="15">
        <v>0.88300000000000001</v>
      </c>
      <c r="BZ104" s="15">
        <v>0.874</v>
      </c>
      <c r="CA104" s="15">
        <v>0.86499999999999999</v>
      </c>
      <c r="CB104" s="15">
        <v>0.85499999999999998</v>
      </c>
      <c r="CC104" s="15">
        <v>0.84499999999999997</v>
      </c>
      <c r="CD104" s="15">
        <v>0.83499999999999996</v>
      </c>
      <c r="CE104" s="15">
        <v>0.82499999999999996</v>
      </c>
      <c r="CF104" s="15">
        <v>0.81599999999999995</v>
      </c>
      <c r="CG104" s="15">
        <v>0.80700000000000005</v>
      </c>
      <c r="CH104" s="15">
        <v>0.79800000000000004</v>
      </c>
      <c r="CI104" s="15">
        <v>0.78900000000000003</v>
      </c>
      <c r="CJ104" s="15"/>
      <c r="CK104" s="15"/>
      <c r="CL104" s="15"/>
      <c r="CM104" s="15"/>
      <c r="CN104" s="15"/>
      <c r="CO104" s="15"/>
      <c r="CP104" s="15"/>
      <c r="CQ104" s="15"/>
    </row>
    <row r="105" spans="1:95" x14ac:dyDescent="0.25">
      <c r="A105" s="14">
        <f t="shared" si="3"/>
        <v>90</v>
      </c>
      <c r="B105" s="15">
        <v>1</v>
      </c>
      <c r="C105" s="15">
        <v>1</v>
      </c>
      <c r="D105" s="15">
        <v>1</v>
      </c>
      <c r="E105" s="15">
        <v>1</v>
      </c>
      <c r="F105" s="15">
        <v>1</v>
      </c>
      <c r="G105" s="15">
        <v>1</v>
      </c>
      <c r="H105" s="15">
        <v>1</v>
      </c>
      <c r="I105" s="15">
        <v>1</v>
      </c>
      <c r="J105" s="15">
        <v>1</v>
      </c>
      <c r="K105" s="15">
        <v>1</v>
      </c>
      <c r="L105" s="15">
        <v>1</v>
      </c>
      <c r="M105" s="15">
        <v>1</v>
      </c>
      <c r="N105" s="15">
        <v>1</v>
      </c>
      <c r="O105" s="15">
        <v>1</v>
      </c>
      <c r="P105" s="15">
        <v>1</v>
      </c>
      <c r="Q105" s="15">
        <v>1</v>
      </c>
      <c r="R105" s="15">
        <v>1</v>
      </c>
      <c r="S105" s="15">
        <v>1</v>
      </c>
      <c r="T105" s="15">
        <v>0.999</v>
      </c>
      <c r="U105" s="15">
        <v>0.999</v>
      </c>
      <c r="V105" s="15">
        <v>0.999</v>
      </c>
      <c r="W105" s="15">
        <v>0.999</v>
      </c>
      <c r="X105" s="15">
        <v>0.999</v>
      </c>
      <c r="Y105" s="15">
        <v>0.999</v>
      </c>
      <c r="Z105" s="15">
        <v>0.999</v>
      </c>
      <c r="AA105" s="15">
        <v>0.999</v>
      </c>
      <c r="AB105" s="15">
        <v>0.999</v>
      </c>
      <c r="AC105" s="15">
        <v>0.999</v>
      </c>
      <c r="AD105" s="15">
        <v>0.999</v>
      </c>
      <c r="AE105" s="15">
        <v>0.999</v>
      </c>
      <c r="AF105" s="15">
        <v>0.999</v>
      </c>
      <c r="AG105" s="15">
        <v>0.999</v>
      </c>
      <c r="AH105" s="15">
        <v>0.999</v>
      </c>
      <c r="AI105" s="15">
        <v>0.999</v>
      </c>
      <c r="AJ105" s="15">
        <v>0.998</v>
      </c>
      <c r="AK105" s="15">
        <v>0.998</v>
      </c>
      <c r="AL105" s="15">
        <v>0.998</v>
      </c>
      <c r="AM105" s="15">
        <v>0.998</v>
      </c>
      <c r="AN105" s="15">
        <v>0.998</v>
      </c>
      <c r="AO105" s="15">
        <v>0.997</v>
      </c>
      <c r="AP105" s="15">
        <v>0.997</v>
      </c>
      <c r="AQ105" s="15">
        <v>0.997</v>
      </c>
      <c r="AR105" s="15">
        <v>0.997</v>
      </c>
      <c r="AS105" s="15">
        <v>0.996</v>
      </c>
      <c r="AT105" s="15">
        <v>0.996</v>
      </c>
      <c r="AU105" s="15">
        <v>0.996</v>
      </c>
      <c r="AV105" s="15">
        <v>0.995</v>
      </c>
      <c r="AW105" s="15">
        <v>0.995</v>
      </c>
      <c r="AX105" s="15">
        <v>0.99399999999999999</v>
      </c>
      <c r="AY105" s="15">
        <v>0.99299999999999999</v>
      </c>
      <c r="AZ105" s="15">
        <v>0.99299999999999999</v>
      </c>
      <c r="BA105" s="15">
        <v>0.99199999999999999</v>
      </c>
      <c r="BB105" s="15">
        <v>0.99099999999999999</v>
      </c>
      <c r="BC105" s="15">
        <v>0.99</v>
      </c>
      <c r="BD105" s="15">
        <v>0.98899999999999999</v>
      </c>
      <c r="BE105" s="15">
        <v>0.98799999999999999</v>
      </c>
      <c r="BF105" s="15">
        <v>0.98599999999999999</v>
      </c>
      <c r="BG105" s="15">
        <v>0.98499999999999999</v>
      </c>
      <c r="BH105" s="15">
        <v>0.98299999999999998</v>
      </c>
      <c r="BI105" s="15">
        <v>0.98099999999999998</v>
      </c>
      <c r="BJ105" s="15">
        <v>0.97899999999999998</v>
      </c>
      <c r="BK105" s="15">
        <v>0.97599999999999998</v>
      </c>
      <c r="BL105" s="15">
        <v>0.97299999999999998</v>
      </c>
      <c r="BM105" s="15">
        <v>0.97099999999999997</v>
      </c>
      <c r="BN105" s="15">
        <v>0.96699999999999997</v>
      </c>
      <c r="BO105" s="15">
        <v>0.96399999999999997</v>
      </c>
      <c r="BP105" s="15">
        <v>0.96</v>
      </c>
      <c r="BQ105" s="15">
        <v>0.95499999999999996</v>
      </c>
      <c r="BR105" s="15">
        <v>0.95099999999999996</v>
      </c>
      <c r="BS105" s="15">
        <v>0.94599999999999995</v>
      </c>
      <c r="BT105" s="15">
        <v>0.94</v>
      </c>
      <c r="BU105" s="15">
        <v>0.93500000000000005</v>
      </c>
      <c r="BV105" s="15">
        <v>0.92900000000000005</v>
      </c>
      <c r="BW105" s="15">
        <v>0.92200000000000004</v>
      </c>
      <c r="BX105" s="15">
        <v>0.91600000000000004</v>
      </c>
      <c r="BY105" s="15">
        <v>0.90800000000000003</v>
      </c>
      <c r="BZ105" s="15">
        <v>0.90100000000000002</v>
      </c>
      <c r="CA105" s="15">
        <v>0.89300000000000002</v>
      </c>
      <c r="CB105" s="15">
        <v>0.88400000000000001</v>
      </c>
      <c r="CC105" s="15">
        <v>0.876</v>
      </c>
      <c r="CD105" s="15">
        <v>0.86699999999999999</v>
      </c>
      <c r="CE105" s="15">
        <v>0.85799999999999998</v>
      </c>
      <c r="CF105" s="15">
        <v>0.85</v>
      </c>
      <c r="CG105" s="15">
        <v>0.84199999999999997</v>
      </c>
      <c r="CH105" s="15">
        <v>0.83299999999999996</v>
      </c>
      <c r="CI105" s="15">
        <v>0.82499999999999996</v>
      </c>
      <c r="CJ105" s="15"/>
      <c r="CK105" s="15"/>
      <c r="CL105" s="15"/>
      <c r="CM105" s="15"/>
      <c r="CN105" s="15"/>
      <c r="CO105" s="15"/>
      <c r="CP105" s="15"/>
      <c r="CQ105" s="15"/>
    </row>
    <row r="106" spans="1:95" x14ac:dyDescent="0.25">
      <c r="A106" s="14">
        <f t="shared" si="3"/>
        <v>91</v>
      </c>
      <c r="B106" s="15">
        <v>1</v>
      </c>
      <c r="C106" s="15">
        <v>1</v>
      </c>
      <c r="D106" s="15">
        <v>1</v>
      </c>
      <c r="E106" s="15">
        <v>1</v>
      </c>
      <c r="F106" s="15">
        <v>1</v>
      </c>
      <c r="G106" s="15">
        <v>1</v>
      </c>
      <c r="H106" s="15">
        <v>1</v>
      </c>
      <c r="I106" s="15">
        <v>1</v>
      </c>
      <c r="J106" s="15">
        <v>1</v>
      </c>
      <c r="K106" s="15">
        <v>1</v>
      </c>
      <c r="L106" s="15">
        <v>1</v>
      </c>
      <c r="M106" s="15">
        <v>1</v>
      </c>
      <c r="N106" s="15">
        <v>1</v>
      </c>
      <c r="O106" s="15">
        <v>1</v>
      </c>
      <c r="P106" s="15">
        <v>1</v>
      </c>
      <c r="Q106" s="15">
        <v>1</v>
      </c>
      <c r="R106" s="15">
        <v>1</v>
      </c>
      <c r="S106" s="15">
        <v>1</v>
      </c>
      <c r="T106" s="15">
        <v>1</v>
      </c>
      <c r="U106" s="15">
        <v>1</v>
      </c>
      <c r="V106" s="15">
        <v>1</v>
      </c>
      <c r="W106" s="15">
        <v>1</v>
      </c>
      <c r="X106" s="15">
        <v>1</v>
      </c>
      <c r="Y106" s="15">
        <v>0.999</v>
      </c>
      <c r="Z106" s="15">
        <v>0.999</v>
      </c>
      <c r="AA106" s="15">
        <v>0.999</v>
      </c>
      <c r="AB106" s="15">
        <v>0.999</v>
      </c>
      <c r="AC106" s="15">
        <v>0.999</v>
      </c>
      <c r="AD106" s="15">
        <v>0.999</v>
      </c>
      <c r="AE106" s="15">
        <v>0.999</v>
      </c>
      <c r="AF106" s="15">
        <v>0.999</v>
      </c>
      <c r="AG106" s="15">
        <v>0.999</v>
      </c>
      <c r="AH106" s="15">
        <v>0.999</v>
      </c>
      <c r="AI106" s="15">
        <v>0.999</v>
      </c>
      <c r="AJ106" s="15">
        <v>0.999</v>
      </c>
      <c r="AK106" s="15">
        <v>0.999</v>
      </c>
      <c r="AL106" s="15">
        <v>0.999</v>
      </c>
      <c r="AM106" s="15">
        <v>0.998</v>
      </c>
      <c r="AN106" s="15">
        <v>0.998</v>
      </c>
      <c r="AO106" s="15">
        <v>0.998</v>
      </c>
      <c r="AP106" s="15">
        <v>0.998</v>
      </c>
      <c r="AQ106" s="15">
        <v>0.998</v>
      </c>
      <c r="AR106" s="15">
        <v>0.998</v>
      </c>
      <c r="AS106" s="15">
        <v>0.997</v>
      </c>
      <c r="AT106" s="15">
        <v>0.997</v>
      </c>
      <c r="AU106" s="15">
        <v>0.997</v>
      </c>
      <c r="AV106" s="15">
        <v>0.996</v>
      </c>
      <c r="AW106" s="15">
        <v>0.996</v>
      </c>
      <c r="AX106" s="15">
        <v>0.996</v>
      </c>
      <c r="AY106" s="15">
        <v>0.995</v>
      </c>
      <c r="AZ106" s="15">
        <v>0.995</v>
      </c>
      <c r="BA106" s="15">
        <v>0.99399999999999999</v>
      </c>
      <c r="BB106" s="15">
        <v>0.99399999999999999</v>
      </c>
      <c r="BC106" s="15">
        <v>0.99299999999999999</v>
      </c>
      <c r="BD106" s="15">
        <v>0.99199999999999999</v>
      </c>
      <c r="BE106" s="15">
        <v>0.99099999999999999</v>
      </c>
      <c r="BF106" s="15">
        <v>0.99</v>
      </c>
      <c r="BG106" s="15">
        <v>0.98899999999999999</v>
      </c>
      <c r="BH106" s="15">
        <v>0.98799999999999999</v>
      </c>
      <c r="BI106" s="15">
        <v>0.98599999999999999</v>
      </c>
      <c r="BJ106" s="15">
        <v>0.98499999999999999</v>
      </c>
      <c r="BK106" s="15">
        <v>0.98299999999999998</v>
      </c>
      <c r="BL106" s="15">
        <v>0.98099999999999998</v>
      </c>
      <c r="BM106" s="15">
        <v>0.97899999999999998</v>
      </c>
      <c r="BN106" s="15">
        <v>0.97699999999999998</v>
      </c>
      <c r="BO106" s="15">
        <v>0.97399999999999998</v>
      </c>
      <c r="BP106" s="15">
        <v>0.97099999999999997</v>
      </c>
      <c r="BQ106" s="15">
        <v>0.96799999999999997</v>
      </c>
      <c r="BR106" s="15">
        <v>0.96499999999999997</v>
      </c>
      <c r="BS106" s="15">
        <v>0.96199999999999997</v>
      </c>
      <c r="BT106" s="15">
        <v>0.95799999999999996</v>
      </c>
      <c r="BU106" s="15">
        <v>0.95399999999999996</v>
      </c>
      <c r="BV106" s="15">
        <v>0.94899999999999995</v>
      </c>
      <c r="BW106" s="15">
        <v>0.94399999999999995</v>
      </c>
      <c r="BX106" s="15">
        <v>0.93899999999999995</v>
      </c>
      <c r="BY106" s="15">
        <v>0.93400000000000005</v>
      </c>
      <c r="BZ106" s="15">
        <v>0.92800000000000005</v>
      </c>
      <c r="CA106" s="15">
        <v>0.92100000000000004</v>
      </c>
      <c r="CB106" s="15">
        <v>0.91400000000000003</v>
      </c>
      <c r="CC106" s="15">
        <v>0.90700000000000003</v>
      </c>
      <c r="CD106" s="15">
        <v>0.9</v>
      </c>
      <c r="CE106" s="15">
        <v>0.89300000000000002</v>
      </c>
      <c r="CF106" s="15">
        <v>0.88500000000000001</v>
      </c>
      <c r="CG106" s="15">
        <v>0.878</v>
      </c>
      <c r="CH106" s="15">
        <v>0.871</v>
      </c>
      <c r="CI106" s="15">
        <v>0.86399999999999999</v>
      </c>
      <c r="CJ106" s="15"/>
      <c r="CK106" s="15"/>
      <c r="CL106" s="15"/>
      <c r="CM106" s="15"/>
      <c r="CN106" s="15"/>
      <c r="CO106" s="15"/>
      <c r="CP106" s="15"/>
      <c r="CQ106" s="15"/>
    </row>
    <row r="107" spans="1:95" x14ac:dyDescent="0.25">
      <c r="A107" s="14">
        <f t="shared" si="3"/>
        <v>92</v>
      </c>
      <c r="B107" s="15">
        <v>1</v>
      </c>
      <c r="C107" s="15">
        <v>1</v>
      </c>
      <c r="D107" s="15">
        <v>1</v>
      </c>
      <c r="E107" s="15">
        <v>1</v>
      </c>
      <c r="F107" s="15">
        <v>1</v>
      </c>
      <c r="G107" s="15">
        <v>1</v>
      </c>
      <c r="H107" s="15">
        <v>1</v>
      </c>
      <c r="I107" s="15">
        <v>1</v>
      </c>
      <c r="J107" s="15">
        <v>1</v>
      </c>
      <c r="K107" s="15">
        <v>1</v>
      </c>
      <c r="L107" s="15">
        <v>1</v>
      </c>
      <c r="M107" s="15">
        <v>1</v>
      </c>
      <c r="N107" s="15">
        <v>1</v>
      </c>
      <c r="O107" s="15">
        <v>1</v>
      </c>
      <c r="P107" s="15">
        <v>1</v>
      </c>
      <c r="Q107" s="15">
        <v>1</v>
      </c>
      <c r="R107" s="15">
        <v>1</v>
      </c>
      <c r="S107" s="15">
        <v>1</v>
      </c>
      <c r="T107" s="15">
        <v>1</v>
      </c>
      <c r="U107" s="15">
        <v>1</v>
      </c>
      <c r="V107" s="15">
        <v>1</v>
      </c>
      <c r="W107" s="15">
        <v>1</v>
      </c>
      <c r="X107" s="15">
        <v>1</v>
      </c>
      <c r="Y107" s="15">
        <v>1</v>
      </c>
      <c r="Z107" s="15">
        <v>1</v>
      </c>
      <c r="AA107" s="15">
        <v>1</v>
      </c>
      <c r="AB107" s="15">
        <v>1</v>
      </c>
      <c r="AC107" s="15">
        <v>1</v>
      </c>
      <c r="AD107" s="15">
        <v>0.999</v>
      </c>
      <c r="AE107" s="15">
        <v>0.999</v>
      </c>
      <c r="AF107" s="15">
        <v>0.999</v>
      </c>
      <c r="AG107" s="15">
        <v>0.999</v>
      </c>
      <c r="AH107" s="15">
        <v>0.999</v>
      </c>
      <c r="AI107" s="15">
        <v>0.999</v>
      </c>
      <c r="AJ107" s="15">
        <v>0.999</v>
      </c>
      <c r="AK107" s="15">
        <v>0.999</v>
      </c>
      <c r="AL107" s="15">
        <v>0.999</v>
      </c>
      <c r="AM107" s="15">
        <v>0.999</v>
      </c>
      <c r="AN107" s="15">
        <v>0.999</v>
      </c>
      <c r="AO107" s="15">
        <v>0.999</v>
      </c>
      <c r="AP107" s="15">
        <v>0.999</v>
      </c>
      <c r="AQ107" s="15">
        <v>0.999</v>
      </c>
      <c r="AR107" s="15">
        <v>0.998</v>
      </c>
      <c r="AS107" s="15">
        <v>0.998</v>
      </c>
      <c r="AT107" s="15">
        <v>0.998</v>
      </c>
      <c r="AU107" s="15">
        <v>0.998</v>
      </c>
      <c r="AV107" s="15">
        <v>0.998</v>
      </c>
      <c r="AW107" s="15">
        <v>0.998</v>
      </c>
      <c r="AX107" s="15">
        <v>0.997</v>
      </c>
      <c r="AY107" s="15">
        <v>0.997</v>
      </c>
      <c r="AZ107" s="15">
        <v>0.997</v>
      </c>
      <c r="BA107" s="15">
        <v>0.996</v>
      </c>
      <c r="BB107" s="15">
        <v>0.996</v>
      </c>
      <c r="BC107" s="15">
        <v>0.996</v>
      </c>
      <c r="BD107" s="15">
        <v>0.995</v>
      </c>
      <c r="BE107" s="15">
        <v>0.995</v>
      </c>
      <c r="BF107" s="15">
        <v>0.99399999999999999</v>
      </c>
      <c r="BG107" s="15">
        <v>0.99299999999999999</v>
      </c>
      <c r="BH107" s="15">
        <v>0.99299999999999999</v>
      </c>
      <c r="BI107" s="15">
        <v>0.99199999999999999</v>
      </c>
      <c r="BJ107" s="15">
        <v>0.99099999999999999</v>
      </c>
      <c r="BK107" s="15">
        <v>0.99</v>
      </c>
      <c r="BL107" s="15">
        <v>0.98899999999999999</v>
      </c>
      <c r="BM107" s="15">
        <v>0.98799999999999999</v>
      </c>
      <c r="BN107" s="15">
        <v>0.98599999999999999</v>
      </c>
      <c r="BO107" s="15">
        <v>0.98499999999999999</v>
      </c>
      <c r="BP107" s="15">
        <v>0.98299999999999998</v>
      </c>
      <c r="BQ107" s="15">
        <v>0.98099999999999998</v>
      </c>
      <c r="BR107" s="15">
        <v>0.97899999999999998</v>
      </c>
      <c r="BS107" s="15">
        <v>0.97699999999999998</v>
      </c>
      <c r="BT107" s="15">
        <v>0.97499999999999998</v>
      </c>
      <c r="BU107" s="15">
        <v>0.97299999999999998</v>
      </c>
      <c r="BV107" s="15">
        <v>0.97</v>
      </c>
      <c r="BW107" s="15">
        <v>0.96699999999999997</v>
      </c>
      <c r="BX107" s="15">
        <v>0.96299999999999997</v>
      </c>
      <c r="BY107" s="15">
        <v>0.96</v>
      </c>
      <c r="BZ107" s="15">
        <v>0.95499999999999996</v>
      </c>
      <c r="CA107" s="15">
        <v>0.95099999999999996</v>
      </c>
      <c r="CB107" s="15">
        <v>0.94599999999999995</v>
      </c>
      <c r="CC107" s="15">
        <v>0.94</v>
      </c>
      <c r="CD107" s="15">
        <v>0.93400000000000005</v>
      </c>
      <c r="CE107" s="15">
        <v>0.92800000000000005</v>
      </c>
      <c r="CF107" s="15">
        <v>0.92200000000000004</v>
      </c>
      <c r="CG107" s="15">
        <v>0.91600000000000004</v>
      </c>
      <c r="CH107" s="15">
        <v>0.91</v>
      </c>
      <c r="CI107" s="15">
        <v>0.90400000000000003</v>
      </c>
      <c r="CJ107" s="15"/>
      <c r="CK107" s="15"/>
      <c r="CL107" s="15"/>
      <c r="CM107" s="15"/>
      <c r="CN107" s="15"/>
      <c r="CO107" s="15"/>
      <c r="CP107" s="15"/>
      <c r="CQ107" s="15"/>
    </row>
    <row r="108" spans="1:95" x14ac:dyDescent="0.25">
      <c r="A108" s="14">
        <f t="shared" si="3"/>
        <v>93</v>
      </c>
      <c r="B108" s="15">
        <v>1</v>
      </c>
      <c r="C108" s="15">
        <v>1</v>
      </c>
      <c r="D108" s="15">
        <v>1</v>
      </c>
      <c r="E108" s="15">
        <v>1</v>
      </c>
      <c r="F108" s="15">
        <v>1</v>
      </c>
      <c r="G108" s="15">
        <v>1</v>
      </c>
      <c r="H108" s="15">
        <v>1</v>
      </c>
      <c r="I108" s="15">
        <v>1</v>
      </c>
      <c r="J108" s="15">
        <v>1</v>
      </c>
      <c r="K108" s="15">
        <v>1</v>
      </c>
      <c r="L108" s="15">
        <v>1</v>
      </c>
      <c r="M108" s="15">
        <v>1</v>
      </c>
      <c r="N108" s="15">
        <v>1</v>
      </c>
      <c r="O108" s="15">
        <v>1</v>
      </c>
      <c r="P108" s="15">
        <v>1</v>
      </c>
      <c r="Q108" s="15">
        <v>1</v>
      </c>
      <c r="R108" s="15">
        <v>1</v>
      </c>
      <c r="S108" s="15">
        <v>1</v>
      </c>
      <c r="T108" s="15">
        <v>1</v>
      </c>
      <c r="U108" s="15">
        <v>1</v>
      </c>
      <c r="V108" s="15">
        <v>1</v>
      </c>
      <c r="W108" s="15">
        <v>1</v>
      </c>
      <c r="X108" s="15">
        <v>1</v>
      </c>
      <c r="Y108" s="15">
        <v>1</v>
      </c>
      <c r="Z108" s="15">
        <v>1</v>
      </c>
      <c r="AA108" s="15">
        <v>1</v>
      </c>
      <c r="AB108" s="15">
        <v>1</v>
      </c>
      <c r="AC108" s="15">
        <v>1</v>
      </c>
      <c r="AD108" s="15">
        <v>1</v>
      </c>
      <c r="AE108" s="15">
        <v>1</v>
      </c>
      <c r="AF108" s="15">
        <v>1</v>
      </c>
      <c r="AG108" s="15">
        <v>1</v>
      </c>
      <c r="AH108" s="15">
        <v>1</v>
      </c>
      <c r="AI108" s="15">
        <v>1</v>
      </c>
      <c r="AJ108" s="15">
        <v>1</v>
      </c>
      <c r="AK108" s="15">
        <v>1</v>
      </c>
      <c r="AL108" s="15">
        <v>1</v>
      </c>
      <c r="AM108" s="15">
        <v>1</v>
      </c>
      <c r="AN108" s="15">
        <v>0.999</v>
      </c>
      <c r="AO108" s="15">
        <v>0.999</v>
      </c>
      <c r="AP108" s="15">
        <v>0.999</v>
      </c>
      <c r="AQ108" s="15">
        <v>0.999</v>
      </c>
      <c r="AR108" s="15">
        <v>0.999</v>
      </c>
      <c r="AS108" s="15">
        <v>0.999</v>
      </c>
      <c r="AT108" s="15">
        <v>0.999</v>
      </c>
      <c r="AU108" s="15">
        <v>0.999</v>
      </c>
      <c r="AV108" s="15">
        <v>0.999</v>
      </c>
      <c r="AW108" s="15">
        <v>0.999</v>
      </c>
      <c r="AX108" s="15">
        <v>0.999</v>
      </c>
      <c r="AY108" s="15">
        <v>0.999</v>
      </c>
      <c r="AZ108" s="15">
        <v>0.999</v>
      </c>
      <c r="BA108" s="15">
        <v>0.999</v>
      </c>
      <c r="BB108" s="15">
        <v>0.999</v>
      </c>
      <c r="BC108" s="15">
        <v>0.998</v>
      </c>
      <c r="BD108" s="15">
        <v>0.998</v>
      </c>
      <c r="BE108" s="15">
        <v>0.998</v>
      </c>
      <c r="BF108" s="15">
        <v>0.998</v>
      </c>
      <c r="BG108" s="15">
        <v>0.998</v>
      </c>
      <c r="BH108" s="15">
        <v>0.998</v>
      </c>
      <c r="BI108" s="15">
        <v>0.997</v>
      </c>
      <c r="BJ108" s="15">
        <v>0.997</v>
      </c>
      <c r="BK108" s="15">
        <v>0.997</v>
      </c>
      <c r="BL108" s="15">
        <v>0.996</v>
      </c>
      <c r="BM108" s="15">
        <v>0.996</v>
      </c>
      <c r="BN108" s="15">
        <v>0.996</v>
      </c>
      <c r="BO108" s="15">
        <v>0.995</v>
      </c>
      <c r="BP108" s="15">
        <v>0.995</v>
      </c>
      <c r="BQ108" s="15">
        <v>0.99399999999999999</v>
      </c>
      <c r="BR108" s="15">
        <v>0.99399999999999999</v>
      </c>
      <c r="BS108" s="15">
        <v>0.99299999999999999</v>
      </c>
      <c r="BT108" s="15">
        <v>0.99299999999999999</v>
      </c>
      <c r="BU108" s="15">
        <v>0.99199999999999999</v>
      </c>
      <c r="BV108" s="15">
        <v>0.99099999999999999</v>
      </c>
      <c r="BW108" s="15">
        <v>0.98899999999999999</v>
      </c>
      <c r="BX108" s="15">
        <v>0.98799999999999999</v>
      </c>
      <c r="BY108" s="15">
        <v>0.98599999999999999</v>
      </c>
      <c r="BZ108" s="15">
        <v>0.98399999999999999</v>
      </c>
      <c r="CA108" s="15">
        <v>0.98099999999999998</v>
      </c>
      <c r="CB108" s="15">
        <v>0.97699999999999998</v>
      </c>
      <c r="CC108" s="15">
        <v>0.97399999999999998</v>
      </c>
      <c r="CD108" s="15">
        <v>0.97</v>
      </c>
      <c r="CE108" s="15">
        <v>0.96499999999999997</v>
      </c>
      <c r="CF108" s="15">
        <v>0.96</v>
      </c>
      <c r="CG108" s="15">
        <v>0.95499999999999996</v>
      </c>
      <c r="CH108" s="15">
        <v>0.95</v>
      </c>
      <c r="CI108" s="15">
        <v>0.94499999999999995</v>
      </c>
      <c r="CJ108" s="15"/>
      <c r="CK108" s="15"/>
      <c r="CL108" s="15"/>
      <c r="CM108" s="15"/>
      <c r="CN108" s="15"/>
      <c r="CO108" s="15"/>
      <c r="CP108" s="15"/>
      <c r="CQ108" s="15"/>
    </row>
    <row r="109" spans="1:95" x14ac:dyDescent="0.2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1</v>
      </c>
      <c r="S109" s="15">
        <v>1</v>
      </c>
      <c r="T109" s="15">
        <v>1</v>
      </c>
      <c r="U109" s="15">
        <v>1</v>
      </c>
      <c r="V109" s="15">
        <v>1</v>
      </c>
      <c r="W109" s="15">
        <v>1</v>
      </c>
      <c r="X109" s="15">
        <v>1</v>
      </c>
      <c r="Y109" s="15">
        <v>1</v>
      </c>
      <c r="Z109" s="15">
        <v>1</v>
      </c>
      <c r="AA109" s="15">
        <v>1</v>
      </c>
      <c r="AB109" s="15">
        <v>1</v>
      </c>
      <c r="AC109" s="15">
        <v>1</v>
      </c>
      <c r="AD109" s="15">
        <v>1</v>
      </c>
      <c r="AE109" s="15">
        <v>1</v>
      </c>
      <c r="AF109" s="15">
        <v>1</v>
      </c>
      <c r="AG109" s="15">
        <v>1</v>
      </c>
      <c r="AH109" s="15">
        <v>1</v>
      </c>
      <c r="AI109" s="15">
        <v>1</v>
      </c>
      <c r="AJ109" s="15">
        <v>1</v>
      </c>
      <c r="AK109" s="15">
        <v>1</v>
      </c>
      <c r="AL109" s="15">
        <v>1</v>
      </c>
      <c r="AM109" s="15">
        <v>1</v>
      </c>
      <c r="AN109" s="15">
        <v>1</v>
      </c>
      <c r="AO109" s="15">
        <v>1</v>
      </c>
      <c r="AP109" s="15">
        <v>1</v>
      </c>
      <c r="AQ109" s="15">
        <v>1</v>
      </c>
      <c r="AR109" s="15">
        <v>1</v>
      </c>
      <c r="AS109" s="15">
        <v>1</v>
      </c>
      <c r="AT109" s="15">
        <v>1</v>
      </c>
      <c r="AU109" s="15">
        <v>1</v>
      </c>
      <c r="AV109" s="15">
        <v>1</v>
      </c>
      <c r="AW109" s="15">
        <v>1</v>
      </c>
      <c r="AX109" s="15">
        <v>1.0009999999999999</v>
      </c>
      <c r="AY109" s="15">
        <v>1.0009999999999999</v>
      </c>
      <c r="AZ109" s="15">
        <v>1.0009999999999999</v>
      </c>
      <c r="BA109" s="15">
        <v>1.0009999999999999</v>
      </c>
      <c r="BB109" s="15">
        <v>1.0009999999999999</v>
      </c>
      <c r="BC109" s="15">
        <v>1.0009999999999999</v>
      </c>
      <c r="BD109" s="15">
        <v>1.0009999999999999</v>
      </c>
      <c r="BE109" s="15">
        <v>1.002</v>
      </c>
      <c r="BF109" s="15">
        <v>1.002</v>
      </c>
      <c r="BG109" s="15">
        <v>1.002</v>
      </c>
      <c r="BH109" s="15">
        <v>1.002</v>
      </c>
      <c r="BI109" s="15">
        <v>1.0029999999999999</v>
      </c>
      <c r="BJ109" s="15">
        <v>1.0029999999999999</v>
      </c>
      <c r="BK109" s="15">
        <v>1.0029999999999999</v>
      </c>
      <c r="BL109" s="15">
        <v>1.004</v>
      </c>
      <c r="BM109" s="15">
        <v>1.0049999999999999</v>
      </c>
      <c r="BN109" s="15">
        <v>1.0049999999999999</v>
      </c>
      <c r="BO109" s="15">
        <v>1.006</v>
      </c>
      <c r="BP109" s="15">
        <v>1.0069999999999999</v>
      </c>
      <c r="BQ109" s="15">
        <v>1.0069999999999999</v>
      </c>
      <c r="BR109" s="15">
        <v>1.008</v>
      </c>
      <c r="BS109" s="15">
        <v>1.0089999999999999</v>
      </c>
      <c r="BT109" s="15">
        <v>1.01</v>
      </c>
      <c r="BU109" s="15">
        <v>1.0109999999999999</v>
      </c>
      <c r="BV109" s="15">
        <v>1.012</v>
      </c>
      <c r="BW109" s="15">
        <v>1.012</v>
      </c>
      <c r="BX109" s="15">
        <v>1.0129999999999999</v>
      </c>
      <c r="BY109" s="15">
        <v>1.0129999999999999</v>
      </c>
      <c r="BZ109" s="15">
        <v>1.012</v>
      </c>
      <c r="CA109" s="15">
        <v>1.0109999999999999</v>
      </c>
      <c r="CB109" s="15">
        <v>1.01</v>
      </c>
      <c r="CC109" s="15">
        <v>1.008</v>
      </c>
      <c r="CD109" s="15">
        <v>1.006</v>
      </c>
      <c r="CE109" s="15">
        <v>1.0029999999999999</v>
      </c>
      <c r="CF109" s="15">
        <v>0.999</v>
      </c>
      <c r="CG109" s="15">
        <v>0.996</v>
      </c>
      <c r="CH109" s="15">
        <v>0.99199999999999999</v>
      </c>
      <c r="CI109" s="15">
        <v>0.98799999999999999</v>
      </c>
      <c r="CJ109" s="15"/>
      <c r="CK109" s="15"/>
      <c r="CL109" s="15"/>
      <c r="CM109" s="15"/>
      <c r="CN109" s="15"/>
      <c r="CO109" s="15"/>
      <c r="CP109" s="15"/>
      <c r="CQ109" s="15"/>
    </row>
    <row r="110" spans="1:95" x14ac:dyDescent="0.2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1</v>
      </c>
      <c r="AB110" s="15">
        <v>1</v>
      </c>
      <c r="AC110" s="15">
        <v>1</v>
      </c>
      <c r="AD110" s="15">
        <v>1</v>
      </c>
      <c r="AE110" s="15">
        <v>1</v>
      </c>
      <c r="AF110" s="15">
        <v>1</v>
      </c>
      <c r="AG110" s="15">
        <v>1</v>
      </c>
      <c r="AH110" s="15">
        <v>1</v>
      </c>
      <c r="AI110" s="15">
        <v>1</v>
      </c>
      <c r="AJ110" s="15">
        <v>1</v>
      </c>
      <c r="AK110" s="15">
        <v>1</v>
      </c>
      <c r="AL110" s="15">
        <v>1.0009999999999999</v>
      </c>
      <c r="AM110" s="15">
        <v>1.0009999999999999</v>
      </c>
      <c r="AN110" s="15">
        <v>1.0009999999999999</v>
      </c>
      <c r="AO110" s="15">
        <v>1.0009999999999999</v>
      </c>
      <c r="AP110" s="15">
        <v>1.0009999999999999</v>
      </c>
      <c r="AQ110" s="15">
        <v>1.0009999999999999</v>
      </c>
      <c r="AR110" s="15">
        <v>1.0009999999999999</v>
      </c>
      <c r="AS110" s="15">
        <v>1.0009999999999999</v>
      </c>
      <c r="AT110" s="15">
        <v>1.0009999999999999</v>
      </c>
      <c r="AU110" s="15">
        <v>1.002</v>
      </c>
      <c r="AV110" s="15">
        <v>1.002</v>
      </c>
      <c r="AW110" s="15">
        <v>1.002</v>
      </c>
      <c r="AX110" s="15">
        <v>1.002</v>
      </c>
      <c r="AY110" s="15">
        <v>1.002</v>
      </c>
      <c r="AZ110" s="15">
        <v>1.0029999999999999</v>
      </c>
      <c r="BA110" s="15">
        <v>1.0029999999999999</v>
      </c>
      <c r="BB110" s="15">
        <v>1.0029999999999999</v>
      </c>
      <c r="BC110" s="15">
        <v>1.004</v>
      </c>
      <c r="BD110" s="15">
        <v>1.004</v>
      </c>
      <c r="BE110" s="15">
        <v>1.0049999999999999</v>
      </c>
      <c r="BF110" s="15">
        <v>1.006</v>
      </c>
      <c r="BG110" s="15">
        <v>1.006</v>
      </c>
      <c r="BH110" s="15">
        <v>1.0069999999999999</v>
      </c>
      <c r="BI110" s="15">
        <v>1.008</v>
      </c>
      <c r="BJ110" s="15">
        <v>1.0089999999999999</v>
      </c>
      <c r="BK110" s="15">
        <v>1.01</v>
      </c>
      <c r="BL110" s="15">
        <v>1.0109999999999999</v>
      </c>
      <c r="BM110" s="15">
        <v>1.0129999999999999</v>
      </c>
      <c r="BN110" s="15">
        <v>1.014</v>
      </c>
      <c r="BO110" s="15">
        <v>1.016</v>
      </c>
      <c r="BP110" s="15">
        <v>1.018</v>
      </c>
      <c r="BQ110" s="15">
        <v>1.02</v>
      </c>
      <c r="BR110" s="15">
        <v>1.022</v>
      </c>
      <c r="BS110" s="15">
        <v>1.0249999999999999</v>
      </c>
      <c r="BT110" s="15">
        <v>1.0269999999999999</v>
      </c>
      <c r="BU110" s="15">
        <v>1.03</v>
      </c>
      <c r="BV110" s="15">
        <v>1.0329999999999999</v>
      </c>
      <c r="BW110" s="15">
        <v>1.0349999999999999</v>
      </c>
      <c r="BX110" s="15">
        <v>1.038</v>
      </c>
      <c r="BY110" s="15">
        <v>1.04</v>
      </c>
      <c r="BZ110" s="15">
        <v>1.0409999999999999</v>
      </c>
      <c r="CA110" s="15">
        <v>1.042</v>
      </c>
      <c r="CB110" s="15">
        <v>1.0429999999999999</v>
      </c>
      <c r="CC110" s="15">
        <v>1.0429999999999999</v>
      </c>
      <c r="CD110" s="15">
        <v>1.042</v>
      </c>
      <c r="CE110" s="15">
        <v>1.0409999999999999</v>
      </c>
      <c r="CF110" s="15">
        <v>1.0389999999999999</v>
      </c>
      <c r="CG110" s="15">
        <v>1.0369999999999999</v>
      </c>
      <c r="CH110" s="15">
        <v>1.0349999999999999</v>
      </c>
      <c r="CI110" s="15">
        <v>1.032</v>
      </c>
      <c r="CJ110" s="15"/>
      <c r="CK110" s="15"/>
      <c r="CL110" s="15"/>
      <c r="CM110" s="15"/>
      <c r="CN110" s="15"/>
      <c r="CO110" s="15"/>
      <c r="CP110" s="15"/>
      <c r="CQ110" s="15"/>
    </row>
    <row r="111" spans="1:95" x14ac:dyDescent="0.2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v>
      </c>
      <c r="AC111" s="15">
        <v>1</v>
      </c>
      <c r="AD111" s="15">
        <v>1</v>
      </c>
      <c r="AE111" s="15">
        <v>1</v>
      </c>
      <c r="AF111" s="15">
        <v>1</v>
      </c>
      <c r="AG111" s="15">
        <v>1</v>
      </c>
      <c r="AH111" s="15">
        <v>1.0009999999999999</v>
      </c>
      <c r="AI111" s="15">
        <v>1.0009999999999999</v>
      </c>
      <c r="AJ111" s="15">
        <v>1.0009999999999999</v>
      </c>
      <c r="AK111" s="15">
        <v>1.0009999999999999</v>
      </c>
      <c r="AL111" s="15">
        <v>1.0009999999999999</v>
      </c>
      <c r="AM111" s="15">
        <v>1.0009999999999999</v>
      </c>
      <c r="AN111" s="15">
        <v>1.0009999999999999</v>
      </c>
      <c r="AO111" s="15">
        <v>1.0009999999999999</v>
      </c>
      <c r="AP111" s="15">
        <v>1.002</v>
      </c>
      <c r="AQ111" s="15">
        <v>1.002</v>
      </c>
      <c r="AR111" s="15">
        <v>1.002</v>
      </c>
      <c r="AS111" s="15">
        <v>1.002</v>
      </c>
      <c r="AT111" s="15">
        <v>1.002</v>
      </c>
      <c r="AU111" s="15">
        <v>1.0029999999999999</v>
      </c>
      <c r="AV111" s="15">
        <v>1.0029999999999999</v>
      </c>
      <c r="AW111" s="15">
        <v>1.0029999999999999</v>
      </c>
      <c r="AX111" s="15">
        <v>1.004</v>
      </c>
      <c r="AY111" s="15">
        <v>1.004</v>
      </c>
      <c r="AZ111" s="15">
        <v>1.0049999999999999</v>
      </c>
      <c r="BA111" s="15">
        <v>1.0049999999999999</v>
      </c>
      <c r="BB111" s="15">
        <v>1.006</v>
      </c>
      <c r="BC111" s="15">
        <v>1.0069999999999999</v>
      </c>
      <c r="BD111" s="15">
        <v>1.0069999999999999</v>
      </c>
      <c r="BE111" s="15">
        <v>1.008</v>
      </c>
      <c r="BF111" s="15">
        <v>1.0089999999999999</v>
      </c>
      <c r="BG111" s="15">
        <v>1.01</v>
      </c>
      <c r="BH111" s="15">
        <v>1.012</v>
      </c>
      <c r="BI111" s="15">
        <v>1.0129999999999999</v>
      </c>
      <c r="BJ111" s="15">
        <v>1.0149999999999999</v>
      </c>
      <c r="BK111" s="15">
        <v>1.0169999999999999</v>
      </c>
      <c r="BL111" s="15">
        <v>1.0189999999999999</v>
      </c>
      <c r="BM111" s="15">
        <v>1.0209999999999999</v>
      </c>
      <c r="BN111" s="15">
        <v>1.024</v>
      </c>
      <c r="BO111" s="15">
        <v>1.0269999999999999</v>
      </c>
      <c r="BP111" s="15">
        <v>1.03</v>
      </c>
      <c r="BQ111" s="15">
        <v>1.0329999999999999</v>
      </c>
      <c r="BR111" s="15">
        <v>1.0369999999999999</v>
      </c>
      <c r="BS111" s="15">
        <v>1.0409999999999999</v>
      </c>
      <c r="BT111" s="15">
        <v>1.0449999999999999</v>
      </c>
      <c r="BU111" s="15">
        <v>1.0489999999999999</v>
      </c>
      <c r="BV111" s="15">
        <v>1.054</v>
      </c>
      <c r="BW111" s="15">
        <v>1.0580000000000001</v>
      </c>
      <c r="BX111" s="15">
        <v>1.0629999999999999</v>
      </c>
      <c r="BY111" s="15">
        <v>1.0669999999999999</v>
      </c>
      <c r="BZ111" s="15">
        <v>1.07</v>
      </c>
      <c r="CA111" s="15">
        <v>1.0740000000000001</v>
      </c>
      <c r="CB111" s="15">
        <v>1.0760000000000001</v>
      </c>
      <c r="CC111" s="15">
        <v>1.0780000000000001</v>
      </c>
      <c r="CD111" s="15">
        <v>1.079</v>
      </c>
      <c r="CE111" s="15">
        <v>1.08</v>
      </c>
      <c r="CF111" s="15">
        <v>1.08</v>
      </c>
      <c r="CG111" s="15">
        <v>1.08</v>
      </c>
      <c r="CH111" s="15">
        <v>1.079</v>
      </c>
      <c r="CI111" s="15">
        <v>1.077</v>
      </c>
      <c r="CJ111" s="15"/>
      <c r="CK111" s="15"/>
      <c r="CL111" s="15"/>
      <c r="CM111" s="15"/>
      <c r="CN111" s="15"/>
      <c r="CO111" s="15"/>
      <c r="CP111" s="15"/>
      <c r="CQ111" s="15"/>
    </row>
    <row r="112" spans="1:95" x14ac:dyDescent="0.2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v>
      </c>
      <c r="AA112" s="15">
        <v>1</v>
      </c>
      <c r="AB112" s="15">
        <v>1</v>
      </c>
      <c r="AC112" s="15">
        <v>1</v>
      </c>
      <c r="AD112" s="15">
        <v>1</v>
      </c>
      <c r="AE112" s="15">
        <v>1</v>
      </c>
      <c r="AF112" s="15">
        <v>1.0009999999999999</v>
      </c>
      <c r="AG112" s="15">
        <v>1.0009999999999999</v>
      </c>
      <c r="AH112" s="15">
        <v>1.0009999999999999</v>
      </c>
      <c r="AI112" s="15">
        <v>1.0009999999999999</v>
      </c>
      <c r="AJ112" s="15">
        <v>1.0009999999999999</v>
      </c>
      <c r="AK112" s="15">
        <v>1.0009999999999999</v>
      </c>
      <c r="AL112" s="15">
        <v>1.0009999999999999</v>
      </c>
      <c r="AM112" s="15">
        <v>1.002</v>
      </c>
      <c r="AN112" s="15">
        <v>1.002</v>
      </c>
      <c r="AO112" s="15">
        <v>1.002</v>
      </c>
      <c r="AP112" s="15">
        <v>1.002</v>
      </c>
      <c r="AQ112" s="15">
        <v>1.0029999999999999</v>
      </c>
      <c r="AR112" s="15">
        <v>1.0029999999999999</v>
      </c>
      <c r="AS112" s="15">
        <v>1.0029999999999999</v>
      </c>
      <c r="AT112" s="15">
        <v>1.0029999999999999</v>
      </c>
      <c r="AU112" s="15">
        <v>1.004</v>
      </c>
      <c r="AV112" s="15">
        <v>1.004</v>
      </c>
      <c r="AW112" s="15">
        <v>1.0049999999999999</v>
      </c>
      <c r="AX112" s="15">
        <v>1.0049999999999999</v>
      </c>
      <c r="AY112" s="15">
        <v>1.006</v>
      </c>
      <c r="AZ112" s="15">
        <v>1.0069999999999999</v>
      </c>
      <c r="BA112" s="15">
        <v>1.0069999999999999</v>
      </c>
      <c r="BB112" s="15">
        <v>1.008</v>
      </c>
      <c r="BC112" s="15">
        <v>1.0089999999999999</v>
      </c>
      <c r="BD112" s="15">
        <v>1.01</v>
      </c>
      <c r="BE112" s="15">
        <v>1.012</v>
      </c>
      <c r="BF112" s="15">
        <v>1.0129999999999999</v>
      </c>
      <c r="BG112" s="15">
        <v>1.0149999999999999</v>
      </c>
      <c r="BH112" s="15">
        <v>1.016</v>
      </c>
      <c r="BI112" s="15">
        <v>1.018</v>
      </c>
      <c r="BJ112" s="15">
        <v>1.0209999999999999</v>
      </c>
      <c r="BK112" s="15">
        <v>1.0229999999999999</v>
      </c>
      <c r="BL112" s="15">
        <v>1.026</v>
      </c>
      <c r="BM112" s="15">
        <v>1.0289999999999999</v>
      </c>
      <c r="BN112" s="15">
        <v>1.0329999999999999</v>
      </c>
      <c r="BO112" s="15">
        <v>1.0369999999999999</v>
      </c>
      <c r="BP112" s="15">
        <v>1.0409999999999999</v>
      </c>
      <c r="BQ112" s="15">
        <v>1.046</v>
      </c>
      <c r="BR112" s="15">
        <v>1.0509999999999999</v>
      </c>
      <c r="BS112" s="15">
        <v>1.056</v>
      </c>
      <c r="BT112" s="15">
        <v>1.0620000000000001</v>
      </c>
      <c r="BU112" s="15">
        <v>1.0680000000000001</v>
      </c>
      <c r="BV112" s="15">
        <v>1.075</v>
      </c>
      <c r="BW112" s="15">
        <v>1.081</v>
      </c>
      <c r="BX112" s="15">
        <v>1.0880000000000001</v>
      </c>
      <c r="BY112" s="15">
        <v>1.0940000000000001</v>
      </c>
      <c r="BZ112" s="15">
        <v>1.1000000000000001</v>
      </c>
      <c r="CA112" s="15">
        <v>1.105</v>
      </c>
      <c r="CB112" s="15">
        <v>1.1100000000000001</v>
      </c>
      <c r="CC112" s="15">
        <v>1.1140000000000001</v>
      </c>
      <c r="CD112" s="15">
        <v>1.117</v>
      </c>
      <c r="CE112" s="15">
        <v>1.1200000000000001</v>
      </c>
      <c r="CF112" s="15">
        <v>1.121</v>
      </c>
      <c r="CG112" s="15">
        <v>1.123</v>
      </c>
      <c r="CH112" s="15">
        <v>1.123</v>
      </c>
      <c r="CI112" s="15">
        <v>1.123</v>
      </c>
      <c r="CJ112" s="15"/>
      <c r="CK112" s="15"/>
      <c r="CL112" s="15"/>
      <c r="CM112" s="15"/>
      <c r="CN112" s="15"/>
      <c r="CO112" s="15"/>
      <c r="CP112" s="15"/>
      <c r="CQ112" s="15"/>
    </row>
    <row r="113" spans="1:95" x14ac:dyDescent="0.2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v>
      </c>
      <c r="Z113" s="15">
        <v>1</v>
      </c>
      <c r="AA113" s="15">
        <v>1</v>
      </c>
      <c r="AB113" s="15">
        <v>1</v>
      </c>
      <c r="AC113" s="15">
        <v>1</v>
      </c>
      <c r="AD113" s="15">
        <v>1.0009999999999999</v>
      </c>
      <c r="AE113" s="15">
        <v>1.0009999999999999</v>
      </c>
      <c r="AF113" s="15">
        <v>1.0009999999999999</v>
      </c>
      <c r="AG113" s="15">
        <v>1.0009999999999999</v>
      </c>
      <c r="AH113" s="15">
        <v>1.0009999999999999</v>
      </c>
      <c r="AI113" s="15">
        <v>1.0009999999999999</v>
      </c>
      <c r="AJ113" s="15">
        <v>1.0009999999999999</v>
      </c>
      <c r="AK113" s="15">
        <v>1.002</v>
      </c>
      <c r="AL113" s="15">
        <v>1.002</v>
      </c>
      <c r="AM113" s="15">
        <v>1.002</v>
      </c>
      <c r="AN113" s="15">
        <v>1.002</v>
      </c>
      <c r="AO113" s="15">
        <v>1.0029999999999999</v>
      </c>
      <c r="AP113" s="15">
        <v>1.0029999999999999</v>
      </c>
      <c r="AQ113" s="15">
        <v>1.0029999999999999</v>
      </c>
      <c r="AR113" s="15">
        <v>1.004</v>
      </c>
      <c r="AS113" s="15">
        <v>1.004</v>
      </c>
      <c r="AT113" s="15">
        <v>1.004</v>
      </c>
      <c r="AU113" s="15">
        <v>1.0049999999999999</v>
      </c>
      <c r="AV113" s="15">
        <v>1.0049999999999999</v>
      </c>
      <c r="AW113" s="15">
        <v>1.006</v>
      </c>
      <c r="AX113" s="15">
        <v>1.0069999999999999</v>
      </c>
      <c r="AY113" s="15">
        <v>1.008</v>
      </c>
      <c r="AZ113" s="15">
        <v>1.008</v>
      </c>
      <c r="BA113" s="15">
        <v>1.0089999999999999</v>
      </c>
      <c r="BB113" s="15">
        <v>1.0109999999999999</v>
      </c>
      <c r="BC113" s="15">
        <v>1.012</v>
      </c>
      <c r="BD113" s="15">
        <v>1.0129999999999999</v>
      </c>
      <c r="BE113" s="15">
        <v>1.0149999999999999</v>
      </c>
      <c r="BF113" s="15">
        <v>1.0169999999999999</v>
      </c>
      <c r="BG113" s="15">
        <v>1.0189999999999999</v>
      </c>
      <c r="BH113" s="15">
        <v>1.0209999999999999</v>
      </c>
      <c r="BI113" s="15">
        <v>1.024</v>
      </c>
      <c r="BJ113" s="15">
        <v>1.026</v>
      </c>
      <c r="BK113" s="15">
        <v>1.03</v>
      </c>
      <c r="BL113" s="15">
        <v>1.0329999999999999</v>
      </c>
      <c r="BM113" s="15">
        <v>1.0369999999999999</v>
      </c>
      <c r="BN113" s="15">
        <v>1.042</v>
      </c>
      <c r="BO113" s="15">
        <v>1.0469999999999999</v>
      </c>
      <c r="BP113" s="15">
        <v>1.052</v>
      </c>
      <c r="BQ113" s="15">
        <v>1.0580000000000001</v>
      </c>
      <c r="BR113" s="15">
        <v>1.0649999999999999</v>
      </c>
      <c r="BS113" s="15">
        <v>1.0720000000000001</v>
      </c>
      <c r="BT113" s="15">
        <v>1.079</v>
      </c>
      <c r="BU113" s="15">
        <v>1.087</v>
      </c>
      <c r="BV113" s="15">
        <v>1.0960000000000001</v>
      </c>
      <c r="BW113" s="15">
        <v>1.1040000000000001</v>
      </c>
      <c r="BX113" s="15">
        <v>1.113</v>
      </c>
      <c r="BY113" s="15">
        <v>1.121</v>
      </c>
      <c r="BZ113" s="15">
        <v>1.129</v>
      </c>
      <c r="CA113" s="15">
        <v>1.137</v>
      </c>
      <c r="CB113" s="15">
        <v>1.1439999999999999</v>
      </c>
      <c r="CC113" s="15">
        <v>1.1499999999999999</v>
      </c>
      <c r="CD113" s="15">
        <v>1.155</v>
      </c>
      <c r="CE113" s="15">
        <v>1.159</v>
      </c>
      <c r="CF113" s="15">
        <v>1.163</v>
      </c>
      <c r="CG113" s="15">
        <v>1.1659999999999999</v>
      </c>
      <c r="CH113" s="15">
        <v>1.1679999999999999</v>
      </c>
      <c r="CI113" s="15">
        <v>1.169</v>
      </c>
      <c r="CJ113" s="15"/>
      <c r="CK113" s="15"/>
      <c r="CL113" s="15"/>
      <c r="CM113" s="15"/>
      <c r="CN113" s="15"/>
      <c r="CO113" s="15"/>
      <c r="CP113" s="15"/>
      <c r="CQ113" s="15"/>
    </row>
    <row r="114" spans="1:95" x14ac:dyDescent="0.2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v>
      </c>
      <c r="Y114" s="15">
        <v>1</v>
      </c>
      <c r="Z114" s="15">
        <v>1</v>
      </c>
      <c r="AA114" s="15">
        <v>1</v>
      </c>
      <c r="AB114" s="15">
        <v>1.0009999999999999</v>
      </c>
      <c r="AC114" s="15">
        <v>1.0009999999999999</v>
      </c>
      <c r="AD114" s="15">
        <v>1.0009999999999999</v>
      </c>
      <c r="AE114" s="15">
        <v>1.0009999999999999</v>
      </c>
      <c r="AF114" s="15">
        <v>1.0009999999999999</v>
      </c>
      <c r="AG114" s="15">
        <v>1.0009999999999999</v>
      </c>
      <c r="AH114" s="15">
        <v>1.0009999999999999</v>
      </c>
      <c r="AI114" s="15">
        <v>1.002</v>
      </c>
      <c r="AJ114" s="15">
        <v>1.002</v>
      </c>
      <c r="AK114" s="15">
        <v>1.002</v>
      </c>
      <c r="AL114" s="15">
        <v>1.002</v>
      </c>
      <c r="AM114" s="15">
        <v>1.0029999999999999</v>
      </c>
      <c r="AN114" s="15">
        <v>1.0029999999999999</v>
      </c>
      <c r="AO114" s="15">
        <v>1.0029999999999999</v>
      </c>
      <c r="AP114" s="15">
        <v>1.004</v>
      </c>
      <c r="AQ114" s="15">
        <v>1.004</v>
      </c>
      <c r="AR114" s="15">
        <v>1.0049999999999999</v>
      </c>
      <c r="AS114" s="15">
        <v>1.0049999999999999</v>
      </c>
      <c r="AT114" s="15">
        <v>1.006</v>
      </c>
      <c r="AU114" s="15">
        <v>1.006</v>
      </c>
      <c r="AV114" s="15">
        <v>1.0069999999999999</v>
      </c>
      <c r="AW114" s="15">
        <v>1.0069999999999999</v>
      </c>
      <c r="AX114" s="15">
        <v>1.008</v>
      </c>
      <c r="AY114" s="15">
        <v>1.0089999999999999</v>
      </c>
      <c r="AZ114" s="15">
        <v>1.01</v>
      </c>
      <c r="BA114" s="15">
        <v>1.012</v>
      </c>
      <c r="BB114" s="15">
        <v>1.0129999999999999</v>
      </c>
      <c r="BC114" s="15">
        <v>1.014</v>
      </c>
      <c r="BD114" s="15">
        <v>1.016</v>
      </c>
      <c r="BE114" s="15">
        <v>1.018</v>
      </c>
      <c r="BF114" s="15">
        <v>1.02</v>
      </c>
      <c r="BG114" s="15">
        <v>1.0229999999999999</v>
      </c>
      <c r="BH114" s="15">
        <v>1.026</v>
      </c>
      <c r="BI114" s="15">
        <v>1.0289999999999999</v>
      </c>
      <c r="BJ114" s="15">
        <v>1.032</v>
      </c>
      <c r="BK114" s="15">
        <v>1.036</v>
      </c>
      <c r="BL114" s="15">
        <v>1.0409999999999999</v>
      </c>
      <c r="BM114" s="15">
        <v>1.046</v>
      </c>
      <c r="BN114" s="15">
        <v>1.0509999999999999</v>
      </c>
      <c r="BO114" s="15">
        <v>1.0569999999999999</v>
      </c>
      <c r="BP114" s="15">
        <v>1.0640000000000001</v>
      </c>
      <c r="BQ114" s="15">
        <v>1.071</v>
      </c>
      <c r="BR114" s="15">
        <v>1.079</v>
      </c>
      <c r="BS114" s="15">
        <v>1.0880000000000001</v>
      </c>
      <c r="BT114" s="15">
        <v>1.097</v>
      </c>
      <c r="BU114" s="15">
        <v>1.107</v>
      </c>
      <c r="BV114" s="15">
        <v>1.117</v>
      </c>
      <c r="BW114" s="15">
        <v>1.127</v>
      </c>
      <c r="BX114" s="15">
        <v>1.1379999999999999</v>
      </c>
      <c r="BY114" s="15">
        <v>1.149</v>
      </c>
      <c r="BZ114" s="15">
        <v>1.159</v>
      </c>
      <c r="CA114" s="15">
        <v>1.169</v>
      </c>
      <c r="CB114" s="15">
        <v>1.1779999999999999</v>
      </c>
      <c r="CC114" s="15">
        <v>1.1859999999999999</v>
      </c>
      <c r="CD114" s="15">
        <v>1.1930000000000001</v>
      </c>
      <c r="CE114" s="15">
        <v>1.2</v>
      </c>
      <c r="CF114" s="15">
        <v>1.2050000000000001</v>
      </c>
      <c r="CG114" s="15">
        <v>1.21</v>
      </c>
      <c r="CH114" s="15">
        <v>1.214</v>
      </c>
      <c r="CI114" s="15">
        <v>1.2170000000000001</v>
      </c>
      <c r="CJ114" s="15"/>
      <c r="CK114" s="15"/>
      <c r="CL114" s="15"/>
      <c r="CM114" s="15"/>
      <c r="CN114" s="15"/>
      <c r="CO114" s="15"/>
      <c r="CP114" s="15"/>
      <c r="CQ114" s="15"/>
    </row>
    <row r="115" spans="1:95" x14ac:dyDescent="0.2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v>
      </c>
      <c r="W115" s="15">
        <v>1</v>
      </c>
      <c r="X115" s="15">
        <v>1</v>
      </c>
      <c r="Y115" s="15">
        <v>1</v>
      </c>
      <c r="Z115" s="15">
        <v>1</v>
      </c>
      <c r="AA115" s="15">
        <v>1.0009999999999999</v>
      </c>
      <c r="AB115" s="15">
        <v>1.0009999999999999</v>
      </c>
      <c r="AC115" s="15">
        <v>1.0009999999999999</v>
      </c>
      <c r="AD115" s="15">
        <v>1.0009999999999999</v>
      </c>
      <c r="AE115" s="15">
        <v>1.0009999999999999</v>
      </c>
      <c r="AF115" s="15">
        <v>1.0009999999999999</v>
      </c>
      <c r="AG115" s="15">
        <v>1.0009999999999999</v>
      </c>
      <c r="AH115" s="15">
        <v>1.002</v>
      </c>
      <c r="AI115" s="15">
        <v>1.002</v>
      </c>
      <c r="AJ115" s="15">
        <v>1.002</v>
      </c>
      <c r="AK115" s="15">
        <v>1.0029999999999999</v>
      </c>
      <c r="AL115" s="15">
        <v>1.0029999999999999</v>
      </c>
      <c r="AM115" s="15">
        <v>1.0029999999999999</v>
      </c>
      <c r="AN115" s="15">
        <v>1.004</v>
      </c>
      <c r="AO115" s="15">
        <v>1.004</v>
      </c>
      <c r="AP115" s="15">
        <v>1.004</v>
      </c>
      <c r="AQ115" s="15">
        <v>1.0049999999999999</v>
      </c>
      <c r="AR115" s="15">
        <v>1.0049999999999999</v>
      </c>
      <c r="AS115" s="15">
        <v>1.006</v>
      </c>
      <c r="AT115" s="15">
        <v>1.0069999999999999</v>
      </c>
      <c r="AU115" s="15">
        <v>1.0069999999999999</v>
      </c>
      <c r="AV115" s="15">
        <v>1.008</v>
      </c>
      <c r="AW115" s="15">
        <v>1.0089999999999999</v>
      </c>
      <c r="AX115" s="15">
        <v>1.01</v>
      </c>
      <c r="AY115" s="15">
        <v>1.0109999999999999</v>
      </c>
      <c r="AZ115" s="15">
        <v>1.012</v>
      </c>
      <c r="BA115" s="15">
        <v>1.014</v>
      </c>
      <c r="BB115" s="15">
        <v>1.0149999999999999</v>
      </c>
      <c r="BC115" s="15">
        <v>1.0169999999999999</v>
      </c>
      <c r="BD115" s="15">
        <v>1.0189999999999999</v>
      </c>
      <c r="BE115" s="15">
        <v>1.0209999999999999</v>
      </c>
      <c r="BF115" s="15">
        <v>1.024</v>
      </c>
      <c r="BG115" s="15">
        <v>1.0269999999999999</v>
      </c>
      <c r="BH115" s="15">
        <v>1.03</v>
      </c>
      <c r="BI115" s="15">
        <v>1.034</v>
      </c>
      <c r="BJ115" s="15">
        <v>1.038</v>
      </c>
      <c r="BK115" s="15">
        <v>1.0429999999999999</v>
      </c>
      <c r="BL115" s="15">
        <v>1.048</v>
      </c>
      <c r="BM115" s="15">
        <v>1.054</v>
      </c>
      <c r="BN115" s="15">
        <v>1.06</v>
      </c>
      <c r="BO115" s="15">
        <v>1.0669999999999999</v>
      </c>
      <c r="BP115" s="15">
        <v>1.075</v>
      </c>
      <c r="BQ115" s="15">
        <v>1.0840000000000001</v>
      </c>
      <c r="BR115" s="15">
        <v>1.093</v>
      </c>
      <c r="BS115" s="15">
        <v>1.103</v>
      </c>
      <c r="BT115" s="15">
        <v>1.1140000000000001</v>
      </c>
      <c r="BU115" s="15">
        <v>1.1259999999999999</v>
      </c>
      <c r="BV115" s="15">
        <v>1.1379999999999999</v>
      </c>
      <c r="BW115" s="15">
        <v>1.1499999999999999</v>
      </c>
      <c r="BX115" s="15">
        <v>1.163</v>
      </c>
      <c r="BY115" s="15">
        <v>1.1759999999999999</v>
      </c>
      <c r="BZ115" s="15">
        <v>1.1890000000000001</v>
      </c>
      <c r="CA115" s="15">
        <v>1.2010000000000001</v>
      </c>
      <c r="CB115" s="15">
        <v>1.212</v>
      </c>
      <c r="CC115" s="15">
        <v>1.222</v>
      </c>
      <c r="CD115" s="15">
        <v>1.232</v>
      </c>
      <c r="CE115" s="15">
        <v>1.24</v>
      </c>
      <c r="CF115" s="15">
        <v>1.2470000000000001</v>
      </c>
      <c r="CG115" s="15">
        <v>1.254</v>
      </c>
      <c r="CH115" s="15">
        <v>1.2589999999999999</v>
      </c>
      <c r="CI115" s="15">
        <v>1.264</v>
      </c>
      <c r="CJ115" s="15"/>
      <c r="CK115" s="15"/>
      <c r="CL115" s="15"/>
      <c r="CM115" s="15"/>
      <c r="CN115" s="15"/>
      <c r="CO115" s="15"/>
      <c r="CP115" s="15"/>
      <c r="CQ115" s="15"/>
    </row>
    <row r="116" spans="1:95" x14ac:dyDescent="0.2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2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2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2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2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2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2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row r="123" spans="1:95" x14ac:dyDescent="0.2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row>
    <row r="124" spans="1:95" x14ac:dyDescent="0.2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row>
    <row r="125" spans="1:95" x14ac:dyDescent="0.2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CQ125"/>
  <sheetViews>
    <sheetView topLeftCell="A15" workbookViewId="0">
      <selection activeCell="AI29" sqref="AI29:AN29"/>
    </sheetView>
  </sheetViews>
  <sheetFormatPr defaultRowHeight="15" x14ac:dyDescent="0.25"/>
  <cols>
    <col min="1" max="1" width="15.42578125" customWidth="1"/>
    <col min="257" max="257" width="15.42578125" customWidth="1"/>
    <col min="513" max="513" width="15.42578125" customWidth="1"/>
    <col min="769" max="769" width="15.42578125" customWidth="1"/>
    <col min="1025" max="1025" width="15.42578125" customWidth="1"/>
    <col min="1281" max="1281" width="15.42578125" customWidth="1"/>
    <col min="1537" max="1537" width="15.42578125" customWidth="1"/>
    <col min="1793" max="1793" width="15.42578125" customWidth="1"/>
    <col min="2049" max="2049" width="15.42578125" customWidth="1"/>
    <col min="2305" max="2305" width="15.42578125" customWidth="1"/>
    <col min="2561" max="2561" width="15.42578125" customWidth="1"/>
    <col min="2817" max="2817" width="15.42578125" customWidth="1"/>
    <col min="3073" max="3073" width="15.42578125" customWidth="1"/>
    <col min="3329" max="3329" width="15.42578125" customWidth="1"/>
    <col min="3585" max="3585" width="15.42578125" customWidth="1"/>
    <col min="3841" max="3841" width="15.42578125" customWidth="1"/>
    <col min="4097" max="4097" width="15.42578125" customWidth="1"/>
    <col min="4353" max="4353" width="15.42578125" customWidth="1"/>
    <col min="4609" max="4609" width="15.42578125" customWidth="1"/>
    <col min="4865" max="4865" width="15.42578125" customWidth="1"/>
    <col min="5121" max="5121" width="15.42578125" customWidth="1"/>
    <col min="5377" max="5377" width="15.42578125" customWidth="1"/>
    <col min="5633" max="5633" width="15.42578125" customWidth="1"/>
    <col min="5889" max="5889" width="15.42578125" customWidth="1"/>
    <col min="6145" max="6145" width="15.42578125" customWidth="1"/>
    <col min="6401" max="6401" width="15.42578125" customWidth="1"/>
    <col min="6657" max="6657" width="15.42578125" customWidth="1"/>
    <col min="6913" max="6913" width="15.42578125" customWidth="1"/>
    <col min="7169" max="7169" width="15.42578125" customWidth="1"/>
    <col min="7425" max="7425" width="15.42578125" customWidth="1"/>
    <col min="7681" max="7681" width="15.42578125" customWidth="1"/>
    <col min="7937" max="7937" width="15.42578125" customWidth="1"/>
    <col min="8193" max="8193" width="15.42578125" customWidth="1"/>
    <col min="8449" max="8449" width="15.42578125" customWidth="1"/>
    <col min="8705" max="8705" width="15.42578125" customWidth="1"/>
    <col min="8961" max="8961" width="15.42578125" customWidth="1"/>
    <col min="9217" max="9217" width="15.42578125" customWidth="1"/>
    <col min="9473" max="9473" width="15.42578125" customWidth="1"/>
    <col min="9729" max="9729" width="15.42578125" customWidth="1"/>
    <col min="9985" max="9985" width="15.42578125" customWidth="1"/>
    <col min="10241" max="10241" width="15.42578125" customWidth="1"/>
    <col min="10497" max="10497" width="15.42578125" customWidth="1"/>
    <col min="10753" max="10753" width="15.42578125" customWidth="1"/>
    <col min="11009" max="11009" width="15.42578125" customWidth="1"/>
    <col min="11265" max="11265" width="15.42578125" customWidth="1"/>
    <col min="11521" max="11521" width="15.42578125" customWidth="1"/>
    <col min="11777" max="11777" width="15.42578125" customWidth="1"/>
    <col min="12033" max="12033" width="15.42578125" customWidth="1"/>
    <col min="12289" max="12289" width="15.42578125" customWidth="1"/>
    <col min="12545" max="12545" width="15.42578125" customWidth="1"/>
    <col min="12801" max="12801" width="15.42578125" customWidth="1"/>
    <col min="13057" max="13057" width="15.42578125" customWidth="1"/>
    <col min="13313" max="13313" width="15.42578125" customWidth="1"/>
    <col min="13569" max="13569" width="15.42578125" customWidth="1"/>
    <col min="13825" max="13825" width="15.42578125" customWidth="1"/>
    <col min="14081" max="14081" width="15.42578125" customWidth="1"/>
    <col min="14337" max="14337" width="15.42578125" customWidth="1"/>
    <col min="14593" max="14593" width="15.42578125" customWidth="1"/>
    <col min="14849" max="14849" width="15.42578125" customWidth="1"/>
    <col min="15105" max="15105" width="15.42578125" customWidth="1"/>
    <col min="15361" max="15361" width="15.42578125" customWidth="1"/>
    <col min="15617" max="15617" width="15.42578125" customWidth="1"/>
    <col min="15873" max="15873" width="15.42578125" customWidth="1"/>
    <col min="16129" max="16129" width="15.42578125" customWidth="1"/>
  </cols>
  <sheetData>
    <row r="1" spans="1:95" ht="18" x14ac:dyDescent="0.25">
      <c r="A1" s="5" t="s">
        <v>15</v>
      </c>
    </row>
    <row r="2" spans="1:95" ht="18" x14ac:dyDescent="0.25">
      <c r="A2" s="5" t="s">
        <v>18</v>
      </c>
    </row>
    <row r="3" spans="1:95" ht="15" customHeight="1" x14ac:dyDescent="0.25">
      <c r="A3" s="59" t="s">
        <v>17</v>
      </c>
    </row>
    <row r="4" spans="1:95" ht="15" customHeight="1" x14ac:dyDescent="0.25">
      <c r="A4" s="6" t="s">
        <v>16</v>
      </c>
    </row>
    <row r="5" spans="1:95" ht="15" customHeight="1" x14ac:dyDescent="0.25">
      <c r="A5" s="6" t="s">
        <v>6</v>
      </c>
    </row>
    <row r="6" spans="1:95" x14ac:dyDescent="0.25">
      <c r="A6" s="7" t="s">
        <v>7</v>
      </c>
      <c r="B6" s="8"/>
      <c r="C6" s="9">
        <f>PlanD_Lookup!C9</f>
        <v>60</v>
      </c>
    </row>
    <row r="7" spans="1:95" x14ac:dyDescent="0.25">
      <c r="A7" s="7" t="s">
        <v>8</v>
      </c>
      <c r="B7" s="8"/>
      <c r="C7" s="9">
        <f>PlanD_Lookup!C11</f>
        <v>55</v>
      </c>
    </row>
    <row r="8" spans="1:95" x14ac:dyDescent="0.25">
      <c r="A8" s="10" t="s">
        <v>9</v>
      </c>
      <c r="B8" s="10"/>
      <c r="C8" s="11">
        <f>INDEX(A14:CI115,MATCH(C7,A15:A115,0)+1,MATCH(C6,B14:CI14,0)+1)</f>
        <v>0.93400000000000005</v>
      </c>
    </row>
    <row r="9" spans="1:95" x14ac:dyDescent="0.25">
      <c r="A9" s="10" t="s">
        <v>10</v>
      </c>
      <c r="B9" s="10"/>
      <c r="C9" s="11">
        <f>INDEX(A14:CI115,MATCH(C7,A15:A115,0)+1,MATCH(C6+1,B14:CI14,0)+1)</f>
        <v>0.92800000000000005</v>
      </c>
    </row>
    <row r="10" spans="1:95" x14ac:dyDescent="0.25">
      <c r="A10" s="10" t="s">
        <v>11</v>
      </c>
      <c r="B10" s="10"/>
      <c r="C10" s="11">
        <f>INDEX(A14:CI115,MATCH(C7+1,A15:A115,0)+1,MATCH(C6,B14:CI14,0)+1)</f>
        <v>0.93700000000000006</v>
      </c>
    </row>
    <row r="11" spans="1:95" x14ac:dyDescent="0.25">
      <c r="A11" s="10" t="s">
        <v>12</v>
      </c>
      <c r="B11" s="10"/>
      <c r="C11" s="11">
        <f>INDEX(A14:CI115,MATCH(C7+1,A15:A115,0)+1,MATCH(C6+1,B14:CI14,0)+1)</f>
        <v>0.93100000000000005</v>
      </c>
    </row>
    <row r="12" spans="1:95" x14ac:dyDescent="0.25">
      <c r="A12" s="10"/>
    </row>
    <row r="13" spans="1:95" x14ac:dyDescent="0.25">
      <c r="A13" s="12" t="s">
        <v>13</v>
      </c>
      <c r="H13" s="13" t="s">
        <v>7</v>
      </c>
    </row>
    <row r="14" spans="1:95" x14ac:dyDescent="0.2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25">
      <c r="A15" s="14">
        <v>0</v>
      </c>
      <c r="B15" s="15">
        <v>0.99099999999999999</v>
      </c>
      <c r="C15" s="15">
        <v>0.99</v>
      </c>
      <c r="D15" s="15">
        <v>0.99</v>
      </c>
      <c r="E15" s="15">
        <v>0.98899999999999999</v>
      </c>
      <c r="F15" s="15">
        <v>0.98799999999999999</v>
      </c>
      <c r="G15" s="15">
        <v>0.98799999999999999</v>
      </c>
      <c r="H15" s="15">
        <v>0.98699999999999999</v>
      </c>
      <c r="I15" s="15">
        <v>0.98599999999999999</v>
      </c>
      <c r="J15" s="15">
        <v>0.98499999999999999</v>
      </c>
      <c r="K15" s="15">
        <v>0.98399999999999999</v>
      </c>
      <c r="L15" s="15">
        <v>0.98299999999999998</v>
      </c>
      <c r="M15" s="15">
        <v>0.98199999999999998</v>
      </c>
      <c r="N15" s="15">
        <v>0.98099999999999998</v>
      </c>
      <c r="O15" s="15">
        <v>0.97899999999999998</v>
      </c>
      <c r="P15" s="15">
        <v>0.97799999999999998</v>
      </c>
      <c r="Q15" s="15">
        <v>0.97699999999999998</v>
      </c>
      <c r="R15" s="15">
        <v>0.97499999999999998</v>
      </c>
      <c r="S15" s="15">
        <v>0.97299999999999998</v>
      </c>
      <c r="T15" s="15">
        <v>0.97199999999999998</v>
      </c>
      <c r="U15" s="15">
        <v>0.97</v>
      </c>
      <c r="V15" s="15">
        <v>0.96799999999999997</v>
      </c>
      <c r="W15" s="15">
        <v>0.96599999999999997</v>
      </c>
      <c r="X15" s="15">
        <v>0.96399999999999997</v>
      </c>
      <c r="Y15" s="15">
        <v>0.96199999999999997</v>
      </c>
      <c r="Z15" s="15">
        <v>0.95899999999999996</v>
      </c>
      <c r="AA15" s="15">
        <v>0.95699999999999996</v>
      </c>
      <c r="AB15" s="15">
        <v>0.95399999999999996</v>
      </c>
      <c r="AC15" s="15">
        <v>0.95099999999999996</v>
      </c>
      <c r="AD15" s="15">
        <v>0.94799999999999995</v>
      </c>
      <c r="AE15" s="15">
        <v>0.94499999999999995</v>
      </c>
      <c r="AF15" s="15">
        <v>0.94099999999999995</v>
      </c>
      <c r="AG15" s="15">
        <v>0.93799999999999994</v>
      </c>
      <c r="AH15" s="15">
        <v>0.93400000000000005</v>
      </c>
      <c r="AI15" s="15">
        <v>0.93</v>
      </c>
      <c r="AJ15" s="15">
        <v>0.92600000000000005</v>
      </c>
      <c r="AK15" s="15">
        <v>0.92100000000000004</v>
      </c>
      <c r="AL15" s="15">
        <v>0.91700000000000004</v>
      </c>
      <c r="AM15" s="15">
        <v>0.91200000000000003</v>
      </c>
      <c r="AN15" s="15">
        <v>0.90700000000000003</v>
      </c>
      <c r="AO15" s="15">
        <v>0.90100000000000002</v>
      </c>
      <c r="AP15" s="15">
        <v>0.89600000000000002</v>
      </c>
      <c r="AQ15" s="15">
        <v>0.89</v>
      </c>
      <c r="AR15" s="15">
        <v>0.88400000000000001</v>
      </c>
      <c r="AS15" s="15">
        <v>0.877</v>
      </c>
      <c r="AT15" s="15">
        <v>0.87</v>
      </c>
      <c r="AU15" s="15">
        <v>0.86299999999999999</v>
      </c>
      <c r="AV15" s="15">
        <v>0.85499999999999998</v>
      </c>
      <c r="AW15" s="15">
        <v>0.84699999999999998</v>
      </c>
      <c r="AX15" s="15">
        <v>0.83899999999999997</v>
      </c>
      <c r="AY15" s="15">
        <v>0.83</v>
      </c>
      <c r="AZ15" s="15">
        <v>0.82</v>
      </c>
      <c r="BA15" s="15">
        <v>0.81</v>
      </c>
      <c r="BB15" s="15">
        <v>0.8</v>
      </c>
      <c r="BC15" s="15">
        <v>0.78900000000000003</v>
      </c>
      <c r="BD15" s="15">
        <v>0.77800000000000002</v>
      </c>
      <c r="BE15" s="15">
        <v>0.76600000000000001</v>
      </c>
      <c r="BF15" s="15">
        <v>0.753</v>
      </c>
      <c r="BG15" s="15">
        <v>0.74099999999999999</v>
      </c>
      <c r="BH15" s="15">
        <v>0.72699999999999998</v>
      </c>
      <c r="BI15" s="15">
        <v>0.71299999999999997</v>
      </c>
      <c r="BJ15" s="15">
        <v>0.69799999999999995</v>
      </c>
      <c r="BK15" s="15">
        <v>0.68300000000000005</v>
      </c>
      <c r="BL15" s="15">
        <v>0.66800000000000004</v>
      </c>
      <c r="BM15" s="15">
        <v>0.65200000000000002</v>
      </c>
      <c r="BN15" s="15">
        <v>0.63600000000000001</v>
      </c>
      <c r="BO15" s="15">
        <v>0.61899999999999999</v>
      </c>
      <c r="BP15" s="15">
        <v>0.60199999999999998</v>
      </c>
      <c r="BQ15" s="15">
        <v>0.58499999999999996</v>
      </c>
      <c r="BR15" s="15">
        <v>0.56699999999999995</v>
      </c>
      <c r="BS15" s="15">
        <v>0.55000000000000004</v>
      </c>
      <c r="BT15" s="15">
        <v>0.53200000000000003</v>
      </c>
      <c r="BU15" s="15">
        <v>0.51500000000000001</v>
      </c>
      <c r="BV15" s="15">
        <v>0.498</v>
      </c>
      <c r="BW15" s="15">
        <v>0.48099999999999998</v>
      </c>
      <c r="BX15" s="15">
        <v>0.46500000000000002</v>
      </c>
      <c r="BY15" s="15">
        <v>0.44900000000000001</v>
      </c>
      <c r="BZ15" s="15">
        <v>0.433</v>
      </c>
      <c r="CA15" s="15">
        <v>0.41899999999999998</v>
      </c>
      <c r="CB15" s="15">
        <v>0.40500000000000003</v>
      </c>
      <c r="CC15" s="15">
        <v>0.39200000000000002</v>
      </c>
      <c r="CD15" s="15">
        <v>0.379</v>
      </c>
      <c r="CE15" s="15">
        <v>0.36799999999999999</v>
      </c>
      <c r="CF15" s="15">
        <v>0.35699999999999998</v>
      </c>
      <c r="CG15" s="15">
        <v>0.34699999999999998</v>
      </c>
      <c r="CH15" s="15">
        <v>0.33800000000000002</v>
      </c>
      <c r="CI15" s="15">
        <v>0.33</v>
      </c>
      <c r="CJ15" s="15"/>
      <c r="CK15" s="15"/>
      <c r="CL15" s="15"/>
      <c r="CM15" s="15"/>
      <c r="CN15" s="15"/>
      <c r="CO15" s="15"/>
      <c r="CP15" s="15"/>
      <c r="CQ15" s="15"/>
    </row>
    <row r="16" spans="1:95" x14ac:dyDescent="0.25">
      <c r="A16" s="14">
        <f>A15+1</f>
        <v>1</v>
      </c>
      <c r="B16" s="15">
        <v>0.99099999999999999</v>
      </c>
      <c r="C16" s="15">
        <v>0.99099999999999999</v>
      </c>
      <c r="D16" s="15">
        <v>0.99</v>
      </c>
      <c r="E16" s="15">
        <v>0.98899999999999999</v>
      </c>
      <c r="F16" s="15">
        <v>0.98899999999999999</v>
      </c>
      <c r="G16" s="15">
        <v>0.98799999999999999</v>
      </c>
      <c r="H16" s="15">
        <v>0.98699999999999999</v>
      </c>
      <c r="I16" s="15">
        <v>0.98599999999999999</v>
      </c>
      <c r="J16" s="15">
        <v>0.98499999999999999</v>
      </c>
      <c r="K16" s="15">
        <v>0.98399999999999999</v>
      </c>
      <c r="L16" s="15">
        <v>0.98299999999999998</v>
      </c>
      <c r="M16" s="15">
        <v>0.98199999999999998</v>
      </c>
      <c r="N16" s="15">
        <v>0.98099999999999998</v>
      </c>
      <c r="O16" s="15">
        <v>0.98</v>
      </c>
      <c r="P16" s="15">
        <v>0.97799999999999998</v>
      </c>
      <c r="Q16" s="15">
        <v>0.97699999999999998</v>
      </c>
      <c r="R16" s="15">
        <v>0.97499999999999998</v>
      </c>
      <c r="S16" s="15">
        <v>0.97399999999999998</v>
      </c>
      <c r="T16" s="15">
        <v>0.97199999999999998</v>
      </c>
      <c r="U16" s="15">
        <v>0.97</v>
      </c>
      <c r="V16" s="15">
        <v>0.96799999999999997</v>
      </c>
      <c r="W16" s="15">
        <v>0.96599999999999997</v>
      </c>
      <c r="X16" s="15">
        <v>0.96399999999999997</v>
      </c>
      <c r="Y16" s="15">
        <v>0.96199999999999997</v>
      </c>
      <c r="Z16" s="15">
        <v>0.95899999999999996</v>
      </c>
      <c r="AA16" s="15">
        <v>0.95699999999999996</v>
      </c>
      <c r="AB16" s="15">
        <v>0.95399999999999996</v>
      </c>
      <c r="AC16" s="15">
        <v>0.95099999999999996</v>
      </c>
      <c r="AD16" s="15">
        <v>0.94799999999999995</v>
      </c>
      <c r="AE16" s="15">
        <v>0.94499999999999995</v>
      </c>
      <c r="AF16" s="15">
        <v>0.94199999999999995</v>
      </c>
      <c r="AG16" s="15">
        <v>0.93799999999999994</v>
      </c>
      <c r="AH16" s="15">
        <v>0.93400000000000005</v>
      </c>
      <c r="AI16" s="15">
        <v>0.93</v>
      </c>
      <c r="AJ16" s="15">
        <v>0.92600000000000005</v>
      </c>
      <c r="AK16" s="15">
        <v>0.92200000000000004</v>
      </c>
      <c r="AL16" s="15">
        <v>0.91700000000000004</v>
      </c>
      <c r="AM16" s="15">
        <v>0.91200000000000003</v>
      </c>
      <c r="AN16" s="15">
        <v>0.90700000000000003</v>
      </c>
      <c r="AO16" s="15">
        <v>0.90200000000000002</v>
      </c>
      <c r="AP16" s="15">
        <v>0.89600000000000002</v>
      </c>
      <c r="AQ16" s="15">
        <v>0.89</v>
      </c>
      <c r="AR16" s="15">
        <v>0.88400000000000001</v>
      </c>
      <c r="AS16" s="15">
        <v>0.877</v>
      </c>
      <c r="AT16" s="15">
        <v>0.871</v>
      </c>
      <c r="AU16" s="15">
        <v>0.86299999999999999</v>
      </c>
      <c r="AV16" s="15">
        <v>0.85599999999999998</v>
      </c>
      <c r="AW16" s="15">
        <v>0.84799999999999998</v>
      </c>
      <c r="AX16" s="15">
        <v>0.83899999999999997</v>
      </c>
      <c r="AY16" s="15">
        <v>0.83</v>
      </c>
      <c r="AZ16" s="15">
        <v>0.82099999999999995</v>
      </c>
      <c r="BA16" s="15">
        <v>0.81100000000000005</v>
      </c>
      <c r="BB16" s="15">
        <v>0.8</v>
      </c>
      <c r="BC16" s="15">
        <v>0.78900000000000003</v>
      </c>
      <c r="BD16" s="15">
        <v>0.77800000000000002</v>
      </c>
      <c r="BE16" s="15">
        <v>0.76600000000000001</v>
      </c>
      <c r="BF16" s="15">
        <v>0.754</v>
      </c>
      <c r="BG16" s="15">
        <v>0.74099999999999999</v>
      </c>
      <c r="BH16" s="15">
        <v>0.72699999999999998</v>
      </c>
      <c r="BI16" s="15">
        <v>0.71299999999999997</v>
      </c>
      <c r="BJ16" s="15">
        <v>0.69899999999999995</v>
      </c>
      <c r="BK16" s="15">
        <v>0.68400000000000005</v>
      </c>
      <c r="BL16" s="15">
        <v>0.66800000000000004</v>
      </c>
      <c r="BM16" s="15">
        <v>0.65200000000000002</v>
      </c>
      <c r="BN16" s="15">
        <v>0.63600000000000001</v>
      </c>
      <c r="BO16" s="15">
        <v>0.61899999999999999</v>
      </c>
      <c r="BP16" s="15">
        <v>0.60199999999999998</v>
      </c>
      <c r="BQ16" s="15">
        <v>0.58499999999999996</v>
      </c>
      <c r="BR16" s="15">
        <v>0.56799999999999995</v>
      </c>
      <c r="BS16" s="15">
        <v>0.55000000000000004</v>
      </c>
      <c r="BT16" s="15">
        <v>0.53300000000000003</v>
      </c>
      <c r="BU16" s="15">
        <v>0.51500000000000001</v>
      </c>
      <c r="BV16" s="15">
        <v>0.498</v>
      </c>
      <c r="BW16" s="15">
        <v>0.48199999999999998</v>
      </c>
      <c r="BX16" s="15">
        <v>0.46500000000000002</v>
      </c>
      <c r="BY16" s="15">
        <v>0.44900000000000001</v>
      </c>
      <c r="BZ16" s="15">
        <v>0.434</v>
      </c>
      <c r="CA16" s="15">
        <v>0.41899999999999998</v>
      </c>
      <c r="CB16" s="15">
        <v>0.40500000000000003</v>
      </c>
      <c r="CC16" s="15">
        <v>0.39200000000000002</v>
      </c>
      <c r="CD16" s="15">
        <v>0.379</v>
      </c>
      <c r="CE16" s="15">
        <v>0.36799999999999999</v>
      </c>
      <c r="CF16" s="15">
        <v>0.35699999999999998</v>
      </c>
      <c r="CG16" s="15">
        <v>0.34699999999999998</v>
      </c>
      <c r="CH16" s="15">
        <v>0.33800000000000002</v>
      </c>
      <c r="CI16" s="15">
        <v>0.33</v>
      </c>
      <c r="CJ16" s="15"/>
      <c r="CK16" s="15"/>
      <c r="CL16" s="15"/>
      <c r="CM16" s="15"/>
      <c r="CN16" s="15"/>
      <c r="CO16" s="15"/>
      <c r="CP16" s="15"/>
      <c r="CQ16" s="15"/>
    </row>
    <row r="17" spans="1:95" x14ac:dyDescent="0.25">
      <c r="A17" s="14">
        <f t="shared" ref="A17:A80" si="2">A16+1</f>
        <v>2</v>
      </c>
      <c r="B17" s="15">
        <v>0.99099999999999999</v>
      </c>
      <c r="C17" s="15">
        <v>0.99099999999999999</v>
      </c>
      <c r="D17" s="15">
        <v>0.99</v>
      </c>
      <c r="E17" s="15">
        <v>0.98899999999999999</v>
      </c>
      <c r="F17" s="15">
        <v>0.98899999999999999</v>
      </c>
      <c r="G17" s="15">
        <v>0.98799999999999999</v>
      </c>
      <c r="H17" s="15">
        <v>0.98699999999999999</v>
      </c>
      <c r="I17" s="15">
        <v>0.98599999999999999</v>
      </c>
      <c r="J17" s="15">
        <v>0.98499999999999999</v>
      </c>
      <c r="K17" s="15">
        <v>0.98399999999999999</v>
      </c>
      <c r="L17" s="15">
        <v>0.98299999999999998</v>
      </c>
      <c r="M17" s="15">
        <v>0.98199999999999998</v>
      </c>
      <c r="N17" s="15">
        <v>0.98099999999999998</v>
      </c>
      <c r="O17" s="15">
        <v>0.98</v>
      </c>
      <c r="P17" s="15">
        <v>0.97799999999999998</v>
      </c>
      <c r="Q17" s="15">
        <v>0.97699999999999998</v>
      </c>
      <c r="R17" s="15">
        <v>0.97599999999999998</v>
      </c>
      <c r="S17" s="15">
        <v>0.97399999999999998</v>
      </c>
      <c r="T17" s="15">
        <v>0.97199999999999998</v>
      </c>
      <c r="U17" s="15">
        <v>0.97</v>
      </c>
      <c r="V17" s="15">
        <v>0.96899999999999997</v>
      </c>
      <c r="W17" s="15">
        <v>0.96699999999999997</v>
      </c>
      <c r="X17" s="15">
        <v>0.96399999999999997</v>
      </c>
      <c r="Y17" s="15">
        <v>0.96199999999999997</v>
      </c>
      <c r="Z17" s="15">
        <v>0.96</v>
      </c>
      <c r="AA17" s="15">
        <v>0.95699999999999996</v>
      </c>
      <c r="AB17" s="15">
        <v>0.95399999999999996</v>
      </c>
      <c r="AC17" s="15">
        <v>0.95199999999999996</v>
      </c>
      <c r="AD17" s="15">
        <v>0.94899999999999995</v>
      </c>
      <c r="AE17" s="15">
        <v>0.94499999999999995</v>
      </c>
      <c r="AF17" s="15">
        <v>0.94199999999999995</v>
      </c>
      <c r="AG17" s="15">
        <v>0.93799999999999994</v>
      </c>
      <c r="AH17" s="15">
        <v>0.93500000000000005</v>
      </c>
      <c r="AI17" s="15">
        <v>0.93100000000000005</v>
      </c>
      <c r="AJ17" s="15">
        <v>0.92600000000000005</v>
      </c>
      <c r="AK17" s="15">
        <v>0.92200000000000004</v>
      </c>
      <c r="AL17" s="15">
        <v>0.91700000000000004</v>
      </c>
      <c r="AM17" s="15">
        <v>0.91200000000000003</v>
      </c>
      <c r="AN17" s="15">
        <v>0.90700000000000003</v>
      </c>
      <c r="AO17" s="15">
        <v>0.90200000000000002</v>
      </c>
      <c r="AP17" s="15">
        <v>0.89600000000000002</v>
      </c>
      <c r="AQ17" s="15">
        <v>0.89100000000000001</v>
      </c>
      <c r="AR17" s="15">
        <v>0.88400000000000001</v>
      </c>
      <c r="AS17" s="15">
        <v>0.878</v>
      </c>
      <c r="AT17" s="15">
        <v>0.871</v>
      </c>
      <c r="AU17" s="15">
        <v>0.86399999999999999</v>
      </c>
      <c r="AV17" s="15">
        <v>0.85599999999999998</v>
      </c>
      <c r="AW17" s="15">
        <v>0.84799999999999998</v>
      </c>
      <c r="AX17" s="15">
        <v>0.83899999999999997</v>
      </c>
      <c r="AY17" s="15">
        <v>0.83</v>
      </c>
      <c r="AZ17" s="15">
        <v>0.82099999999999995</v>
      </c>
      <c r="BA17" s="15">
        <v>0.81100000000000005</v>
      </c>
      <c r="BB17" s="15">
        <v>0.80100000000000005</v>
      </c>
      <c r="BC17" s="15">
        <v>0.79</v>
      </c>
      <c r="BD17" s="15">
        <v>0.77800000000000002</v>
      </c>
      <c r="BE17" s="15">
        <v>0.76600000000000001</v>
      </c>
      <c r="BF17" s="15">
        <v>0.754</v>
      </c>
      <c r="BG17" s="15">
        <v>0.74099999999999999</v>
      </c>
      <c r="BH17" s="15">
        <v>0.72799999999999998</v>
      </c>
      <c r="BI17" s="15">
        <v>0.71399999999999997</v>
      </c>
      <c r="BJ17" s="15">
        <v>0.69899999999999995</v>
      </c>
      <c r="BK17" s="15">
        <v>0.68400000000000005</v>
      </c>
      <c r="BL17" s="15">
        <v>0.66900000000000004</v>
      </c>
      <c r="BM17" s="15">
        <v>0.65300000000000002</v>
      </c>
      <c r="BN17" s="15">
        <v>0.63600000000000001</v>
      </c>
      <c r="BO17" s="15">
        <v>0.61899999999999999</v>
      </c>
      <c r="BP17" s="15">
        <v>0.60199999999999998</v>
      </c>
      <c r="BQ17" s="15">
        <v>0.58499999999999996</v>
      </c>
      <c r="BR17" s="15">
        <v>0.56799999999999995</v>
      </c>
      <c r="BS17" s="15">
        <v>0.55000000000000004</v>
      </c>
      <c r="BT17" s="15">
        <v>0.53300000000000003</v>
      </c>
      <c r="BU17" s="15">
        <v>0.51600000000000001</v>
      </c>
      <c r="BV17" s="15">
        <v>0.499</v>
      </c>
      <c r="BW17" s="15">
        <v>0.48199999999999998</v>
      </c>
      <c r="BX17" s="15">
        <v>0.46500000000000002</v>
      </c>
      <c r="BY17" s="15">
        <v>0.44900000000000001</v>
      </c>
      <c r="BZ17" s="15">
        <v>0.434</v>
      </c>
      <c r="CA17" s="15">
        <v>0.41899999999999998</v>
      </c>
      <c r="CB17" s="15">
        <v>0.40500000000000003</v>
      </c>
      <c r="CC17" s="15">
        <v>0.39200000000000002</v>
      </c>
      <c r="CD17" s="15">
        <v>0.38</v>
      </c>
      <c r="CE17" s="15">
        <v>0.36799999999999999</v>
      </c>
      <c r="CF17" s="15">
        <v>0.35699999999999998</v>
      </c>
      <c r="CG17" s="15">
        <v>0.34799999999999998</v>
      </c>
      <c r="CH17" s="15">
        <v>0.33800000000000002</v>
      </c>
      <c r="CI17" s="15">
        <v>0.33</v>
      </c>
      <c r="CJ17" s="15"/>
      <c r="CK17" s="15"/>
      <c r="CL17" s="15"/>
      <c r="CM17" s="15"/>
      <c r="CN17" s="15"/>
      <c r="CO17" s="15"/>
      <c r="CP17" s="15"/>
      <c r="CQ17" s="15"/>
    </row>
    <row r="18" spans="1:95" x14ac:dyDescent="0.25">
      <c r="A18" s="14">
        <f t="shared" si="2"/>
        <v>3</v>
      </c>
      <c r="B18" s="15">
        <v>0.99099999999999999</v>
      </c>
      <c r="C18" s="15">
        <v>0.99099999999999999</v>
      </c>
      <c r="D18" s="15">
        <v>0.99</v>
      </c>
      <c r="E18" s="15">
        <v>0.99</v>
      </c>
      <c r="F18" s="15">
        <v>0.98899999999999999</v>
      </c>
      <c r="G18" s="15">
        <v>0.98799999999999999</v>
      </c>
      <c r="H18" s="15">
        <v>0.98699999999999999</v>
      </c>
      <c r="I18" s="15">
        <v>0.98599999999999999</v>
      </c>
      <c r="J18" s="15">
        <v>0.98599999999999999</v>
      </c>
      <c r="K18" s="15">
        <v>0.98499999999999999</v>
      </c>
      <c r="L18" s="15">
        <v>0.98399999999999999</v>
      </c>
      <c r="M18" s="15">
        <v>0.98199999999999998</v>
      </c>
      <c r="N18" s="15">
        <v>0.98099999999999998</v>
      </c>
      <c r="O18" s="15">
        <v>0.98</v>
      </c>
      <c r="P18" s="15">
        <v>0.97899999999999998</v>
      </c>
      <c r="Q18" s="15">
        <v>0.97699999999999998</v>
      </c>
      <c r="R18" s="15">
        <v>0.97599999999999998</v>
      </c>
      <c r="S18" s="15">
        <v>0.97399999999999998</v>
      </c>
      <c r="T18" s="15">
        <v>0.97299999999999998</v>
      </c>
      <c r="U18" s="15">
        <v>0.97099999999999997</v>
      </c>
      <c r="V18" s="15">
        <v>0.96899999999999997</v>
      </c>
      <c r="W18" s="15">
        <v>0.96699999999999997</v>
      </c>
      <c r="X18" s="15">
        <v>0.96499999999999997</v>
      </c>
      <c r="Y18" s="15">
        <v>0.96199999999999997</v>
      </c>
      <c r="Z18" s="15">
        <v>0.96</v>
      </c>
      <c r="AA18" s="15">
        <v>0.95699999999999996</v>
      </c>
      <c r="AB18" s="15">
        <v>0.95499999999999996</v>
      </c>
      <c r="AC18" s="15">
        <v>0.95199999999999996</v>
      </c>
      <c r="AD18" s="15">
        <v>0.94899999999999995</v>
      </c>
      <c r="AE18" s="15">
        <v>0.94599999999999995</v>
      </c>
      <c r="AF18" s="15">
        <v>0.94199999999999995</v>
      </c>
      <c r="AG18" s="15">
        <v>0.93899999999999995</v>
      </c>
      <c r="AH18" s="15">
        <v>0.93500000000000005</v>
      </c>
      <c r="AI18" s="15">
        <v>0.93100000000000005</v>
      </c>
      <c r="AJ18" s="15">
        <v>0.92700000000000005</v>
      </c>
      <c r="AK18" s="15">
        <v>0.92200000000000004</v>
      </c>
      <c r="AL18" s="15">
        <v>0.91800000000000004</v>
      </c>
      <c r="AM18" s="15">
        <v>0.91300000000000003</v>
      </c>
      <c r="AN18" s="15">
        <v>0.90800000000000003</v>
      </c>
      <c r="AO18" s="15">
        <v>0.90200000000000002</v>
      </c>
      <c r="AP18" s="15">
        <v>0.89700000000000002</v>
      </c>
      <c r="AQ18" s="15">
        <v>0.89100000000000001</v>
      </c>
      <c r="AR18" s="15">
        <v>0.88500000000000001</v>
      </c>
      <c r="AS18" s="15">
        <v>0.878</v>
      </c>
      <c r="AT18" s="15">
        <v>0.871</v>
      </c>
      <c r="AU18" s="15">
        <v>0.86399999999999999</v>
      </c>
      <c r="AV18" s="15">
        <v>0.85599999999999998</v>
      </c>
      <c r="AW18" s="15">
        <v>0.84799999999999998</v>
      </c>
      <c r="AX18" s="15">
        <v>0.84</v>
      </c>
      <c r="AY18" s="15">
        <v>0.83099999999999996</v>
      </c>
      <c r="AZ18" s="15">
        <v>0.82099999999999995</v>
      </c>
      <c r="BA18" s="15">
        <v>0.81100000000000005</v>
      </c>
      <c r="BB18" s="15">
        <v>0.80100000000000005</v>
      </c>
      <c r="BC18" s="15">
        <v>0.79</v>
      </c>
      <c r="BD18" s="15">
        <v>0.77900000000000003</v>
      </c>
      <c r="BE18" s="15">
        <v>0.76700000000000002</v>
      </c>
      <c r="BF18" s="15">
        <v>0.754</v>
      </c>
      <c r="BG18" s="15">
        <v>0.74099999999999999</v>
      </c>
      <c r="BH18" s="15">
        <v>0.72799999999999998</v>
      </c>
      <c r="BI18" s="15">
        <v>0.71399999999999997</v>
      </c>
      <c r="BJ18" s="15">
        <v>0.69899999999999995</v>
      </c>
      <c r="BK18" s="15">
        <v>0.68400000000000005</v>
      </c>
      <c r="BL18" s="15">
        <v>0.66900000000000004</v>
      </c>
      <c r="BM18" s="15">
        <v>0.65300000000000002</v>
      </c>
      <c r="BN18" s="15">
        <v>0.63700000000000001</v>
      </c>
      <c r="BO18" s="15">
        <v>0.62</v>
      </c>
      <c r="BP18" s="15">
        <v>0.60299999999999998</v>
      </c>
      <c r="BQ18" s="15">
        <v>0.58599999999999997</v>
      </c>
      <c r="BR18" s="15">
        <v>0.56799999999999995</v>
      </c>
      <c r="BS18" s="15">
        <v>0.55100000000000005</v>
      </c>
      <c r="BT18" s="15">
        <v>0.53300000000000003</v>
      </c>
      <c r="BU18" s="15">
        <v>0.51600000000000001</v>
      </c>
      <c r="BV18" s="15">
        <v>0.499</v>
      </c>
      <c r="BW18" s="15">
        <v>0.48199999999999998</v>
      </c>
      <c r="BX18" s="15">
        <v>0.46600000000000003</v>
      </c>
      <c r="BY18" s="15">
        <v>0.45</v>
      </c>
      <c r="BZ18" s="15">
        <v>0.434</v>
      </c>
      <c r="CA18" s="15">
        <v>0.41899999999999998</v>
      </c>
      <c r="CB18" s="15">
        <v>0.40500000000000003</v>
      </c>
      <c r="CC18" s="15">
        <v>0.39200000000000002</v>
      </c>
      <c r="CD18" s="15">
        <v>0.38</v>
      </c>
      <c r="CE18" s="15">
        <v>0.36799999999999999</v>
      </c>
      <c r="CF18" s="15">
        <v>0.35799999999999998</v>
      </c>
      <c r="CG18" s="15">
        <v>0.34799999999999998</v>
      </c>
      <c r="CH18" s="15">
        <v>0.33900000000000002</v>
      </c>
      <c r="CI18" s="15">
        <v>0.33</v>
      </c>
      <c r="CJ18" s="15"/>
      <c r="CK18" s="15"/>
      <c r="CL18" s="15"/>
      <c r="CM18" s="15"/>
      <c r="CN18" s="15"/>
      <c r="CO18" s="15"/>
      <c r="CP18" s="15"/>
      <c r="CQ18" s="15"/>
    </row>
    <row r="19" spans="1:95" x14ac:dyDescent="0.25">
      <c r="A19" s="14">
        <f t="shared" si="2"/>
        <v>4</v>
      </c>
      <c r="B19" s="15">
        <v>0.99199999999999999</v>
      </c>
      <c r="C19" s="15">
        <v>0.99099999999999999</v>
      </c>
      <c r="D19" s="15">
        <v>0.99</v>
      </c>
      <c r="E19" s="15">
        <v>0.99</v>
      </c>
      <c r="F19" s="15">
        <v>0.98899999999999999</v>
      </c>
      <c r="G19" s="15">
        <v>0.98799999999999999</v>
      </c>
      <c r="H19" s="15">
        <v>0.98799999999999999</v>
      </c>
      <c r="I19" s="15">
        <v>0.98699999999999999</v>
      </c>
      <c r="J19" s="15">
        <v>0.98599999999999999</v>
      </c>
      <c r="K19" s="15">
        <v>0.98499999999999999</v>
      </c>
      <c r="L19" s="15">
        <v>0.98399999999999999</v>
      </c>
      <c r="M19" s="15">
        <v>0.98299999999999998</v>
      </c>
      <c r="N19" s="15">
        <v>0.98199999999999998</v>
      </c>
      <c r="O19" s="15">
        <v>0.98</v>
      </c>
      <c r="P19" s="15">
        <v>0.97899999999999998</v>
      </c>
      <c r="Q19" s="15">
        <v>0.97799999999999998</v>
      </c>
      <c r="R19" s="15">
        <v>0.97599999999999998</v>
      </c>
      <c r="S19" s="15">
        <v>0.97499999999999998</v>
      </c>
      <c r="T19" s="15">
        <v>0.97299999999999998</v>
      </c>
      <c r="U19" s="15">
        <v>0.97099999999999997</v>
      </c>
      <c r="V19" s="15">
        <v>0.96899999999999997</v>
      </c>
      <c r="W19" s="15">
        <v>0.96699999999999997</v>
      </c>
      <c r="X19" s="15">
        <v>0.96499999999999997</v>
      </c>
      <c r="Y19" s="15">
        <v>0.96299999999999997</v>
      </c>
      <c r="Z19" s="15">
        <v>0.96</v>
      </c>
      <c r="AA19" s="15">
        <v>0.95799999999999996</v>
      </c>
      <c r="AB19" s="15">
        <v>0.95499999999999996</v>
      </c>
      <c r="AC19" s="15">
        <v>0.95199999999999996</v>
      </c>
      <c r="AD19" s="15">
        <v>0.94899999999999995</v>
      </c>
      <c r="AE19" s="15">
        <v>0.94599999999999995</v>
      </c>
      <c r="AF19" s="15">
        <v>0.94299999999999995</v>
      </c>
      <c r="AG19" s="15">
        <v>0.93899999999999995</v>
      </c>
      <c r="AH19" s="15">
        <v>0.93500000000000005</v>
      </c>
      <c r="AI19" s="15">
        <v>0.93100000000000005</v>
      </c>
      <c r="AJ19" s="15">
        <v>0.92700000000000005</v>
      </c>
      <c r="AK19" s="15">
        <v>0.92300000000000004</v>
      </c>
      <c r="AL19" s="15">
        <v>0.91800000000000004</v>
      </c>
      <c r="AM19" s="15">
        <v>0.91300000000000003</v>
      </c>
      <c r="AN19" s="15">
        <v>0.90800000000000003</v>
      </c>
      <c r="AO19" s="15">
        <v>0.90300000000000002</v>
      </c>
      <c r="AP19" s="15">
        <v>0.89700000000000002</v>
      </c>
      <c r="AQ19" s="15">
        <v>0.89100000000000001</v>
      </c>
      <c r="AR19" s="15">
        <v>0.88500000000000001</v>
      </c>
      <c r="AS19" s="15">
        <v>0.878</v>
      </c>
      <c r="AT19" s="15">
        <v>0.871</v>
      </c>
      <c r="AU19" s="15">
        <v>0.86399999999999999</v>
      </c>
      <c r="AV19" s="15">
        <v>0.85699999999999998</v>
      </c>
      <c r="AW19" s="15">
        <v>0.84799999999999998</v>
      </c>
      <c r="AX19" s="15">
        <v>0.84</v>
      </c>
      <c r="AY19" s="15">
        <v>0.83099999999999996</v>
      </c>
      <c r="AZ19" s="15">
        <v>0.82199999999999995</v>
      </c>
      <c r="BA19" s="15">
        <v>0.81200000000000006</v>
      </c>
      <c r="BB19" s="15">
        <v>0.80100000000000005</v>
      </c>
      <c r="BC19" s="15">
        <v>0.79</v>
      </c>
      <c r="BD19" s="15">
        <v>0.77900000000000003</v>
      </c>
      <c r="BE19" s="15">
        <v>0.76700000000000002</v>
      </c>
      <c r="BF19" s="15">
        <v>0.755</v>
      </c>
      <c r="BG19" s="15">
        <v>0.74199999999999999</v>
      </c>
      <c r="BH19" s="15">
        <v>0.72799999999999998</v>
      </c>
      <c r="BI19" s="15">
        <v>0.71399999999999997</v>
      </c>
      <c r="BJ19" s="15">
        <v>0.7</v>
      </c>
      <c r="BK19" s="15">
        <v>0.68500000000000005</v>
      </c>
      <c r="BL19" s="15">
        <v>0.66900000000000004</v>
      </c>
      <c r="BM19" s="15">
        <v>0.65300000000000002</v>
      </c>
      <c r="BN19" s="15">
        <v>0.63700000000000001</v>
      </c>
      <c r="BO19" s="15">
        <v>0.62</v>
      </c>
      <c r="BP19" s="15">
        <v>0.60299999999999998</v>
      </c>
      <c r="BQ19" s="15">
        <v>0.58599999999999997</v>
      </c>
      <c r="BR19" s="15">
        <v>0.56799999999999995</v>
      </c>
      <c r="BS19" s="15">
        <v>0.55100000000000005</v>
      </c>
      <c r="BT19" s="15">
        <v>0.53400000000000003</v>
      </c>
      <c r="BU19" s="15">
        <v>0.51600000000000001</v>
      </c>
      <c r="BV19" s="15">
        <v>0.499</v>
      </c>
      <c r="BW19" s="15">
        <v>0.48199999999999998</v>
      </c>
      <c r="BX19" s="15">
        <v>0.46600000000000003</v>
      </c>
      <c r="BY19" s="15">
        <v>0.45</v>
      </c>
      <c r="BZ19" s="15">
        <v>0.434</v>
      </c>
      <c r="CA19" s="15">
        <v>0.42</v>
      </c>
      <c r="CB19" s="15">
        <v>0.40600000000000003</v>
      </c>
      <c r="CC19" s="15">
        <v>0.39200000000000002</v>
      </c>
      <c r="CD19" s="15">
        <v>0.38</v>
      </c>
      <c r="CE19" s="15">
        <v>0.36899999999999999</v>
      </c>
      <c r="CF19" s="15">
        <v>0.35799999999999998</v>
      </c>
      <c r="CG19" s="15">
        <v>0.34799999999999998</v>
      </c>
      <c r="CH19" s="15">
        <v>0.33900000000000002</v>
      </c>
      <c r="CI19" s="15">
        <v>0.33100000000000002</v>
      </c>
      <c r="CJ19" s="15"/>
      <c r="CK19" s="15"/>
      <c r="CL19" s="15"/>
      <c r="CM19" s="15"/>
      <c r="CN19" s="15"/>
      <c r="CO19" s="15"/>
      <c r="CP19" s="15"/>
      <c r="CQ19" s="15"/>
    </row>
    <row r="20" spans="1:95" x14ac:dyDescent="0.25">
      <c r="A20" s="14">
        <f t="shared" si="2"/>
        <v>5</v>
      </c>
      <c r="B20" s="15">
        <v>0.99199999999999999</v>
      </c>
      <c r="C20" s="15">
        <v>0.99099999999999999</v>
      </c>
      <c r="D20" s="15">
        <v>0.99099999999999999</v>
      </c>
      <c r="E20" s="15">
        <v>0.99</v>
      </c>
      <c r="F20" s="15">
        <v>0.98899999999999999</v>
      </c>
      <c r="G20" s="15">
        <v>0.98899999999999999</v>
      </c>
      <c r="H20" s="15">
        <v>0.98799999999999999</v>
      </c>
      <c r="I20" s="15">
        <v>0.98699999999999999</v>
      </c>
      <c r="J20" s="15">
        <v>0.98599999999999999</v>
      </c>
      <c r="K20" s="15">
        <v>0.98499999999999999</v>
      </c>
      <c r="L20" s="15">
        <v>0.98399999999999999</v>
      </c>
      <c r="M20" s="15">
        <v>0.98299999999999998</v>
      </c>
      <c r="N20" s="15">
        <v>0.98199999999999998</v>
      </c>
      <c r="O20" s="15">
        <v>0.98099999999999998</v>
      </c>
      <c r="P20" s="15">
        <v>0.97899999999999998</v>
      </c>
      <c r="Q20" s="15">
        <v>0.97799999999999998</v>
      </c>
      <c r="R20" s="15">
        <v>0.97599999999999998</v>
      </c>
      <c r="S20" s="15">
        <v>0.97499999999999998</v>
      </c>
      <c r="T20" s="15">
        <v>0.97299999999999998</v>
      </c>
      <c r="U20" s="15">
        <v>0.97099999999999997</v>
      </c>
      <c r="V20" s="15">
        <v>0.96899999999999997</v>
      </c>
      <c r="W20" s="15">
        <v>0.96699999999999997</v>
      </c>
      <c r="X20" s="15">
        <v>0.96499999999999997</v>
      </c>
      <c r="Y20" s="15">
        <v>0.96299999999999997</v>
      </c>
      <c r="Z20" s="15">
        <v>0.96099999999999997</v>
      </c>
      <c r="AA20" s="15">
        <v>0.95799999999999996</v>
      </c>
      <c r="AB20" s="15">
        <v>0.95499999999999996</v>
      </c>
      <c r="AC20" s="15">
        <v>0.95199999999999996</v>
      </c>
      <c r="AD20" s="15">
        <v>0.94899999999999995</v>
      </c>
      <c r="AE20" s="15">
        <v>0.94599999999999995</v>
      </c>
      <c r="AF20" s="15">
        <v>0.94299999999999995</v>
      </c>
      <c r="AG20" s="15">
        <v>0.93899999999999995</v>
      </c>
      <c r="AH20" s="15">
        <v>0.93600000000000005</v>
      </c>
      <c r="AI20" s="15">
        <v>0.93200000000000005</v>
      </c>
      <c r="AJ20" s="15">
        <v>0.92700000000000005</v>
      </c>
      <c r="AK20" s="15">
        <v>0.92300000000000004</v>
      </c>
      <c r="AL20" s="15">
        <v>0.91800000000000004</v>
      </c>
      <c r="AM20" s="15">
        <v>0.91300000000000003</v>
      </c>
      <c r="AN20" s="15">
        <v>0.90800000000000003</v>
      </c>
      <c r="AO20" s="15">
        <v>0.90300000000000002</v>
      </c>
      <c r="AP20" s="15">
        <v>0.89700000000000002</v>
      </c>
      <c r="AQ20" s="15">
        <v>0.89100000000000001</v>
      </c>
      <c r="AR20" s="15">
        <v>0.88500000000000001</v>
      </c>
      <c r="AS20" s="15">
        <v>0.879</v>
      </c>
      <c r="AT20" s="15">
        <v>0.872</v>
      </c>
      <c r="AU20" s="15">
        <v>0.86499999999999999</v>
      </c>
      <c r="AV20" s="15">
        <v>0.85699999999999998</v>
      </c>
      <c r="AW20" s="15">
        <v>0.84899999999999998</v>
      </c>
      <c r="AX20" s="15">
        <v>0.84</v>
      </c>
      <c r="AY20" s="15">
        <v>0.83099999999999996</v>
      </c>
      <c r="AZ20" s="15">
        <v>0.82199999999999995</v>
      </c>
      <c r="BA20" s="15">
        <v>0.81200000000000006</v>
      </c>
      <c r="BB20" s="15">
        <v>0.80200000000000005</v>
      </c>
      <c r="BC20" s="15">
        <v>0.79100000000000004</v>
      </c>
      <c r="BD20" s="15">
        <v>0.77900000000000003</v>
      </c>
      <c r="BE20" s="15">
        <v>0.76700000000000002</v>
      </c>
      <c r="BF20" s="15">
        <v>0.755</v>
      </c>
      <c r="BG20" s="15">
        <v>0.74199999999999999</v>
      </c>
      <c r="BH20" s="15">
        <v>0.72899999999999998</v>
      </c>
      <c r="BI20" s="15">
        <v>0.71499999999999997</v>
      </c>
      <c r="BJ20" s="15">
        <v>0.7</v>
      </c>
      <c r="BK20" s="15">
        <v>0.68500000000000005</v>
      </c>
      <c r="BL20" s="15">
        <v>0.67</v>
      </c>
      <c r="BM20" s="15">
        <v>0.65400000000000003</v>
      </c>
      <c r="BN20" s="15">
        <v>0.63700000000000001</v>
      </c>
      <c r="BO20" s="15">
        <v>0.62</v>
      </c>
      <c r="BP20" s="15">
        <v>0.60299999999999998</v>
      </c>
      <c r="BQ20" s="15">
        <v>0.58599999999999997</v>
      </c>
      <c r="BR20" s="15">
        <v>0.56899999999999995</v>
      </c>
      <c r="BS20" s="15">
        <v>0.55100000000000005</v>
      </c>
      <c r="BT20" s="15">
        <v>0.53400000000000003</v>
      </c>
      <c r="BU20" s="15">
        <v>0.51700000000000002</v>
      </c>
      <c r="BV20" s="15">
        <v>0.499</v>
      </c>
      <c r="BW20" s="15">
        <v>0.48299999999999998</v>
      </c>
      <c r="BX20" s="15">
        <v>0.46600000000000003</v>
      </c>
      <c r="BY20" s="15">
        <v>0.45</v>
      </c>
      <c r="BZ20" s="15">
        <v>0.435</v>
      </c>
      <c r="CA20" s="15">
        <v>0.42</v>
      </c>
      <c r="CB20" s="15">
        <v>0.40600000000000003</v>
      </c>
      <c r="CC20" s="15">
        <v>0.39300000000000002</v>
      </c>
      <c r="CD20" s="15">
        <v>0.38</v>
      </c>
      <c r="CE20" s="15">
        <v>0.36899999999999999</v>
      </c>
      <c r="CF20" s="15">
        <v>0.35799999999999998</v>
      </c>
      <c r="CG20" s="15">
        <v>0.34799999999999998</v>
      </c>
      <c r="CH20" s="15">
        <v>0.33900000000000002</v>
      </c>
      <c r="CI20" s="15">
        <v>0.33100000000000002</v>
      </c>
      <c r="CJ20" s="15"/>
      <c r="CK20" s="15"/>
      <c r="CL20" s="15"/>
      <c r="CM20" s="15"/>
      <c r="CN20" s="15"/>
      <c r="CO20" s="15"/>
      <c r="CP20" s="15"/>
      <c r="CQ20" s="15"/>
    </row>
    <row r="21" spans="1:95" x14ac:dyDescent="0.25">
      <c r="A21" s="14">
        <f t="shared" si="2"/>
        <v>6</v>
      </c>
      <c r="B21" s="15">
        <v>0.99199999999999999</v>
      </c>
      <c r="C21" s="15">
        <v>0.99099999999999999</v>
      </c>
      <c r="D21" s="15">
        <v>0.99099999999999999</v>
      </c>
      <c r="E21" s="15">
        <v>0.99</v>
      </c>
      <c r="F21" s="15">
        <v>0.99</v>
      </c>
      <c r="G21" s="15">
        <v>0.98899999999999999</v>
      </c>
      <c r="H21" s="15">
        <v>0.98799999999999999</v>
      </c>
      <c r="I21" s="15">
        <v>0.98699999999999999</v>
      </c>
      <c r="J21" s="15">
        <v>0.98599999999999999</v>
      </c>
      <c r="K21" s="15">
        <v>0.98499999999999999</v>
      </c>
      <c r="L21" s="15">
        <v>0.98399999999999999</v>
      </c>
      <c r="M21" s="15">
        <v>0.98299999999999998</v>
      </c>
      <c r="N21" s="15">
        <v>0.98199999999999998</v>
      </c>
      <c r="O21" s="15">
        <v>0.98099999999999998</v>
      </c>
      <c r="P21" s="15">
        <v>0.98</v>
      </c>
      <c r="Q21" s="15">
        <v>0.97799999999999998</v>
      </c>
      <c r="R21" s="15">
        <v>0.97699999999999998</v>
      </c>
      <c r="S21" s="15">
        <v>0.97499999999999998</v>
      </c>
      <c r="T21" s="15">
        <v>0.97299999999999998</v>
      </c>
      <c r="U21" s="15">
        <v>0.97199999999999998</v>
      </c>
      <c r="V21" s="15">
        <v>0.97</v>
      </c>
      <c r="W21" s="15">
        <v>0.96799999999999997</v>
      </c>
      <c r="X21" s="15">
        <v>0.96599999999999997</v>
      </c>
      <c r="Y21" s="15">
        <v>0.96299999999999997</v>
      </c>
      <c r="Z21" s="15">
        <v>0.96099999999999997</v>
      </c>
      <c r="AA21" s="15">
        <v>0.95799999999999996</v>
      </c>
      <c r="AB21" s="15">
        <v>0.95599999999999996</v>
      </c>
      <c r="AC21" s="15">
        <v>0.95299999999999996</v>
      </c>
      <c r="AD21" s="15">
        <v>0.95</v>
      </c>
      <c r="AE21" s="15">
        <v>0.94699999999999995</v>
      </c>
      <c r="AF21" s="15">
        <v>0.94299999999999995</v>
      </c>
      <c r="AG21" s="15">
        <v>0.94</v>
      </c>
      <c r="AH21" s="15">
        <v>0.93600000000000005</v>
      </c>
      <c r="AI21" s="15">
        <v>0.93200000000000005</v>
      </c>
      <c r="AJ21" s="15">
        <v>0.92800000000000005</v>
      </c>
      <c r="AK21" s="15">
        <v>0.92300000000000004</v>
      </c>
      <c r="AL21" s="15">
        <v>0.91900000000000004</v>
      </c>
      <c r="AM21" s="15">
        <v>0.91400000000000003</v>
      </c>
      <c r="AN21" s="15">
        <v>0.90900000000000003</v>
      </c>
      <c r="AO21" s="15">
        <v>0.90300000000000002</v>
      </c>
      <c r="AP21" s="15">
        <v>0.89800000000000002</v>
      </c>
      <c r="AQ21" s="15">
        <v>0.89200000000000002</v>
      </c>
      <c r="AR21" s="15">
        <v>0.88600000000000001</v>
      </c>
      <c r="AS21" s="15">
        <v>0.879</v>
      </c>
      <c r="AT21" s="15">
        <v>0.872</v>
      </c>
      <c r="AU21" s="15">
        <v>0.86499999999999999</v>
      </c>
      <c r="AV21" s="15">
        <v>0.85699999999999998</v>
      </c>
      <c r="AW21" s="15">
        <v>0.84899999999999998</v>
      </c>
      <c r="AX21" s="15">
        <v>0.84099999999999997</v>
      </c>
      <c r="AY21" s="15">
        <v>0.83199999999999996</v>
      </c>
      <c r="AZ21" s="15">
        <v>0.82199999999999995</v>
      </c>
      <c r="BA21" s="15">
        <v>0.81200000000000006</v>
      </c>
      <c r="BB21" s="15">
        <v>0.80200000000000005</v>
      </c>
      <c r="BC21" s="15">
        <v>0.79100000000000004</v>
      </c>
      <c r="BD21" s="15">
        <v>0.78</v>
      </c>
      <c r="BE21" s="15">
        <v>0.76800000000000002</v>
      </c>
      <c r="BF21" s="15">
        <v>0.755</v>
      </c>
      <c r="BG21" s="15">
        <v>0.74199999999999999</v>
      </c>
      <c r="BH21" s="15">
        <v>0.72899999999999998</v>
      </c>
      <c r="BI21" s="15">
        <v>0.71499999999999997</v>
      </c>
      <c r="BJ21" s="15">
        <v>0.7</v>
      </c>
      <c r="BK21" s="15">
        <v>0.68500000000000005</v>
      </c>
      <c r="BL21" s="15">
        <v>0.67</v>
      </c>
      <c r="BM21" s="15">
        <v>0.65400000000000003</v>
      </c>
      <c r="BN21" s="15">
        <v>0.63800000000000001</v>
      </c>
      <c r="BO21" s="15">
        <v>0.621</v>
      </c>
      <c r="BP21" s="15">
        <v>0.60399999999999998</v>
      </c>
      <c r="BQ21" s="15">
        <v>0.58699999999999997</v>
      </c>
      <c r="BR21" s="15">
        <v>0.56899999999999995</v>
      </c>
      <c r="BS21" s="15">
        <v>0.55200000000000005</v>
      </c>
      <c r="BT21" s="15">
        <v>0.53400000000000003</v>
      </c>
      <c r="BU21" s="15">
        <v>0.51700000000000002</v>
      </c>
      <c r="BV21" s="15">
        <v>0.5</v>
      </c>
      <c r="BW21" s="15">
        <v>0.48299999999999998</v>
      </c>
      <c r="BX21" s="15">
        <v>0.46700000000000003</v>
      </c>
      <c r="BY21" s="15">
        <v>0.45</v>
      </c>
      <c r="BZ21" s="15">
        <v>0.435</v>
      </c>
      <c r="CA21" s="15">
        <v>0.42</v>
      </c>
      <c r="CB21" s="15">
        <v>0.40600000000000003</v>
      </c>
      <c r="CC21" s="15">
        <v>0.39300000000000002</v>
      </c>
      <c r="CD21" s="15">
        <v>0.38100000000000001</v>
      </c>
      <c r="CE21" s="15">
        <v>0.36899999999999999</v>
      </c>
      <c r="CF21" s="15">
        <v>0.35799999999999998</v>
      </c>
      <c r="CG21" s="15">
        <v>0.34899999999999998</v>
      </c>
      <c r="CH21" s="15">
        <v>0.33900000000000002</v>
      </c>
      <c r="CI21" s="15">
        <v>0.33100000000000002</v>
      </c>
      <c r="CJ21" s="15"/>
      <c r="CK21" s="15"/>
      <c r="CL21" s="15"/>
      <c r="CM21" s="15"/>
      <c r="CN21" s="15"/>
      <c r="CO21" s="15"/>
      <c r="CP21" s="15"/>
      <c r="CQ21" s="15"/>
    </row>
    <row r="22" spans="1:95" x14ac:dyDescent="0.25">
      <c r="A22" s="14">
        <f t="shared" si="2"/>
        <v>7</v>
      </c>
      <c r="B22" s="15">
        <v>0.99199999999999999</v>
      </c>
      <c r="C22" s="15">
        <v>0.99199999999999999</v>
      </c>
      <c r="D22" s="15">
        <v>0.99099999999999999</v>
      </c>
      <c r="E22" s="15">
        <v>0.99</v>
      </c>
      <c r="F22" s="15">
        <v>0.99</v>
      </c>
      <c r="G22" s="15">
        <v>0.98899999999999999</v>
      </c>
      <c r="H22" s="15">
        <v>0.98799999999999999</v>
      </c>
      <c r="I22" s="15">
        <v>0.98699999999999999</v>
      </c>
      <c r="J22" s="15">
        <v>0.98699999999999999</v>
      </c>
      <c r="K22" s="15">
        <v>0.98599999999999999</v>
      </c>
      <c r="L22" s="15">
        <v>0.98499999999999999</v>
      </c>
      <c r="M22" s="15">
        <v>0.98399999999999999</v>
      </c>
      <c r="N22" s="15">
        <v>0.98199999999999998</v>
      </c>
      <c r="O22" s="15">
        <v>0.98099999999999998</v>
      </c>
      <c r="P22" s="15">
        <v>0.98</v>
      </c>
      <c r="Q22" s="15">
        <v>0.97799999999999998</v>
      </c>
      <c r="R22" s="15">
        <v>0.97699999999999998</v>
      </c>
      <c r="S22" s="15">
        <v>0.97499999999999998</v>
      </c>
      <c r="T22" s="15">
        <v>0.97399999999999998</v>
      </c>
      <c r="U22" s="15">
        <v>0.97199999999999998</v>
      </c>
      <c r="V22" s="15">
        <v>0.97</v>
      </c>
      <c r="W22" s="15">
        <v>0.96799999999999997</v>
      </c>
      <c r="X22" s="15">
        <v>0.96599999999999997</v>
      </c>
      <c r="Y22" s="15">
        <v>0.96399999999999997</v>
      </c>
      <c r="Z22" s="15">
        <v>0.96099999999999997</v>
      </c>
      <c r="AA22" s="15">
        <v>0.95899999999999996</v>
      </c>
      <c r="AB22" s="15">
        <v>0.95599999999999996</v>
      </c>
      <c r="AC22" s="15">
        <v>0.95299999999999996</v>
      </c>
      <c r="AD22" s="15">
        <v>0.95</v>
      </c>
      <c r="AE22" s="15">
        <v>0.94699999999999995</v>
      </c>
      <c r="AF22" s="15">
        <v>0.94399999999999995</v>
      </c>
      <c r="AG22" s="15">
        <v>0.94</v>
      </c>
      <c r="AH22" s="15">
        <v>0.93600000000000005</v>
      </c>
      <c r="AI22" s="15">
        <v>0.93200000000000005</v>
      </c>
      <c r="AJ22" s="15">
        <v>0.92800000000000005</v>
      </c>
      <c r="AK22" s="15">
        <v>0.92400000000000004</v>
      </c>
      <c r="AL22" s="15">
        <v>0.91900000000000004</v>
      </c>
      <c r="AM22" s="15">
        <v>0.91400000000000003</v>
      </c>
      <c r="AN22" s="15">
        <v>0.90900000000000003</v>
      </c>
      <c r="AO22" s="15">
        <v>0.90400000000000003</v>
      </c>
      <c r="AP22" s="15">
        <v>0.89800000000000002</v>
      </c>
      <c r="AQ22" s="15">
        <v>0.89200000000000002</v>
      </c>
      <c r="AR22" s="15">
        <v>0.88600000000000001</v>
      </c>
      <c r="AS22" s="15">
        <v>0.879</v>
      </c>
      <c r="AT22" s="15">
        <v>0.873</v>
      </c>
      <c r="AU22" s="15">
        <v>0.86499999999999999</v>
      </c>
      <c r="AV22" s="15">
        <v>0.85799999999999998</v>
      </c>
      <c r="AW22" s="15">
        <v>0.85</v>
      </c>
      <c r="AX22" s="15">
        <v>0.84099999999999997</v>
      </c>
      <c r="AY22" s="15">
        <v>0.83199999999999996</v>
      </c>
      <c r="AZ22" s="15">
        <v>0.82299999999999995</v>
      </c>
      <c r="BA22" s="15">
        <v>0.81299999999999994</v>
      </c>
      <c r="BB22" s="15">
        <v>0.80200000000000005</v>
      </c>
      <c r="BC22" s="15">
        <v>0.79200000000000004</v>
      </c>
      <c r="BD22" s="15">
        <v>0.78</v>
      </c>
      <c r="BE22" s="15">
        <v>0.76800000000000002</v>
      </c>
      <c r="BF22" s="15">
        <v>0.75600000000000001</v>
      </c>
      <c r="BG22" s="15">
        <v>0.74299999999999999</v>
      </c>
      <c r="BH22" s="15">
        <v>0.72899999999999998</v>
      </c>
      <c r="BI22" s="15">
        <v>0.71499999999999997</v>
      </c>
      <c r="BJ22" s="15">
        <v>0.70099999999999996</v>
      </c>
      <c r="BK22" s="15">
        <v>0.68600000000000005</v>
      </c>
      <c r="BL22" s="15">
        <v>0.67</v>
      </c>
      <c r="BM22" s="15">
        <v>0.65400000000000003</v>
      </c>
      <c r="BN22" s="15">
        <v>0.63800000000000001</v>
      </c>
      <c r="BO22" s="15">
        <v>0.621</v>
      </c>
      <c r="BP22" s="15">
        <v>0.60399999999999998</v>
      </c>
      <c r="BQ22" s="15">
        <v>0.58699999999999997</v>
      </c>
      <c r="BR22" s="15">
        <v>0.56899999999999995</v>
      </c>
      <c r="BS22" s="15">
        <v>0.55200000000000005</v>
      </c>
      <c r="BT22" s="15">
        <v>0.53500000000000003</v>
      </c>
      <c r="BU22" s="15">
        <v>0.51700000000000002</v>
      </c>
      <c r="BV22" s="15">
        <v>0.5</v>
      </c>
      <c r="BW22" s="15">
        <v>0.48299999999999998</v>
      </c>
      <c r="BX22" s="15">
        <v>0.46700000000000003</v>
      </c>
      <c r="BY22" s="15">
        <v>0.45100000000000001</v>
      </c>
      <c r="BZ22" s="15">
        <v>0.435</v>
      </c>
      <c r="CA22" s="15">
        <v>0.42099999999999999</v>
      </c>
      <c r="CB22" s="15">
        <v>0.40699999999999997</v>
      </c>
      <c r="CC22" s="15">
        <v>0.39300000000000002</v>
      </c>
      <c r="CD22" s="15">
        <v>0.38100000000000001</v>
      </c>
      <c r="CE22" s="15">
        <v>0.36899999999999999</v>
      </c>
      <c r="CF22" s="15">
        <v>0.35899999999999999</v>
      </c>
      <c r="CG22" s="15">
        <v>0.34899999999999998</v>
      </c>
      <c r="CH22" s="15">
        <v>0.34</v>
      </c>
      <c r="CI22" s="15">
        <v>0.33100000000000002</v>
      </c>
      <c r="CJ22" s="15"/>
      <c r="CK22" s="15"/>
      <c r="CL22" s="15"/>
      <c r="CM22" s="15"/>
      <c r="CN22" s="15"/>
      <c r="CO22" s="15"/>
      <c r="CP22" s="15"/>
      <c r="CQ22" s="15"/>
    </row>
    <row r="23" spans="1:95" x14ac:dyDescent="0.25">
      <c r="A23" s="14">
        <f t="shared" si="2"/>
        <v>8</v>
      </c>
      <c r="B23" s="15">
        <v>0.99199999999999999</v>
      </c>
      <c r="C23" s="15">
        <v>0.99199999999999999</v>
      </c>
      <c r="D23" s="15">
        <v>0.99099999999999999</v>
      </c>
      <c r="E23" s="15">
        <v>0.99099999999999999</v>
      </c>
      <c r="F23" s="15">
        <v>0.99</v>
      </c>
      <c r="G23" s="15">
        <v>0.98899999999999999</v>
      </c>
      <c r="H23" s="15">
        <v>0.98899999999999999</v>
      </c>
      <c r="I23" s="15">
        <v>0.98799999999999999</v>
      </c>
      <c r="J23" s="15">
        <v>0.98699999999999999</v>
      </c>
      <c r="K23" s="15">
        <v>0.98599999999999999</v>
      </c>
      <c r="L23" s="15">
        <v>0.98499999999999999</v>
      </c>
      <c r="M23" s="15">
        <v>0.98399999999999999</v>
      </c>
      <c r="N23" s="15">
        <v>0.98299999999999998</v>
      </c>
      <c r="O23" s="15">
        <v>0.98099999999999998</v>
      </c>
      <c r="P23" s="15">
        <v>0.98</v>
      </c>
      <c r="Q23" s="15">
        <v>0.97899999999999998</v>
      </c>
      <c r="R23" s="15">
        <v>0.97699999999999998</v>
      </c>
      <c r="S23" s="15">
        <v>0.97599999999999998</v>
      </c>
      <c r="T23" s="15">
        <v>0.97399999999999998</v>
      </c>
      <c r="U23" s="15">
        <v>0.97199999999999998</v>
      </c>
      <c r="V23" s="15">
        <v>0.97</v>
      </c>
      <c r="W23" s="15">
        <v>0.96799999999999997</v>
      </c>
      <c r="X23" s="15">
        <v>0.96599999999999997</v>
      </c>
      <c r="Y23" s="15">
        <v>0.96399999999999997</v>
      </c>
      <c r="Z23" s="15">
        <v>0.96199999999999997</v>
      </c>
      <c r="AA23" s="15">
        <v>0.95899999999999996</v>
      </c>
      <c r="AB23" s="15">
        <v>0.95599999999999996</v>
      </c>
      <c r="AC23" s="15">
        <v>0.95399999999999996</v>
      </c>
      <c r="AD23" s="15">
        <v>0.95099999999999996</v>
      </c>
      <c r="AE23" s="15">
        <v>0.94699999999999995</v>
      </c>
      <c r="AF23" s="15">
        <v>0.94399999999999995</v>
      </c>
      <c r="AG23" s="15">
        <v>0.94</v>
      </c>
      <c r="AH23" s="15">
        <v>0.93700000000000006</v>
      </c>
      <c r="AI23" s="15">
        <v>0.93300000000000005</v>
      </c>
      <c r="AJ23" s="15">
        <v>0.92800000000000005</v>
      </c>
      <c r="AK23" s="15">
        <v>0.92400000000000004</v>
      </c>
      <c r="AL23" s="15">
        <v>0.91900000000000004</v>
      </c>
      <c r="AM23" s="15">
        <v>0.91500000000000004</v>
      </c>
      <c r="AN23" s="15">
        <v>0.90900000000000003</v>
      </c>
      <c r="AO23" s="15">
        <v>0.90400000000000003</v>
      </c>
      <c r="AP23" s="15">
        <v>0.89900000000000002</v>
      </c>
      <c r="AQ23" s="15">
        <v>0.89300000000000002</v>
      </c>
      <c r="AR23" s="15">
        <v>0.88600000000000001</v>
      </c>
      <c r="AS23" s="15">
        <v>0.88</v>
      </c>
      <c r="AT23" s="15">
        <v>0.873</v>
      </c>
      <c r="AU23" s="15">
        <v>0.86599999999999999</v>
      </c>
      <c r="AV23" s="15">
        <v>0.85799999999999998</v>
      </c>
      <c r="AW23" s="15">
        <v>0.85</v>
      </c>
      <c r="AX23" s="15">
        <v>0.84099999999999997</v>
      </c>
      <c r="AY23" s="15">
        <v>0.83299999999999996</v>
      </c>
      <c r="AZ23" s="15">
        <v>0.82299999999999995</v>
      </c>
      <c r="BA23" s="15">
        <v>0.81299999999999994</v>
      </c>
      <c r="BB23" s="15">
        <v>0.80300000000000005</v>
      </c>
      <c r="BC23" s="15">
        <v>0.79200000000000004</v>
      </c>
      <c r="BD23" s="15">
        <v>0.78100000000000003</v>
      </c>
      <c r="BE23" s="15">
        <v>0.76900000000000002</v>
      </c>
      <c r="BF23" s="15">
        <v>0.75600000000000001</v>
      </c>
      <c r="BG23" s="15">
        <v>0.74299999999999999</v>
      </c>
      <c r="BH23" s="15">
        <v>0.73</v>
      </c>
      <c r="BI23" s="15">
        <v>0.71599999999999997</v>
      </c>
      <c r="BJ23" s="15">
        <v>0.70099999999999996</v>
      </c>
      <c r="BK23" s="15">
        <v>0.68600000000000005</v>
      </c>
      <c r="BL23" s="15">
        <v>0.67100000000000004</v>
      </c>
      <c r="BM23" s="15">
        <v>0.65500000000000003</v>
      </c>
      <c r="BN23" s="15">
        <v>0.63800000000000001</v>
      </c>
      <c r="BO23" s="15">
        <v>0.622</v>
      </c>
      <c r="BP23" s="15">
        <v>0.60499999999999998</v>
      </c>
      <c r="BQ23" s="15">
        <v>0.58699999999999997</v>
      </c>
      <c r="BR23" s="15">
        <v>0.56999999999999995</v>
      </c>
      <c r="BS23" s="15">
        <v>0.55200000000000005</v>
      </c>
      <c r="BT23" s="15">
        <v>0.53500000000000003</v>
      </c>
      <c r="BU23" s="15">
        <v>0.51800000000000002</v>
      </c>
      <c r="BV23" s="15">
        <v>0.5</v>
      </c>
      <c r="BW23" s="15">
        <v>0.48399999999999999</v>
      </c>
      <c r="BX23" s="15">
        <v>0.46700000000000003</v>
      </c>
      <c r="BY23" s="15">
        <v>0.45100000000000001</v>
      </c>
      <c r="BZ23" s="15">
        <v>0.436</v>
      </c>
      <c r="CA23" s="15">
        <v>0.42099999999999999</v>
      </c>
      <c r="CB23" s="15">
        <v>0.40699999999999997</v>
      </c>
      <c r="CC23" s="15">
        <v>0.39400000000000002</v>
      </c>
      <c r="CD23" s="15">
        <v>0.38100000000000001</v>
      </c>
      <c r="CE23" s="15">
        <v>0.37</v>
      </c>
      <c r="CF23" s="15">
        <v>0.35899999999999999</v>
      </c>
      <c r="CG23" s="15">
        <v>0.34899999999999998</v>
      </c>
      <c r="CH23" s="15">
        <v>0.34</v>
      </c>
      <c r="CI23" s="15">
        <v>0.33200000000000002</v>
      </c>
      <c r="CJ23" s="15"/>
      <c r="CK23" s="15"/>
      <c r="CL23" s="15"/>
      <c r="CM23" s="15"/>
      <c r="CN23" s="15"/>
      <c r="CO23" s="15"/>
      <c r="CP23" s="15"/>
      <c r="CQ23" s="15"/>
    </row>
    <row r="24" spans="1:95" x14ac:dyDescent="0.25">
      <c r="A24" s="14">
        <f t="shared" si="2"/>
        <v>9</v>
      </c>
      <c r="B24" s="15">
        <v>0.99299999999999999</v>
      </c>
      <c r="C24" s="15">
        <v>0.99199999999999999</v>
      </c>
      <c r="D24" s="15">
        <v>0.99199999999999999</v>
      </c>
      <c r="E24" s="15">
        <v>0.99099999999999999</v>
      </c>
      <c r="F24" s="15">
        <v>0.99</v>
      </c>
      <c r="G24" s="15">
        <v>0.99</v>
      </c>
      <c r="H24" s="15">
        <v>0.98899999999999999</v>
      </c>
      <c r="I24" s="15">
        <v>0.98799999999999999</v>
      </c>
      <c r="J24" s="15">
        <v>0.98699999999999999</v>
      </c>
      <c r="K24" s="15">
        <v>0.98599999999999999</v>
      </c>
      <c r="L24" s="15">
        <v>0.98499999999999999</v>
      </c>
      <c r="M24" s="15">
        <v>0.98399999999999999</v>
      </c>
      <c r="N24" s="15">
        <v>0.98299999999999998</v>
      </c>
      <c r="O24" s="15">
        <v>0.98199999999999998</v>
      </c>
      <c r="P24" s="15">
        <v>0.98</v>
      </c>
      <c r="Q24" s="15">
        <v>0.97899999999999998</v>
      </c>
      <c r="R24" s="15">
        <v>0.97799999999999998</v>
      </c>
      <c r="S24" s="15">
        <v>0.97599999999999998</v>
      </c>
      <c r="T24" s="15">
        <v>0.97399999999999998</v>
      </c>
      <c r="U24" s="15">
        <v>0.97299999999999998</v>
      </c>
      <c r="V24" s="15">
        <v>0.97099999999999997</v>
      </c>
      <c r="W24" s="15">
        <v>0.96899999999999997</v>
      </c>
      <c r="X24" s="15">
        <v>0.96699999999999997</v>
      </c>
      <c r="Y24" s="15">
        <v>0.96399999999999997</v>
      </c>
      <c r="Z24" s="15">
        <v>0.96199999999999997</v>
      </c>
      <c r="AA24" s="15">
        <v>0.95899999999999996</v>
      </c>
      <c r="AB24" s="15">
        <v>0.95699999999999996</v>
      </c>
      <c r="AC24" s="15">
        <v>0.95399999999999996</v>
      </c>
      <c r="AD24" s="15">
        <v>0.95099999999999996</v>
      </c>
      <c r="AE24" s="15">
        <v>0.94799999999999995</v>
      </c>
      <c r="AF24" s="15">
        <v>0.94399999999999995</v>
      </c>
      <c r="AG24" s="15">
        <v>0.94099999999999995</v>
      </c>
      <c r="AH24" s="15">
        <v>0.93700000000000006</v>
      </c>
      <c r="AI24" s="15">
        <v>0.93300000000000005</v>
      </c>
      <c r="AJ24" s="15">
        <v>0.92900000000000005</v>
      </c>
      <c r="AK24" s="15">
        <v>0.92400000000000004</v>
      </c>
      <c r="AL24" s="15">
        <v>0.92</v>
      </c>
      <c r="AM24" s="15">
        <v>0.91500000000000004</v>
      </c>
      <c r="AN24" s="15">
        <v>0.91</v>
      </c>
      <c r="AO24" s="15">
        <v>0.90500000000000003</v>
      </c>
      <c r="AP24" s="15">
        <v>0.89900000000000002</v>
      </c>
      <c r="AQ24" s="15">
        <v>0.89300000000000002</v>
      </c>
      <c r="AR24" s="15">
        <v>0.88700000000000001</v>
      </c>
      <c r="AS24" s="15">
        <v>0.88</v>
      </c>
      <c r="AT24" s="15">
        <v>0.873</v>
      </c>
      <c r="AU24" s="15">
        <v>0.86599999999999999</v>
      </c>
      <c r="AV24" s="15">
        <v>0.85799999999999998</v>
      </c>
      <c r="AW24" s="15">
        <v>0.85</v>
      </c>
      <c r="AX24" s="15">
        <v>0.84199999999999997</v>
      </c>
      <c r="AY24" s="15">
        <v>0.83299999999999996</v>
      </c>
      <c r="AZ24" s="15">
        <v>0.82399999999999995</v>
      </c>
      <c r="BA24" s="15">
        <v>0.81399999999999995</v>
      </c>
      <c r="BB24" s="15">
        <v>0.80300000000000005</v>
      </c>
      <c r="BC24" s="15">
        <v>0.79200000000000004</v>
      </c>
      <c r="BD24" s="15">
        <v>0.78100000000000003</v>
      </c>
      <c r="BE24" s="15">
        <v>0.76900000000000002</v>
      </c>
      <c r="BF24" s="15">
        <v>0.75700000000000001</v>
      </c>
      <c r="BG24" s="15">
        <v>0.74399999999999999</v>
      </c>
      <c r="BH24" s="15">
        <v>0.73</v>
      </c>
      <c r="BI24" s="15">
        <v>0.71599999999999997</v>
      </c>
      <c r="BJ24" s="15">
        <v>0.70199999999999996</v>
      </c>
      <c r="BK24" s="15">
        <v>0.68700000000000006</v>
      </c>
      <c r="BL24" s="15">
        <v>0.67100000000000004</v>
      </c>
      <c r="BM24" s="15">
        <v>0.65500000000000003</v>
      </c>
      <c r="BN24" s="15">
        <v>0.63900000000000001</v>
      </c>
      <c r="BO24" s="15">
        <v>0.622</v>
      </c>
      <c r="BP24" s="15">
        <v>0.60499999999999998</v>
      </c>
      <c r="BQ24" s="15">
        <v>0.58799999999999997</v>
      </c>
      <c r="BR24" s="15">
        <v>0.56999999999999995</v>
      </c>
      <c r="BS24" s="15">
        <v>0.55300000000000005</v>
      </c>
      <c r="BT24" s="15">
        <v>0.53500000000000003</v>
      </c>
      <c r="BU24" s="15">
        <v>0.51800000000000002</v>
      </c>
      <c r="BV24" s="15">
        <v>0.501</v>
      </c>
      <c r="BW24" s="15">
        <v>0.48399999999999999</v>
      </c>
      <c r="BX24" s="15">
        <v>0.46800000000000003</v>
      </c>
      <c r="BY24" s="15">
        <v>0.45200000000000001</v>
      </c>
      <c r="BZ24" s="15">
        <v>0.436</v>
      </c>
      <c r="CA24" s="15">
        <v>0.42099999999999999</v>
      </c>
      <c r="CB24" s="15">
        <v>0.40699999999999997</v>
      </c>
      <c r="CC24" s="15">
        <v>0.39400000000000002</v>
      </c>
      <c r="CD24" s="15">
        <v>0.38200000000000001</v>
      </c>
      <c r="CE24" s="15">
        <v>0.37</v>
      </c>
      <c r="CF24" s="15">
        <v>0.35899999999999999</v>
      </c>
      <c r="CG24" s="15">
        <v>0.35</v>
      </c>
      <c r="CH24" s="15">
        <v>0.34</v>
      </c>
      <c r="CI24" s="15">
        <v>0.33200000000000002</v>
      </c>
      <c r="CJ24" s="15"/>
      <c r="CK24" s="15"/>
      <c r="CL24" s="15"/>
      <c r="CM24" s="15"/>
      <c r="CN24" s="15"/>
      <c r="CO24" s="15"/>
      <c r="CP24" s="15"/>
      <c r="CQ24" s="15"/>
    </row>
    <row r="25" spans="1:95" x14ac:dyDescent="0.25">
      <c r="A25" s="14">
        <f t="shared" si="2"/>
        <v>10</v>
      </c>
      <c r="B25" s="15">
        <v>0.99299999999999999</v>
      </c>
      <c r="C25" s="15">
        <v>0.99199999999999999</v>
      </c>
      <c r="D25" s="15">
        <v>0.99199999999999999</v>
      </c>
      <c r="E25" s="15">
        <v>0.99099999999999999</v>
      </c>
      <c r="F25" s="15">
        <v>0.99099999999999999</v>
      </c>
      <c r="G25" s="15">
        <v>0.99</v>
      </c>
      <c r="H25" s="15">
        <v>0.98899999999999999</v>
      </c>
      <c r="I25" s="15">
        <v>0.98799999999999999</v>
      </c>
      <c r="J25" s="15">
        <v>0.98699999999999999</v>
      </c>
      <c r="K25" s="15">
        <v>0.98599999999999999</v>
      </c>
      <c r="L25" s="15">
        <v>0.98599999999999999</v>
      </c>
      <c r="M25" s="15">
        <v>0.98399999999999999</v>
      </c>
      <c r="N25" s="15">
        <v>0.98299999999999998</v>
      </c>
      <c r="O25" s="15">
        <v>0.98199999999999998</v>
      </c>
      <c r="P25" s="15">
        <v>0.98099999999999998</v>
      </c>
      <c r="Q25" s="15">
        <v>0.97899999999999998</v>
      </c>
      <c r="R25" s="15">
        <v>0.97799999999999998</v>
      </c>
      <c r="S25" s="15">
        <v>0.97599999999999998</v>
      </c>
      <c r="T25" s="15">
        <v>0.97499999999999998</v>
      </c>
      <c r="U25" s="15">
        <v>0.97299999999999998</v>
      </c>
      <c r="V25" s="15">
        <v>0.97099999999999997</v>
      </c>
      <c r="W25" s="15">
        <v>0.96899999999999997</v>
      </c>
      <c r="X25" s="15">
        <v>0.96699999999999997</v>
      </c>
      <c r="Y25" s="15">
        <v>0.96499999999999997</v>
      </c>
      <c r="Z25" s="15">
        <v>0.96199999999999997</v>
      </c>
      <c r="AA25" s="15">
        <v>0.96</v>
      </c>
      <c r="AB25" s="15">
        <v>0.95699999999999996</v>
      </c>
      <c r="AC25" s="15">
        <v>0.95399999999999996</v>
      </c>
      <c r="AD25" s="15">
        <v>0.95099999999999996</v>
      </c>
      <c r="AE25" s="15">
        <v>0.94799999999999995</v>
      </c>
      <c r="AF25" s="15">
        <v>0.94499999999999995</v>
      </c>
      <c r="AG25" s="15">
        <v>0.94099999999999995</v>
      </c>
      <c r="AH25" s="15">
        <v>0.93700000000000006</v>
      </c>
      <c r="AI25" s="15">
        <v>0.93300000000000005</v>
      </c>
      <c r="AJ25" s="15">
        <v>0.92900000000000005</v>
      </c>
      <c r="AK25" s="15">
        <v>0.92500000000000004</v>
      </c>
      <c r="AL25" s="15">
        <v>0.92</v>
      </c>
      <c r="AM25" s="15">
        <v>0.91500000000000004</v>
      </c>
      <c r="AN25" s="15">
        <v>0.91</v>
      </c>
      <c r="AO25" s="15">
        <v>0.90500000000000003</v>
      </c>
      <c r="AP25" s="15">
        <v>0.89900000000000002</v>
      </c>
      <c r="AQ25" s="15">
        <v>0.89300000000000002</v>
      </c>
      <c r="AR25" s="15">
        <v>0.88700000000000001</v>
      </c>
      <c r="AS25" s="15">
        <v>0.88100000000000001</v>
      </c>
      <c r="AT25" s="15">
        <v>0.874</v>
      </c>
      <c r="AU25" s="15">
        <v>0.86699999999999999</v>
      </c>
      <c r="AV25" s="15">
        <v>0.85899999999999999</v>
      </c>
      <c r="AW25" s="15">
        <v>0.85099999999999998</v>
      </c>
      <c r="AX25" s="15">
        <v>0.84199999999999997</v>
      </c>
      <c r="AY25" s="15">
        <v>0.83299999999999996</v>
      </c>
      <c r="AZ25" s="15">
        <v>0.82399999999999995</v>
      </c>
      <c r="BA25" s="15">
        <v>0.81399999999999995</v>
      </c>
      <c r="BB25" s="15">
        <v>0.80400000000000005</v>
      </c>
      <c r="BC25" s="15">
        <v>0.79300000000000004</v>
      </c>
      <c r="BD25" s="15">
        <v>0.78100000000000003</v>
      </c>
      <c r="BE25" s="15">
        <v>0.77</v>
      </c>
      <c r="BF25" s="15">
        <v>0.75700000000000001</v>
      </c>
      <c r="BG25" s="15">
        <v>0.74399999999999999</v>
      </c>
      <c r="BH25" s="15">
        <v>0.73099999999999998</v>
      </c>
      <c r="BI25" s="15">
        <v>0.71699999999999997</v>
      </c>
      <c r="BJ25" s="15">
        <v>0.70199999999999996</v>
      </c>
      <c r="BK25" s="15">
        <v>0.68700000000000006</v>
      </c>
      <c r="BL25" s="15">
        <v>0.67200000000000004</v>
      </c>
      <c r="BM25" s="15">
        <v>0.65600000000000003</v>
      </c>
      <c r="BN25" s="15">
        <v>0.63900000000000001</v>
      </c>
      <c r="BO25" s="15">
        <v>0.622</v>
      </c>
      <c r="BP25" s="15">
        <v>0.60499999999999998</v>
      </c>
      <c r="BQ25" s="15">
        <v>0.58799999999999997</v>
      </c>
      <c r="BR25" s="15">
        <v>0.57099999999999995</v>
      </c>
      <c r="BS25" s="15">
        <v>0.55300000000000005</v>
      </c>
      <c r="BT25" s="15">
        <v>0.53600000000000003</v>
      </c>
      <c r="BU25" s="15">
        <v>0.51800000000000002</v>
      </c>
      <c r="BV25" s="15">
        <v>0.501</v>
      </c>
      <c r="BW25" s="15">
        <v>0.48399999999999999</v>
      </c>
      <c r="BX25" s="15">
        <v>0.46800000000000003</v>
      </c>
      <c r="BY25" s="15">
        <v>0.45200000000000001</v>
      </c>
      <c r="BZ25" s="15">
        <v>0.436</v>
      </c>
      <c r="CA25" s="15">
        <v>0.42199999999999999</v>
      </c>
      <c r="CB25" s="15">
        <v>0.40799999999999997</v>
      </c>
      <c r="CC25" s="15">
        <v>0.39400000000000002</v>
      </c>
      <c r="CD25" s="15">
        <v>0.38200000000000001</v>
      </c>
      <c r="CE25" s="15">
        <v>0.37</v>
      </c>
      <c r="CF25" s="15">
        <v>0.36</v>
      </c>
      <c r="CG25" s="15">
        <v>0.35</v>
      </c>
      <c r="CH25" s="15">
        <v>0.34100000000000003</v>
      </c>
      <c r="CI25" s="15">
        <v>0.33200000000000002</v>
      </c>
      <c r="CJ25" s="15"/>
      <c r="CK25" s="15"/>
      <c r="CL25" s="15"/>
      <c r="CM25" s="15"/>
      <c r="CN25" s="15"/>
      <c r="CO25" s="15"/>
      <c r="CP25" s="15"/>
      <c r="CQ25" s="15"/>
    </row>
    <row r="26" spans="1:95" x14ac:dyDescent="0.25">
      <c r="A26" s="14">
        <f t="shared" si="2"/>
        <v>11</v>
      </c>
      <c r="B26" s="15">
        <v>0.99299999999999999</v>
      </c>
      <c r="C26" s="15">
        <v>0.99299999999999999</v>
      </c>
      <c r="D26" s="15">
        <v>0.99199999999999999</v>
      </c>
      <c r="E26" s="15">
        <v>0.99099999999999999</v>
      </c>
      <c r="F26" s="15">
        <v>0.99099999999999999</v>
      </c>
      <c r="G26" s="15">
        <v>0.99</v>
      </c>
      <c r="H26" s="15">
        <v>0.98899999999999999</v>
      </c>
      <c r="I26" s="15">
        <v>0.98899999999999999</v>
      </c>
      <c r="J26" s="15">
        <v>0.98799999999999999</v>
      </c>
      <c r="K26" s="15">
        <v>0.98699999999999999</v>
      </c>
      <c r="L26" s="15">
        <v>0.98599999999999999</v>
      </c>
      <c r="M26" s="15">
        <v>0.98499999999999999</v>
      </c>
      <c r="N26" s="15">
        <v>0.98399999999999999</v>
      </c>
      <c r="O26" s="15">
        <v>0.98199999999999998</v>
      </c>
      <c r="P26" s="15">
        <v>0.98099999999999998</v>
      </c>
      <c r="Q26" s="15">
        <v>0.98</v>
      </c>
      <c r="R26" s="15">
        <v>0.97799999999999998</v>
      </c>
      <c r="S26" s="15">
        <v>0.97699999999999998</v>
      </c>
      <c r="T26" s="15">
        <v>0.97499999999999998</v>
      </c>
      <c r="U26" s="15">
        <v>0.97299999999999998</v>
      </c>
      <c r="V26" s="15">
        <v>0.97199999999999998</v>
      </c>
      <c r="W26" s="15">
        <v>0.97</v>
      </c>
      <c r="X26" s="15">
        <v>0.96699999999999997</v>
      </c>
      <c r="Y26" s="15">
        <v>0.96499999999999997</v>
      </c>
      <c r="Z26" s="15">
        <v>0.96299999999999997</v>
      </c>
      <c r="AA26" s="15">
        <v>0.96</v>
      </c>
      <c r="AB26" s="15">
        <v>0.95799999999999996</v>
      </c>
      <c r="AC26" s="15">
        <v>0.95499999999999996</v>
      </c>
      <c r="AD26" s="15">
        <v>0.95199999999999996</v>
      </c>
      <c r="AE26" s="15">
        <v>0.94899999999999995</v>
      </c>
      <c r="AF26" s="15">
        <v>0.94499999999999995</v>
      </c>
      <c r="AG26" s="15">
        <v>0.94199999999999995</v>
      </c>
      <c r="AH26" s="15">
        <v>0.93799999999999994</v>
      </c>
      <c r="AI26" s="15">
        <v>0.93400000000000005</v>
      </c>
      <c r="AJ26" s="15">
        <v>0.93</v>
      </c>
      <c r="AK26" s="15">
        <v>0.92500000000000004</v>
      </c>
      <c r="AL26" s="15">
        <v>0.92100000000000004</v>
      </c>
      <c r="AM26" s="15">
        <v>0.91600000000000004</v>
      </c>
      <c r="AN26" s="15">
        <v>0.91100000000000003</v>
      </c>
      <c r="AO26" s="15">
        <v>0.90500000000000003</v>
      </c>
      <c r="AP26" s="15">
        <v>0.9</v>
      </c>
      <c r="AQ26" s="15">
        <v>0.89400000000000002</v>
      </c>
      <c r="AR26" s="15">
        <v>0.88800000000000001</v>
      </c>
      <c r="AS26" s="15">
        <v>0.88100000000000001</v>
      </c>
      <c r="AT26" s="15">
        <v>0.874</v>
      </c>
      <c r="AU26" s="15">
        <v>0.86699999999999999</v>
      </c>
      <c r="AV26" s="15">
        <v>0.85899999999999999</v>
      </c>
      <c r="AW26" s="15">
        <v>0.85099999999999998</v>
      </c>
      <c r="AX26" s="15">
        <v>0.84299999999999997</v>
      </c>
      <c r="AY26" s="15">
        <v>0.83399999999999996</v>
      </c>
      <c r="AZ26" s="15">
        <v>0.82399999999999995</v>
      </c>
      <c r="BA26" s="15">
        <v>0.81499999999999995</v>
      </c>
      <c r="BB26" s="15">
        <v>0.80400000000000005</v>
      </c>
      <c r="BC26" s="15">
        <v>0.79300000000000004</v>
      </c>
      <c r="BD26" s="15">
        <v>0.78200000000000003</v>
      </c>
      <c r="BE26" s="15">
        <v>0.77</v>
      </c>
      <c r="BF26" s="15">
        <v>0.75800000000000001</v>
      </c>
      <c r="BG26" s="15">
        <v>0.745</v>
      </c>
      <c r="BH26" s="15">
        <v>0.73099999999999998</v>
      </c>
      <c r="BI26" s="15">
        <v>0.71699999999999997</v>
      </c>
      <c r="BJ26" s="15">
        <v>0.70299999999999996</v>
      </c>
      <c r="BK26" s="15">
        <v>0.68799999999999994</v>
      </c>
      <c r="BL26" s="15">
        <v>0.67200000000000004</v>
      </c>
      <c r="BM26" s="15">
        <v>0.65600000000000003</v>
      </c>
      <c r="BN26" s="15">
        <v>0.64</v>
      </c>
      <c r="BO26" s="15">
        <v>0.623</v>
      </c>
      <c r="BP26" s="15">
        <v>0.60599999999999998</v>
      </c>
      <c r="BQ26" s="15">
        <v>0.58899999999999997</v>
      </c>
      <c r="BR26" s="15">
        <v>0.57099999999999995</v>
      </c>
      <c r="BS26" s="15">
        <v>0.55400000000000005</v>
      </c>
      <c r="BT26" s="15">
        <v>0.53600000000000003</v>
      </c>
      <c r="BU26" s="15">
        <v>0.51900000000000002</v>
      </c>
      <c r="BV26" s="15">
        <v>0.502</v>
      </c>
      <c r="BW26" s="15">
        <v>0.48499999999999999</v>
      </c>
      <c r="BX26" s="15">
        <v>0.46800000000000003</v>
      </c>
      <c r="BY26" s="15">
        <v>0.45200000000000001</v>
      </c>
      <c r="BZ26" s="15">
        <v>0.437</v>
      </c>
      <c r="CA26" s="15">
        <v>0.42199999999999999</v>
      </c>
      <c r="CB26" s="15">
        <v>0.40799999999999997</v>
      </c>
      <c r="CC26" s="15">
        <v>0.39500000000000002</v>
      </c>
      <c r="CD26" s="15">
        <v>0.38200000000000001</v>
      </c>
      <c r="CE26" s="15">
        <v>0.371</v>
      </c>
      <c r="CF26" s="15">
        <v>0.36</v>
      </c>
      <c r="CG26" s="15">
        <v>0.35</v>
      </c>
      <c r="CH26" s="15">
        <v>0.34100000000000003</v>
      </c>
      <c r="CI26" s="15">
        <v>0.33300000000000002</v>
      </c>
      <c r="CJ26" s="15"/>
      <c r="CK26" s="15"/>
      <c r="CL26" s="15"/>
      <c r="CM26" s="15"/>
      <c r="CN26" s="15"/>
      <c r="CO26" s="15"/>
      <c r="CP26" s="15"/>
      <c r="CQ26" s="15"/>
    </row>
    <row r="27" spans="1:95" x14ac:dyDescent="0.25">
      <c r="A27" s="14">
        <f t="shared" si="2"/>
        <v>12</v>
      </c>
      <c r="B27" s="15">
        <v>0.99299999999999999</v>
      </c>
      <c r="C27" s="15">
        <v>0.99299999999999999</v>
      </c>
      <c r="D27" s="15">
        <v>0.99199999999999999</v>
      </c>
      <c r="E27" s="15">
        <v>0.99199999999999999</v>
      </c>
      <c r="F27" s="15">
        <v>0.99099999999999999</v>
      </c>
      <c r="G27" s="15">
        <v>0.99</v>
      </c>
      <c r="H27" s="15">
        <v>0.99</v>
      </c>
      <c r="I27" s="15">
        <v>0.98899999999999999</v>
      </c>
      <c r="J27" s="15">
        <v>0.98799999999999999</v>
      </c>
      <c r="K27" s="15">
        <v>0.98699999999999999</v>
      </c>
      <c r="L27" s="15">
        <v>0.98599999999999999</v>
      </c>
      <c r="M27" s="15">
        <v>0.98499999999999999</v>
      </c>
      <c r="N27" s="15">
        <v>0.98399999999999999</v>
      </c>
      <c r="O27" s="15">
        <v>0.98299999999999998</v>
      </c>
      <c r="P27" s="15">
        <v>0.98199999999999998</v>
      </c>
      <c r="Q27" s="15">
        <v>0.98</v>
      </c>
      <c r="R27" s="15">
        <v>0.97899999999999998</v>
      </c>
      <c r="S27" s="15">
        <v>0.97699999999999998</v>
      </c>
      <c r="T27" s="15">
        <v>0.97599999999999998</v>
      </c>
      <c r="U27" s="15">
        <v>0.97399999999999998</v>
      </c>
      <c r="V27" s="15">
        <v>0.97199999999999998</v>
      </c>
      <c r="W27" s="15">
        <v>0.97</v>
      </c>
      <c r="X27" s="15">
        <v>0.96799999999999997</v>
      </c>
      <c r="Y27" s="15">
        <v>0.96599999999999997</v>
      </c>
      <c r="Z27" s="15">
        <v>0.96299999999999997</v>
      </c>
      <c r="AA27" s="15">
        <v>0.96099999999999997</v>
      </c>
      <c r="AB27" s="15">
        <v>0.95799999999999996</v>
      </c>
      <c r="AC27" s="15">
        <v>0.95499999999999996</v>
      </c>
      <c r="AD27" s="15">
        <v>0.95199999999999996</v>
      </c>
      <c r="AE27" s="15">
        <v>0.94899999999999995</v>
      </c>
      <c r="AF27" s="15">
        <v>0.94599999999999995</v>
      </c>
      <c r="AG27" s="15">
        <v>0.94199999999999995</v>
      </c>
      <c r="AH27" s="15">
        <v>0.93799999999999994</v>
      </c>
      <c r="AI27" s="15">
        <v>0.93400000000000005</v>
      </c>
      <c r="AJ27" s="15">
        <v>0.93</v>
      </c>
      <c r="AK27" s="15">
        <v>0.92600000000000005</v>
      </c>
      <c r="AL27" s="15">
        <v>0.92100000000000004</v>
      </c>
      <c r="AM27" s="15">
        <v>0.91600000000000004</v>
      </c>
      <c r="AN27" s="15">
        <v>0.91100000000000003</v>
      </c>
      <c r="AO27" s="15">
        <v>0.90600000000000003</v>
      </c>
      <c r="AP27" s="15">
        <v>0.9</v>
      </c>
      <c r="AQ27" s="15">
        <v>0.89400000000000002</v>
      </c>
      <c r="AR27" s="15">
        <v>0.88800000000000001</v>
      </c>
      <c r="AS27" s="15">
        <v>0.88200000000000001</v>
      </c>
      <c r="AT27" s="15">
        <v>0.875</v>
      </c>
      <c r="AU27" s="15">
        <v>0.86799999999999999</v>
      </c>
      <c r="AV27" s="15">
        <v>0.86</v>
      </c>
      <c r="AW27" s="15">
        <v>0.85199999999999998</v>
      </c>
      <c r="AX27" s="15">
        <v>0.84299999999999997</v>
      </c>
      <c r="AY27" s="15">
        <v>0.83399999999999996</v>
      </c>
      <c r="AZ27" s="15">
        <v>0.82499999999999996</v>
      </c>
      <c r="BA27" s="15">
        <v>0.81499999999999995</v>
      </c>
      <c r="BB27" s="15">
        <v>0.80500000000000005</v>
      </c>
      <c r="BC27" s="15">
        <v>0.79400000000000004</v>
      </c>
      <c r="BD27" s="15">
        <v>0.78200000000000003</v>
      </c>
      <c r="BE27" s="15">
        <v>0.77</v>
      </c>
      <c r="BF27" s="15">
        <v>0.75800000000000001</v>
      </c>
      <c r="BG27" s="15">
        <v>0.745</v>
      </c>
      <c r="BH27" s="15">
        <v>0.73199999999999998</v>
      </c>
      <c r="BI27" s="15">
        <v>0.71799999999999997</v>
      </c>
      <c r="BJ27" s="15">
        <v>0.70299999999999996</v>
      </c>
      <c r="BK27" s="15">
        <v>0.68799999999999994</v>
      </c>
      <c r="BL27" s="15">
        <v>0.67200000000000004</v>
      </c>
      <c r="BM27" s="15">
        <v>0.65700000000000003</v>
      </c>
      <c r="BN27" s="15">
        <v>0.64</v>
      </c>
      <c r="BO27" s="15">
        <v>0.623</v>
      </c>
      <c r="BP27" s="15">
        <v>0.60599999999999998</v>
      </c>
      <c r="BQ27" s="15">
        <v>0.58899999999999997</v>
      </c>
      <c r="BR27" s="15">
        <v>0.57199999999999995</v>
      </c>
      <c r="BS27" s="15">
        <v>0.55400000000000005</v>
      </c>
      <c r="BT27" s="15">
        <v>0.53700000000000003</v>
      </c>
      <c r="BU27" s="15">
        <v>0.51900000000000002</v>
      </c>
      <c r="BV27" s="15">
        <v>0.502</v>
      </c>
      <c r="BW27" s="15">
        <v>0.48499999999999999</v>
      </c>
      <c r="BX27" s="15">
        <v>0.46899999999999997</v>
      </c>
      <c r="BY27" s="15">
        <v>0.45300000000000001</v>
      </c>
      <c r="BZ27" s="15">
        <v>0.437</v>
      </c>
      <c r="CA27" s="15">
        <v>0.42199999999999999</v>
      </c>
      <c r="CB27" s="15">
        <v>0.40799999999999997</v>
      </c>
      <c r="CC27" s="15">
        <v>0.39500000000000002</v>
      </c>
      <c r="CD27" s="15">
        <v>0.38300000000000001</v>
      </c>
      <c r="CE27" s="15">
        <v>0.371</v>
      </c>
      <c r="CF27" s="15">
        <v>0.36</v>
      </c>
      <c r="CG27" s="15">
        <v>0.35099999999999998</v>
      </c>
      <c r="CH27" s="15">
        <v>0.34100000000000003</v>
      </c>
      <c r="CI27" s="15">
        <v>0.33300000000000002</v>
      </c>
      <c r="CJ27" s="15"/>
      <c r="CK27" s="15"/>
      <c r="CL27" s="15"/>
      <c r="CM27" s="15"/>
      <c r="CN27" s="15"/>
      <c r="CO27" s="15"/>
      <c r="CP27" s="15"/>
      <c r="CQ27" s="15"/>
    </row>
    <row r="28" spans="1:95" x14ac:dyDescent="0.25">
      <c r="A28" s="14">
        <f t="shared" si="2"/>
        <v>13</v>
      </c>
      <c r="B28" s="15">
        <v>0.99299999999999999</v>
      </c>
      <c r="C28" s="15">
        <v>0.99299999999999999</v>
      </c>
      <c r="D28" s="15">
        <v>0.99199999999999999</v>
      </c>
      <c r="E28" s="15">
        <v>0.99199999999999999</v>
      </c>
      <c r="F28" s="15">
        <v>0.99099999999999999</v>
      </c>
      <c r="G28" s="15">
        <v>0.99099999999999999</v>
      </c>
      <c r="H28" s="15">
        <v>0.99</v>
      </c>
      <c r="I28" s="15">
        <v>0.98899999999999999</v>
      </c>
      <c r="J28" s="15">
        <v>0.98799999999999999</v>
      </c>
      <c r="K28" s="15">
        <v>0.98699999999999999</v>
      </c>
      <c r="L28" s="15">
        <v>0.98599999999999999</v>
      </c>
      <c r="M28" s="15">
        <v>0.98499999999999999</v>
      </c>
      <c r="N28" s="15">
        <v>0.98399999999999999</v>
      </c>
      <c r="O28" s="15">
        <v>0.98299999999999998</v>
      </c>
      <c r="P28" s="15">
        <v>0.98199999999999998</v>
      </c>
      <c r="Q28" s="15">
        <v>0.98099999999999998</v>
      </c>
      <c r="R28" s="15">
        <v>0.97899999999999998</v>
      </c>
      <c r="S28" s="15">
        <v>0.97799999999999998</v>
      </c>
      <c r="T28" s="15">
        <v>0.97599999999999998</v>
      </c>
      <c r="U28" s="15">
        <v>0.97399999999999998</v>
      </c>
      <c r="V28" s="15">
        <v>0.97199999999999998</v>
      </c>
      <c r="W28" s="15">
        <v>0.97</v>
      </c>
      <c r="X28" s="15">
        <v>0.96799999999999997</v>
      </c>
      <c r="Y28" s="15">
        <v>0.96599999999999997</v>
      </c>
      <c r="Z28" s="15">
        <v>0.96399999999999997</v>
      </c>
      <c r="AA28" s="15">
        <v>0.96099999999999997</v>
      </c>
      <c r="AB28" s="15">
        <v>0.95799999999999996</v>
      </c>
      <c r="AC28" s="15">
        <v>0.95599999999999996</v>
      </c>
      <c r="AD28" s="15">
        <v>0.95299999999999996</v>
      </c>
      <c r="AE28" s="15">
        <v>0.94899999999999995</v>
      </c>
      <c r="AF28" s="15">
        <v>0.94599999999999995</v>
      </c>
      <c r="AG28" s="15">
        <v>0.94299999999999995</v>
      </c>
      <c r="AH28" s="15">
        <v>0.93899999999999995</v>
      </c>
      <c r="AI28" s="15">
        <v>0.93500000000000005</v>
      </c>
      <c r="AJ28" s="15">
        <v>0.93100000000000005</v>
      </c>
      <c r="AK28" s="15">
        <v>0.92600000000000005</v>
      </c>
      <c r="AL28" s="15">
        <v>0.92200000000000004</v>
      </c>
      <c r="AM28" s="15">
        <v>0.91700000000000004</v>
      </c>
      <c r="AN28" s="15">
        <v>0.91200000000000003</v>
      </c>
      <c r="AO28" s="15">
        <v>0.90600000000000003</v>
      </c>
      <c r="AP28" s="15">
        <v>0.90100000000000002</v>
      </c>
      <c r="AQ28" s="15">
        <v>0.89500000000000002</v>
      </c>
      <c r="AR28" s="15">
        <v>0.88900000000000001</v>
      </c>
      <c r="AS28" s="15">
        <v>0.88200000000000001</v>
      </c>
      <c r="AT28" s="15">
        <v>0.875</v>
      </c>
      <c r="AU28" s="15">
        <v>0.86799999999999999</v>
      </c>
      <c r="AV28" s="15">
        <v>0.86</v>
      </c>
      <c r="AW28" s="15">
        <v>0.85199999999999998</v>
      </c>
      <c r="AX28" s="15">
        <v>0.84399999999999997</v>
      </c>
      <c r="AY28" s="15">
        <v>0.83499999999999996</v>
      </c>
      <c r="AZ28" s="15">
        <v>0.82499999999999996</v>
      </c>
      <c r="BA28" s="15">
        <v>0.81599999999999995</v>
      </c>
      <c r="BB28" s="15">
        <v>0.80500000000000005</v>
      </c>
      <c r="BC28" s="15">
        <v>0.79400000000000004</v>
      </c>
      <c r="BD28" s="15">
        <v>0.78300000000000003</v>
      </c>
      <c r="BE28" s="15">
        <v>0.77100000000000002</v>
      </c>
      <c r="BF28" s="15">
        <v>0.75900000000000001</v>
      </c>
      <c r="BG28" s="15">
        <v>0.746</v>
      </c>
      <c r="BH28" s="15">
        <v>0.73199999999999998</v>
      </c>
      <c r="BI28" s="15">
        <v>0.71799999999999997</v>
      </c>
      <c r="BJ28" s="15">
        <v>0.70399999999999996</v>
      </c>
      <c r="BK28" s="15">
        <v>0.68899999999999995</v>
      </c>
      <c r="BL28" s="15">
        <v>0.67300000000000004</v>
      </c>
      <c r="BM28" s="15">
        <v>0.65700000000000003</v>
      </c>
      <c r="BN28" s="15">
        <v>0.64100000000000001</v>
      </c>
      <c r="BO28" s="15">
        <v>0.624</v>
      </c>
      <c r="BP28" s="15">
        <v>0.60699999999999998</v>
      </c>
      <c r="BQ28" s="15">
        <v>0.58899999999999997</v>
      </c>
      <c r="BR28" s="15">
        <v>0.57199999999999995</v>
      </c>
      <c r="BS28" s="15">
        <v>0.55500000000000005</v>
      </c>
      <c r="BT28" s="15">
        <v>0.53700000000000003</v>
      </c>
      <c r="BU28" s="15">
        <v>0.52</v>
      </c>
      <c r="BV28" s="15">
        <v>0.503</v>
      </c>
      <c r="BW28" s="15">
        <v>0.48599999999999999</v>
      </c>
      <c r="BX28" s="15">
        <v>0.46899999999999997</v>
      </c>
      <c r="BY28" s="15">
        <v>0.45300000000000001</v>
      </c>
      <c r="BZ28" s="15">
        <v>0.438</v>
      </c>
      <c r="CA28" s="15">
        <v>0.42299999999999999</v>
      </c>
      <c r="CB28" s="15">
        <v>0.40899999999999997</v>
      </c>
      <c r="CC28" s="15">
        <v>0.39600000000000002</v>
      </c>
      <c r="CD28" s="15">
        <v>0.38300000000000001</v>
      </c>
      <c r="CE28" s="15">
        <v>0.372</v>
      </c>
      <c r="CF28" s="15">
        <v>0.36099999999999999</v>
      </c>
      <c r="CG28" s="15">
        <v>0.35099999999999998</v>
      </c>
      <c r="CH28" s="15">
        <v>0.34200000000000003</v>
      </c>
      <c r="CI28" s="15">
        <v>0.33300000000000002</v>
      </c>
      <c r="CJ28" s="15"/>
      <c r="CK28" s="15"/>
      <c r="CL28" s="15"/>
      <c r="CM28" s="15"/>
      <c r="CN28" s="15"/>
      <c r="CO28" s="15"/>
      <c r="CP28" s="15"/>
      <c r="CQ28" s="15"/>
    </row>
    <row r="29" spans="1:95" x14ac:dyDescent="0.25">
      <c r="A29" s="14">
        <f t="shared" si="2"/>
        <v>14</v>
      </c>
      <c r="B29" s="15">
        <v>0.99399999999999999</v>
      </c>
      <c r="C29" s="15">
        <v>0.99299999999999999</v>
      </c>
      <c r="D29" s="15">
        <v>0.99299999999999999</v>
      </c>
      <c r="E29" s="15">
        <v>0.99199999999999999</v>
      </c>
      <c r="F29" s="15">
        <v>0.99199999999999999</v>
      </c>
      <c r="G29" s="15">
        <v>0.99099999999999999</v>
      </c>
      <c r="H29" s="15">
        <v>0.99</v>
      </c>
      <c r="I29" s="15">
        <v>0.98899999999999999</v>
      </c>
      <c r="J29" s="15">
        <v>0.98899999999999999</v>
      </c>
      <c r="K29" s="15">
        <v>0.98799999999999999</v>
      </c>
      <c r="L29" s="15">
        <v>0.98699999999999999</v>
      </c>
      <c r="M29" s="15">
        <v>0.98599999999999999</v>
      </c>
      <c r="N29" s="15">
        <v>0.98499999999999999</v>
      </c>
      <c r="O29" s="15">
        <v>0.98399999999999999</v>
      </c>
      <c r="P29" s="15">
        <v>0.98199999999999998</v>
      </c>
      <c r="Q29" s="15">
        <v>0.98099999999999998</v>
      </c>
      <c r="R29" s="15">
        <v>0.97899999999999998</v>
      </c>
      <c r="S29" s="15">
        <v>0.97799999999999998</v>
      </c>
      <c r="T29" s="15">
        <v>0.97599999999999998</v>
      </c>
      <c r="U29" s="15">
        <v>0.97499999999999998</v>
      </c>
      <c r="V29" s="15">
        <v>0.97299999999999998</v>
      </c>
      <c r="W29" s="15">
        <v>0.97099999999999997</v>
      </c>
      <c r="X29" s="15">
        <v>0.96899999999999997</v>
      </c>
      <c r="Y29" s="15">
        <v>0.96599999999999997</v>
      </c>
      <c r="Z29" s="15">
        <v>0.96399999999999997</v>
      </c>
      <c r="AA29" s="15">
        <v>0.96199999999999997</v>
      </c>
      <c r="AB29" s="15">
        <v>0.95899999999999996</v>
      </c>
      <c r="AC29" s="15">
        <v>0.95599999999999996</v>
      </c>
      <c r="AD29" s="15">
        <v>0.95299999999999996</v>
      </c>
      <c r="AE29" s="15">
        <v>0.95</v>
      </c>
      <c r="AF29" s="15">
        <v>0.94699999999999995</v>
      </c>
      <c r="AG29" s="15">
        <v>0.94299999999999995</v>
      </c>
      <c r="AH29" s="15">
        <v>0.93899999999999995</v>
      </c>
      <c r="AI29" s="15">
        <v>0.93500000000000005</v>
      </c>
      <c r="AJ29" s="15">
        <v>0.93100000000000005</v>
      </c>
      <c r="AK29" s="15">
        <v>0.92700000000000005</v>
      </c>
      <c r="AL29" s="15">
        <v>0.92200000000000004</v>
      </c>
      <c r="AM29" s="15">
        <v>0.91700000000000004</v>
      </c>
      <c r="AN29" s="15">
        <v>0.91200000000000003</v>
      </c>
      <c r="AO29" s="15">
        <v>0.90700000000000003</v>
      </c>
      <c r="AP29" s="15">
        <v>0.90100000000000002</v>
      </c>
      <c r="AQ29" s="15">
        <v>0.89600000000000002</v>
      </c>
      <c r="AR29" s="15">
        <v>0.88900000000000001</v>
      </c>
      <c r="AS29" s="15">
        <v>0.88300000000000001</v>
      </c>
      <c r="AT29" s="15">
        <v>0.876</v>
      </c>
      <c r="AU29" s="15">
        <v>0.86899999999999999</v>
      </c>
      <c r="AV29" s="15">
        <v>0.86099999999999999</v>
      </c>
      <c r="AW29" s="15">
        <v>0.85299999999999998</v>
      </c>
      <c r="AX29" s="15">
        <v>0.84399999999999997</v>
      </c>
      <c r="AY29" s="15">
        <v>0.83499999999999996</v>
      </c>
      <c r="AZ29" s="15">
        <v>0.82599999999999996</v>
      </c>
      <c r="BA29" s="15">
        <v>0.81599999999999995</v>
      </c>
      <c r="BB29" s="15">
        <v>0.80600000000000005</v>
      </c>
      <c r="BC29" s="15">
        <v>0.79500000000000004</v>
      </c>
      <c r="BD29" s="15">
        <v>0.78300000000000003</v>
      </c>
      <c r="BE29" s="15">
        <v>0.77200000000000002</v>
      </c>
      <c r="BF29" s="15">
        <v>0.75900000000000001</v>
      </c>
      <c r="BG29" s="15">
        <v>0.746</v>
      </c>
      <c r="BH29" s="15">
        <v>0.73299999999999998</v>
      </c>
      <c r="BI29" s="15">
        <v>0.71899999999999997</v>
      </c>
      <c r="BJ29" s="15">
        <v>0.70399999999999996</v>
      </c>
      <c r="BK29" s="15">
        <v>0.68899999999999995</v>
      </c>
      <c r="BL29" s="15">
        <v>0.67400000000000004</v>
      </c>
      <c r="BM29" s="15">
        <v>0.65800000000000003</v>
      </c>
      <c r="BN29" s="15">
        <v>0.64100000000000001</v>
      </c>
      <c r="BO29" s="15">
        <v>0.624</v>
      </c>
      <c r="BP29" s="15">
        <v>0.60699999999999998</v>
      </c>
      <c r="BQ29" s="15">
        <v>0.59</v>
      </c>
      <c r="BR29" s="15">
        <v>0.57299999999999995</v>
      </c>
      <c r="BS29" s="15">
        <v>0.55500000000000005</v>
      </c>
      <c r="BT29" s="15">
        <v>0.53800000000000003</v>
      </c>
      <c r="BU29" s="15">
        <v>0.52</v>
      </c>
      <c r="BV29" s="15">
        <v>0.503</v>
      </c>
      <c r="BW29" s="15">
        <v>0.48599999999999999</v>
      </c>
      <c r="BX29" s="15">
        <v>0.47</v>
      </c>
      <c r="BY29" s="15">
        <v>0.45400000000000001</v>
      </c>
      <c r="BZ29" s="15">
        <v>0.438</v>
      </c>
      <c r="CA29" s="15">
        <v>0.42299999999999999</v>
      </c>
      <c r="CB29" s="15">
        <v>0.40899999999999997</v>
      </c>
      <c r="CC29" s="15">
        <v>0.39600000000000002</v>
      </c>
      <c r="CD29" s="15">
        <v>0.38400000000000001</v>
      </c>
      <c r="CE29" s="15">
        <v>0.372</v>
      </c>
      <c r="CF29" s="15">
        <v>0.36099999999999999</v>
      </c>
      <c r="CG29" s="15">
        <v>0.35099999999999998</v>
      </c>
      <c r="CH29" s="15">
        <v>0.34200000000000003</v>
      </c>
      <c r="CI29" s="15">
        <v>0.33400000000000002</v>
      </c>
      <c r="CJ29" s="15"/>
      <c r="CK29" s="15"/>
      <c r="CL29" s="15"/>
      <c r="CM29" s="15"/>
      <c r="CN29" s="15"/>
      <c r="CO29" s="15"/>
      <c r="CP29" s="15"/>
      <c r="CQ29" s="15"/>
    </row>
    <row r="30" spans="1:95" x14ac:dyDescent="0.25">
      <c r="A30" s="14">
        <f t="shared" si="2"/>
        <v>15</v>
      </c>
      <c r="B30" s="15">
        <v>0.99399999999999999</v>
      </c>
      <c r="C30" s="15">
        <v>0.99299999999999999</v>
      </c>
      <c r="D30" s="15">
        <v>0.99299999999999999</v>
      </c>
      <c r="E30" s="15">
        <v>0.99199999999999999</v>
      </c>
      <c r="F30" s="15">
        <v>0.99199999999999999</v>
      </c>
      <c r="G30" s="15">
        <v>0.99099999999999999</v>
      </c>
      <c r="H30" s="15">
        <v>0.99</v>
      </c>
      <c r="I30" s="15">
        <v>0.99</v>
      </c>
      <c r="J30" s="15">
        <v>0.98899999999999999</v>
      </c>
      <c r="K30" s="15">
        <v>0.98799999999999999</v>
      </c>
      <c r="L30" s="15">
        <v>0.98699999999999999</v>
      </c>
      <c r="M30" s="15">
        <v>0.98599999999999999</v>
      </c>
      <c r="N30" s="15">
        <v>0.98499999999999999</v>
      </c>
      <c r="O30" s="15">
        <v>0.98399999999999999</v>
      </c>
      <c r="P30" s="15">
        <v>0.98299999999999998</v>
      </c>
      <c r="Q30" s="15">
        <v>0.98099999999999998</v>
      </c>
      <c r="R30" s="15">
        <v>0.98</v>
      </c>
      <c r="S30" s="15">
        <v>0.97799999999999998</v>
      </c>
      <c r="T30" s="15">
        <v>0.97699999999999998</v>
      </c>
      <c r="U30" s="15">
        <v>0.97499999999999998</v>
      </c>
      <c r="V30" s="15">
        <v>0.97299999999999998</v>
      </c>
      <c r="W30" s="15">
        <v>0.97099999999999997</v>
      </c>
      <c r="X30" s="15">
        <v>0.96899999999999997</v>
      </c>
      <c r="Y30" s="15">
        <v>0.96699999999999997</v>
      </c>
      <c r="Z30" s="15">
        <v>0.96499999999999997</v>
      </c>
      <c r="AA30" s="15">
        <v>0.96199999999999997</v>
      </c>
      <c r="AB30" s="15">
        <v>0.95899999999999996</v>
      </c>
      <c r="AC30" s="15">
        <v>0.95699999999999996</v>
      </c>
      <c r="AD30" s="15">
        <v>0.95399999999999996</v>
      </c>
      <c r="AE30" s="15">
        <v>0.95</v>
      </c>
      <c r="AF30" s="15">
        <v>0.94699999999999995</v>
      </c>
      <c r="AG30" s="15">
        <v>0.94399999999999995</v>
      </c>
      <c r="AH30" s="15">
        <v>0.94</v>
      </c>
      <c r="AI30" s="15">
        <v>0.93600000000000005</v>
      </c>
      <c r="AJ30" s="15">
        <v>0.93200000000000005</v>
      </c>
      <c r="AK30" s="15">
        <v>0.92700000000000005</v>
      </c>
      <c r="AL30" s="15">
        <v>0.92300000000000004</v>
      </c>
      <c r="AM30" s="15">
        <v>0.91800000000000004</v>
      </c>
      <c r="AN30" s="15">
        <v>0.91300000000000003</v>
      </c>
      <c r="AO30" s="15">
        <v>0.90800000000000003</v>
      </c>
      <c r="AP30" s="15">
        <v>0.90200000000000002</v>
      </c>
      <c r="AQ30" s="15">
        <v>0.89600000000000002</v>
      </c>
      <c r="AR30" s="15">
        <v>0.89</v>
      </c>
      <c r="AS30" s="15">
        <v>0.88300000000000001</v>
      </c>
      <c r="AT30" s="15">
        <v>0.876</v>
      </c>
      <c r="AU30" s="15">
        <v>0.86899999999999999</v>
      </c>
      <c r="AV30" s="15">
        <v>0.86199999999999999</v>
      </c>
      <c r="AW30" s="15">
        <v>0.85299999999999998</v>
      </c>
      <c r="AX30" s="15">
        <v>0.84499999999999997</v>
      </c>
      <c r="AY30" s="15">
        <v>0.83599999999999997</v>
      </c>
      <c r="AZ30" s="15">
        <v>0.82699999999999996</v>
      </c>
      <c r="BA30" s="15">
        <v>0.81699999999999995</v>
      </c>
      <c r="BB30" s="15">
        <v>0.80600000000000005</v>
      </c>
      <c r="BC30" s="15">
        <v>0.79500000000000004</v>
      </c>
      <c r="BD30" s="15">
        <v>0.78400000000000003</v>
      </c>
      <c r="BE30" s="15">
        <v>0.77200000000000002</v>
      </c>
      <c r="BF30" s="15">
        <v>0.76</v>
      </c>
      <c r="BG30" s="15">
        <v>0.747</v>
      </c>
      <c r="BH30" s="15">
        <v>0.73299999999999998</v>
      </c>
      <c r="BI30" s="15">
        <v>0.71899999999999997</v>
      </c>
      <c r="BJ30" s="15">
        <v>0.70499999999999996</v>
      </c>
      <c r="BK30" s="15">
        <v>0.69</v>
      </c>
      <c r="BL30" s="15">
        <v>0.67400000000000004</v>
      </c>
      <c r="BM30" s="15">
        <v>0.65800000000000003</v>
      </c>
      <c r="BN30" s="15">
        <v>0.64200000000000002</v>
      </c>
      <c r="BO30" s="15">
        <v>0.625</v>
      </c>
      <c r="BP30" s="15">
        <v>0.60799999999999998</v>
      </c>
      <c r="BQ30" s="15">
        <v>0.59099999999999997</v>
      </c>
      <c r="BR30" s="15">
        <v>0.57299999999999995</v>
      </c>
      <c r="BS30" s="15">
        <v>0.55600000000000005</v>
      </c>
      <c r="BT30" s="15">
        <v>0.53800000000000003</v>
      </c>
      <c r="BU30" s="15">
        <v>0.52100000000000002</v>
      </c>
      <c r="BV30" s="15">
        <v>0.504</v>
      </c>
      <c r="BW30" s="15">
        <v>0.48699999999999999</v>
      </c>
      <c r="BX30" s="15">
        <v>0.47</v>
      </c>
      <c r="BY30" s="15">
        <v>0.45400000000000001</v>
      </c>
      <c r="BZ30" s="15">
        <v>0.439</v>
      </c>
      <c r="CA30" s="15">
        <v>0.42399999999999999</v>
      </c>
      <c r="CB30" s="15">
        <v>0.41</v>
      </c>
      <c r="CC30" s="15">
        <v>0.39600000000000002</v>
      </c>
      <c r="CD30" s="15">
        <v>0.38400000000000001</v>
      </c>
      <c r="CE30" s="15">
        <v>0.372</v>
      </c>
      <c r="CF30" s="15">
        <v>0.36199999999999999</v>
      </c>
      <c r="CG30" s="15">
        <v>0.35199999999999998</v>
      </c>
      <c r="CH30" s="15">
        <v>0.34300000000000003</v>
      </c>
      <c r="CI30" s="15">
        <v>0.33400000000000002</v>
      </c>
      <c r="CJ30" s="15"/>
      <c r="CK30" s="15"/>
      <c r="CL30" s="15"/>
      <c r="CM30" s="15"/>
      <c r="CN30" s="15"/>
      <c r="CO30" s="15"/>
      <c r="CP30" s="15"/>
      <c r="CQ30" s="15"/>
    </row>
    <row r="31" spans="1:95" x14ac:dyDescent="0.25">
      <c r="A31" s="14">
        <f t="shared" si="2"/>
        <v>16</v>
      </c>
      <c r="B31" s="15">
        <v>0.99399999999999999</v>
      </c>
      <c r="C31" s="15">
        <v>0.99399999999999999</v>
      </c>
      <c r="D31" s="15">
        <v>0.99299999999999999</v>
      </c>
      <c r="E31" s="15">
        <v>0.99299999999999999</v>
      </c>
      <c r="F31" s="15">
        <v>0.99199999999999999</v>
      </c>
      <c r="G31" s="15">
        <v>0.99099999999999999</v>
      </c>
      <c r="H31" s="15">
        <v>0.99099999999999999</v>
      </c>
      <c r="I31" s="15">
        <v>0.99</v>
      </c>
      <c r="J31" s="15">
        <v>0.98899999999999999</v>
      </c>
      <c r="K31" s="15">
        <v>0.98799999999999999</v>
      </c>
      <c r="L31" s="15">
        <v>0.98699999999999999</v>
      </c>
      <c r="M31" s="15">
        <v>0.98599999999999999</v>
      </c>
      <c r="N31" s="15">
        <v>0.98499999999999999</v>
      </c>
      <c r="O31" s="15">
        <v>0.98399999999999999</v>
      </c>
      <c r="P31" s="15">
        <v>0.98299999999999998</v>
      </c>
      <c r="Q31" s="15">
        <v>0.98199999999999998</v>
      </c>
      <c r="R31" s="15">
        <v>0.98</v>
      </c>
      <c r="S31" s="15">
        <v>0.97899999999999998</v>
      </c>
      <c r="T31" s="15">
        <v>0.97699999999999998</v>
      </c>
      <c r="U31" s="15">
        <v>0.97599999999999998</v>
      </c>
      <c r="V31" s="15">
        <v>0.97399999999999998</v>
      </c>
      <c r="W31" s="15">
        <v>0.97199999999999998</v>
      </c>
      <c r="X31" s="15">
        <v>0.97</v>
      </c>
      <c r="Y31" s="15">
        <v>0.96699999999999997</v>
      </c>
      <c r="Z31" s="15">
        <v>0.96499999999999997</v>
      </c>
      <c r="AA31" s="15">
        <v>0.96299999999999997</v>
      </c>
      <c r="AB31" s="15">
        <v>0.96</v>
      </c>
      <c r="AC31" s="15">
        <v>0.95699999999999996</v>
      </c>
      <c r="AD31" s="15">
        <v>0.95399999999999996</v>
      </c>
      <c r="AE31" s="15">
        <v>0.95099999999999996</v>
      </c>
      <c r="AF31" s="15">
        <v>0.94799999999999995</v>
      </c>
      <c r="AG31" s="15">
        <v>0.94399999999999995</v>
      </c>
      <c r="AH31" s="15">
        <v>0.94</v>
      </c>
      <c r="AI31" s="15">
        <v>0.93700000000000006</v>
      </c>
      <c r="AJ31" s="15">
        <v>0.93200000000000005</v>
      </c>
      <c r="AK31" s="15">
        <v>0.92800000000000005</v>
      </c>
      <c r="AL31" s="15">
        <v>0.92300000000000004</v>
      </c>
      <c r="AM31" s="15">
        <v>0.91900000000000004</v>
      </c>
      <c r="AN31" s="15">
        <v>0.91300000000000003</v>
      </c>
      <c r="AO31" s="15">
        <v>0.90800000000000003</v>
      </c>
      <c r="AP31" s="15">
        <v>0.90300000000000002</v>
      </c>
      <c r="AQ31" s="15">
        <v>0.89700000000000002</v>
      </c>
      <c r="AR31" s="15">
        <v>0.89</v>
      </c>
      <c r="AS31" s="15">
        <v>0.88400000000000001</v>
      </c>
      <c r="AT31" s="15">
        <v>0.877</v>
      </c>
      <c r="AU31" s="15">
        <v>0.87</v>
      </c>
      <c r="AV31" s="15">
        <v>0.86199999999999999</v>
      </c>
      <c r="AW31" s="15">
        <v>0.85399999999999998</v>
      </c>
      <c r="AX31" s="15">
        <v>0.84599999999999997</v>
      </c>
      <c r="AY31" s="15">
        <v>0.83699999999999997</v>
      </c>
      <c r="AZ31" s="15">
        <v>0.82699999999999996</v>
      </c>
      <c r="BA31" s="15">
        <v>0.81699999999999995</v>
      </c>
      <c r="BB31" s="15">
        <v>0.80700000000000005</v>
      </c>
      <c r="BC31" s="15">
        <v>0.79600000000000004</v>
      </c>
      <c r="BD31" s="15">
        <v>0.78500000000000003</v>
      </c>
      <c r="BE31" s="15">
        <v>0.77300000000000002</v>
      </c>
      <c r="BF31" s="15">
        <v>0.76</v>
      </c>
      <c r="BG31" s="15">
        <v>0.747</v>
      </c>
      <c r="BH31" s="15">
        <v>0.73399999999999999</v>
      </c>
      <c r="BI31" s="15">
        <v>0.72</v>
      </c>
      <c r="BJ31" s="15">
        <v>0.70499999999999996</v>
      </c>
      <c r="BK31" s="15">
        <v>0.69</v>
      </c>
      <c r="BL31" s="15">
        <v>0.67500000000000004</v>
      </c>
      <c r="BM31" s="15">
        <v>0.65900000000000003</v>
      </c>
      <c r="BN31" s="15">
        <v>0.64200000000000002</v>
      </c>
      <c r="BO31" s="15">
        <v>0.625</v>
      </c>
      <c r="BP31" s="15">
        <v>0.60799999999999998</v>
      </c>
      <c r="BQ31" s="15">
        <v>0.59099999999999997</v>
      </c>
      <c r="BR31" s="15">
        <v>0.57399999999999995</v>
      </c>
      <c r="BS31" s="15">
        <v>0.55600000000000005</v>
      </c>
      <c r="BT31" s="15">
        <v>0.53900000000000003</v>
      </c>
      <c r="BU31" s="15">
        <v>0.52100000000000002</v>
      </c>
      <c r="BV31" s="15">
        <v>0.504</v>
      </c>
      <c r="BW31" s="15">
        <v>0.48699999999999999</v>
      </c>
      <c r="BX31" s="15">
        <v>0.47099999999999997</v>
      </c>
      <c r="BY31" s="15">
        <v>0.45500000000000002</v>
      </c>
      <c r="BZ31" s="15">
        <v>0.439</v>
      </c>
      <c r="CA31" s="15">
        <v>0.42399999999999999</v>
      </c>
      <c r="CB31" s="15">
        <v>0.41</v>
      </c>
      <c r="CC31" s="15">
        <v>0.39700000000000002</v>
      </c>
      <c r="CD31" s="15">
        <v>0.38400000000000001</v>
      </c>
      <c r="CE31" s="15">
        <v>0.373</v>
      </c>
      <c r="CF31" s="15">
        <v>0.36199999999999999</v>
      </c>
      <c r="CG31" s="15">
        <v>0.35199999999999998</v>
      </c>
      <c r="CH31" s="15">
        <v>0.34300000000000003</v>
      </c>
      <c r="CI31" s="15">
        <v>0.33400000000000002</v>
      </c>
      <c r="CJ31" s="15"/>
      <c r="CK31" s="15"/>
      <c r="CL31" s="15"/>
      <c r="CM31" s="15"/>
      <c r="CN31" s="15"/>
      <c r="CO31" s="15"/>
      <c r="CP31" s="15"/>
      <c r="CQ31" s="15"/>
    </row>
    <row r="32" spans="1:95" x14ac:dyDescent="0.25">
      <c r="A32" s="14">
        <f t="shared" si="2"/>
        <v>17</v>
      </c>
      <c r="B32" s="15">
        <v>0.99399999999999999</v>
      </c>
      <c r="C32" s="15">
        <v>0.99399999999999999</v>
      </c>
      <c r="D32" s="15">
        <v>0.99299999999999999</v>
      </c>
      <c r="E32" s="15">
        <v>0.99299999999999999</v>
      </c>
      <c r="F32" s="15">
        <v>0.99199999999999999</v>
      </c>
      <c r="G32" s="15">
        <v>0.99199999999999999</v>
      </c>
      <c r="H32" s="15">
        <v>0.99099999999999999</v>
      </c>
      <c r="I32" s="15">
        <v>0.99</v>
      </c>
      <c r="J32" s="15">
        <v>0.99</v>
      </c>
      <c r="K32" s="15">
        <v>0.98899999999999999</v>
      </c>
      <c r="L32" s="15">
        <v>0.98799999999999999</v>
      </c>
      <c r="M32" s="15">
        <v>0.98699999999999999</v>
      </c>
      <c r="N32" s="15">
        <v>0.98599999999999999</v>
      </c>
      <c r="O32" s="15">
        <v>0.98499999999999999</v>
      </c>
      <c r="P32" s="15">
        <v>0.98299999999999998</v>
      </c>
      <c r="Q32" s="15">
        <v>0.98199999999999998</v>
      </c>
      <c r="R32" s="15">
        <v>0.98099999999999998</v>
      </c>
      <c r="S32" s="15">
        <v>0.97899999999999998</v>
      </c>
      <c r="T32" s="15">
        <v>0.97799999999999998</v>
      </c>
      <c r="U32" s="15">
        <v>0.97599999999999998</v>
      </c>
      <c r="V32" s="15">
        <v>0.97399999999999998</v>
      </c>
      <c r="W32" s="15">
        <v>0.97199999999999998</v>
      </c>
      <c r="X32" s="15">
        <v>0.97</v>
      </c>
      <c r="Y32" s="15">
        <v>0.96799999999999997</v>
      </c>
      <c r="Z32" s="15">
        <v>0.96599999999999997</v>
      </c>
      <c r="AA32" s="15">
        <v>0.96299999999999997</v>
      </c>
      <c r="AB32" s="15">
        <v>0.96099999999999997</v>
      </c>
      <c r="AC32" s="15">
        <v>0.95799999999999996</v>
      </c>
      <c r="AD32" s="15">
        <v>0.95499999999999996</v>
      </c>
      <c r="AE32" s="15">
        <v>0.95199999999999996</v>
      </c>
      <c r="AF32" s="15">
        <v>0.94799999999999995</v>
      </c>
      <c r="AG32" s="15">
        <v>0.94499999999999995</v>
      </c>
      <c r="AH32" s="15">
        <v>0.94099999999999995</v>
      </c>
      <c r="AI32" s="15">
        <v>0.93700000000000006</v>
      </c>
      <c r="AJ32" s="15">
        <v>0.93300000000000005</v>
      </c>
      <c r="AK32" s="15">
        <v>0.92900000000000005</v>
      </c>
      <c r="AL32" s="15">
        <v>0.92400000000000004</v>
      </c>
      <c r="AM32" s="15">
        <v>0.91900000000000004</v>
      </c>
      <c r="AN32" s="15">
        <v>0.91400000000000003</v>
      </c>
      <c r="AO32" s="15">
        <v>0.90900000000000003</v>
      </c>
      <c r="AP32" s="15">
        <v>0.90300000000000002</v>
      </c>
      <c r="AQ32" s="15">
        <v>0.89700000000000002</v>
      </c>
      <c r="AR32" s="15">
        <v>0.89100000000000001</v>
      </c>
      <c r="AS32" s="15">
        <v>0.88500000000000001</v>
      </c>
      <c r="AT32" s="15">
        <v>0.878</v>
      </c>
      <c r="AU32" s="15">
        <v>0.87</v>
      </c>
      <c r="AV32" s="15">
        <v>0.86299999999999999</v>
      </c>
      <c r="AW32" s="15">
        <v>0.85499999999999998</v>
      </c>
      <c r="AX32" s="15">
        <v>0.84599999999999997</v>
      </c>
      <c r="AY32" s="15">
        <v>0.83699999999999997</v>
      </c>
      <c r="AZ32" s="15">
        <v>0.82799999999999996</v>
      </c>
      <c r="BA32" s="15">
        <v>0.81799999999999995</v>
      </c>
      <c r="BB32" s="15">
        <v>0.80800000000000005</v>
      </c>
      <c r="BC32" s="15">
        <v>0.79700000000000004</v>
      </c>
      <c r="BD32" s="15">
        <v>0.78500000000000003</v>
      </c>
      <c r="BE32" s="15">
        <v>0.77300000000000002</v>
      </c>
      <c r="BF32" s="15">
        <v>0.76100000000000001</v>
      </c>
      <c r="BG32" s="15">
        <v>0.748</v>
      </c>
      <c r="BH32" s="15">
        <v>0.73399999999999999</v>
      </c>
      <c r="BI32" s="15">
        <v>0.72</v>
      </c>
      <c r="BJ32" s="15">
        <v>0.70599999999999996</v>
      </c>
      <c r="BK32" s="15">
        <v>0.69099999999999995</v>
      </c>
      <c r="BL32" s="15">
        <v>0.67500000000000004</v>
      </c>
      <c r="BM32" s="15">
        <v>0.65900000000000003</v>
      </c>
      <c r="BN32" s="15">
        <v>0.64300000000000002</v>
      </c>
      <c r="BO32" s="15">
        <v>0.626</v>
      </c>
      <c r="BP32" s="15">
        <v>0.60899999999999999</v>
      </c>
      <c r="BQ32" s="15">
        <v>0.59199999999999997</v>
      </c>
      <c r="BR32" s="15">
        <v>0.57399999999999995</v>
      </c>
      <c r="BS32" s="15">
        <v>0.55700000000000005</v>
      </c>
      <c r="BT32" s="15">
        <v>0.53900000000000003</v>
      </c>
      <c r="BU32" s="15">
        <v>0.52200000000000002</v>
      </c>
      <c r="BV32" s="15">
        <v>0.505</v>
      </c>
      <c r="BW32" s="15">
        <v>0.48799999999999999</v>
      </c>
      <c r="BX32" s="15">
        <v>0.47099999999999997</v>
      </c>
      <c r="BY32" s="15">
        <v>0.45500000000000002</v>
      </c>
      <c r="BZ32" s="15">
        <v>0.44</v>
      </c>
      <c r="CA32" s="15">
        <v>0.42499999999999999</v>
      </c>
      <c r="CB32" s="15">
        <v>0.41099999999999998</v>
      </c>
      <c r="CC32" s="15">
        <v>0.39700000000000002</v>
      </c>
      <c r="CD32" s="15">
        <v>0.38500000000000001</v>
      </c>
      <c r="CE32" s="15">
        <v>0.373</v>
      </c>
      <c r="CF32" s="15">
        <v>0.36199999999999999</v>
      </c>
      <c r="CG32" s="15">
        <v>0.35299999999999998</v>
      </c>
      <c r="CH32" s="15">
        <v>0.34300000000000003</v>
      </c>
      <c r="CI32" s="15">
        <v>0.33500000000000002</v>
      </c>
      <c r="CJ32" s="15"/>
      <c r="CK32" s="15"/>
      <c r="CL32" s="15"/>
      <c r="CM32" s="15"/>
      <c r="CN32" s="15"/>
      <c r="CO32" s="15"/>
      <c r="CP32" s="15"/>
      <c r="CQ32" s="15"/>
    </row>
    <row r="33" spans="1:95" x14ac:dyDescent="0.25">
      <c r="A33" s="14">
        <f t="shared" si="2"/>
        <v>18</v>
      </c>
      <c r="B33" s="15">
        <v>0.99399999999999999</v>
      </c>
      <c r="C33" s="15">
        <v>0.99399999999999999</v>
      </c>
      <c r="D33" s="15">
        <v>0.99399999999999999</v>
      </c>
      <c r="E33" s="15">
        <v>0.99299999999999999</v>
      </c>
      <c r="F33" s="15">
        <v>0.99299999999999999</v>
      </c>
      <c r="G33" s="15">
        <v>0.99199999999999999</v>
      </c>
      <c r="H33" s="15">
        <v>0.99099999999999999</v>
      </c>
      <c r="I33" s="15">
        <v>0.99099999999999999</v>
      </c>
      <c r="J33" s="15">
        <v>0.99</v>
      </c>
      <c r="K33" s="15">
        <v>0.98899999999999999</v>
      </c>
      <c r="L33" s="15">
        <v>0.98799999999999999</v>
      </c>
      <c r="M33" s="15">
        <v>0.98699999999999999</v>
      </c>
      <c r="N33" s="15">
        <v>0.98599999999999999</v>
      </c>
      <c r="O33" s="15">
        <v>0.98499999999999999</v>
      </c>
      <c r="P33" s="15">
        <v>0.98399999999999999</v>
      </c>
      <c r="Q33" s="15">
        <v>0.98299999999999998</v>
      </c>
      <c r="R33" s="15">
        <v>0.98099999999999998</v>
      </c>
      <c r="S33" s="15">
        <v>0.98</v>
      </c>
      <c r="T33" s="15">
        <v>0.97799999999999998</v>
      </c>
      <c r="U33" s="15">
        <v>0.97599999999999998</v>
      </c>
      <c r="V33" s="15">
        <v>0.97499999999999998</v>
      </c>
      <c r="W33" s="15">
        <v>0.97299999999999998</v>
      </c>
      <c r="X33" s="15">
        <v>0.97099999999999997</v>
      </c>
      <c r="Y33" s="15">
        <v>0.96899999999999997</v>
      </c>
      <c r="Z33" s="15">
        <v>0.96599999999999997</v>
      </c>
      <c r="AA33" s="15">
        <v>0.96399999999999997</v>
      </c>
      <c r="AB33" s="15">
        <v>0.96099999999999997</v>
      </c>
      <c r="AC33" s="15">
        <v>0.95799999999999996</v>
      </c>
      <c r="AD33" s="15">
        <v>0.95499999999999996</v>
      </c>
      <c r="AE33" s="15">
        <v>0.95199999999999996</v>
      </c>
      <c r="AF33" s="15">
        <v>0.94899999999999995</v>
      </c>
      <c r="AG33" s="15">
        <v>0.94499999999999995</v>
      </c>
      <c r="AH33" s="15">
        <v>0.94199999999999995</v>
      </c>
      <c r="AI33" s="15">
        <v>0.93799999999999994</v>
      </c>
      <c r="AJ33" s="15">
        <v>0.93400000000000005</v>
      </c>
      <c r="AK33" s="15">
        <v>0.92900000000000005</v>
      </c>
      <c r="AL33" s="15">
        <v>0.92500000000000004</v>
      </c>
      <c r="AM33" s="15">
        <v>0.92</v>
      </c>
      <c r="AN33" s="15">
        <v>0.91500000000000004</v>
      </c>
      <c r="AO33" s="15">
        <v>0.90900000000000003</v>
      </c>
      <c r="AP33" s="15">
        <v>0.90400000000000003</v>
      </c>
      <c r="AQ33" s="15">
        <v>0.89800000000000002</v>
      </c>
      <c r="AR33" s="15">
        <v>0.89200000000000002</v>
      </c>
      <c r="AS33" s="15">
        <v>0.88500000000000001</v>
      </c>
      <c r="AT33" s="15">
        <v>0.878</v>
      </c>
      <c r="AU33" s="15">
        <v>0.871</v>
      </c>
      <c r="AV33" s="15">
        <v>0.86299999999999999</v>
      </c>
      <c r="AW33" s="15">
        <v>0.85499999999999998</v>
      </c>
      <c r="AX33" s="15">
        <v>0.84699999999999998</v>
      </c>
      <c r="AY33" s="15">
        <v>0.83799999999999997</v>
      </c>
      <c r="AZ33" s="15">
        <v>0.82899999999999996</v>
      </c>
      <c r="BA33" s="15">
        <v>0.81899999999999995</v>
      </c>
      <c r="BB33" s="15">
        <v>0.80800000000000005</v>
      </c>
      <c r="BC33" s="15">
        <v>0.79700000000000004</v>
      </c>
      <c r="BD33" s="15">
        <v>0.78600000000000003</v>
      </c>
      <c r="BE33" s="15">
        <v>0.77400000000000002</v>
      </c>
      <c r="BF33" s="15">
        <v>0.76200000000000001</v>
      </c>
      <c r="BG33" s="15">
        <v>0.749</v>
      </c>
      <c r="BH33" s="15">
        <v>0.73499999999999999</v>
      </c>
      <c r="BI33" s="15">
        <v>0.72099999999999997</v>
      </c>
      <c r="BJ33" s="15">
        <v>0.70699999999999996</v>
      </c>
      <c r="BK33" s="15">
        <v>0.69099999999999995</v>
      </c>
      <c r="BL33" s="15">
        <v>0.67600000000000005</v>
      </c>
      <c r="BM33" s="15">
        <v>0.66</v>
      </c>
      <c r="BN33" s="15">
        <v>0.64300000000000002</v>
      </c>
      <c r="BO33" s="15">
        <v>0.627</v>
      </c>
      <c r="BP33" s="15">
        <v>0.61</v>
      </c>
      <c r="BQ33" s="15">
        <v>0.59199999999999997</v>
      </c>
      <c r="BR33" s="15">
        <v>0.57499999999999996</v>
      </c>
      <c r="BS33" s="15">
        <v>0.55700000000000005</v>
      </c>
      <c r="BT33" s="15">
        <v>0.54</v>
      </c>
      <c r="BU33" s="15">
        <v>0.52200000000000002</v>
      </c>
      <c r="BV33" s="15">
        <v>0.505</v>
      </c>
      <c r="BW33" s="15">
        <v>0.48799999999999999</v>
      </c>
      <c r="BX33" s="15">
        <v>0.47199999999999998</v>
      </c>
      <c r="BY33" s="15">
        <v>0.45600000000000002</v>
      </c>
      <c r="BZ33" s="15">
        <v>0.44</v>
      </c>
      <c r="CA33" s="15">
        <v>0.42499999999999999</v>
      </c>
      <c r="CB33" s="15">
        <v>0.41099999999999998</v>
      </c>
      <c r="CC33" s="15">
        <v>0.39800000000000002</v>
      </c>
      <c r="CD33" s="15">
        <v>0.38500000000000001</v>
      </c>
      <c r="CE33" s="15">
        <v>0.374</v>
      </c>
      <c r="CF33" s="15">
        <v>0.36299999999999999</v>
      </c>
      <c r="CG33" s="15">
        <v>0.35299999999999998</v>
      </c>
      <c r="CH33" s="15">
        <v>0.34399999999999997</v>
      </c>
      <c r="CI33" s="15">
        <v>0.33500000000000002</v>
      </c>
      <c r="CJ33" s="15"/>
      <c r="CK33" s="15"/>
      <c r="CL33" s="15"/>
      <c r="CM33" s="15"/>
      <c r="CN33" s="15"/>
      <c r="CO33" s="15"/>
      <c r="CP33" s="15"/>
      <c r="CQ33" s="15"/>
    </row>
    <row r="34" spans="1:95" x14ac:dyDescent="0.25">
      <c r="A34" s="14">
        <f t="shared" si="2"/>
        <v>19</v>
      </c>
      <c r="B34" s="15">
        <v>0.995</v>
      </c>
      <c r="C34" s="15">
        <v>0.99399999999999999</v>
      </c>
      <c r="D34" s="15">
        <v>0.99399999999999999</v>
      </c>
      <c r="E34" s="15">
        <v>0.99299999999999999</v>
      </c>
      <c r="F34" s="15">
        <v>0.99299999999999999</v>
      </c>
      <c r="G34" s="15">
        <v>0.99199999999999999</v>
      </c>
      <c r="H34" s="15">
        <v>0.99199999999999999</v>
      </c>
      <c r="I34" s="15">
        <v>0.99099999999999999</v>
      </c>
      <c r="J34" s="15">
        <v>0.99</v>
      </c>
      <c r="K34" s="15">
        <v>0.98899999999999999</v>
      </c>
      <c r="L34" s="15">
        <v>0.98899999999999999</v>
      </c>
      <c r="M34" s="15">
        <v>0.98799999999999999</v>
      </c>
      <c r="N34" s="15">
        <v>0.98699999999999999</v>
      </c>
      <c r="O34" s="15">
        <v>0.98499999999999999</v>
      </c>
      <c r="P34" s="15">
        <v>0.98399999999999999</v>
      </c>
      <c r="Q34" s="15">
        <v>0.98299999999999998</v>
      </c>
      <c r="R34" s="15">
        <v>0.98199999999999998</v>
      </c>
      <c r="S34" s="15">
        <v>0.98</v>
      </c>
      <c r="T34" s="15">
        <v>0.97899999999999998</v>
      </c>
      <c r="U34" s="15">
        <v>0.97699999999999998</v>
      </c>
      <c r="V34" s="15">
        <v>0.97499999999999998</v>
      </c>
      <c r="W34" s="15">
        <v>0.97299999999999998</v>
      </c>
      <c r="X34" s="15">
        <v>0.97099999999999997</v>
      </c>
      <c r="Y34" s="15">
        <v>0.96899999999999997</v>
      </c>
      <c r="Z34" s="15">
        <v>0.96699999999999997</v>
      </c>
      <c r="AA34" s="15">
        <v>0.96399999999999997</v>
      </c>
      <c r="AB34" s="15">
        <v>0.96199999999999997</v>
      </c>
      <c r="AC34" s="15">
        <v>0.95899999999999996</v>
      </c>
      <c r="AD34" s="15">
        <v>0.95599999999999996</v>
      </c>
      <c r="AE34" s="15">
        <v>0.95299999999999996</v>
      </c>
      <c r="AF34" s="15">
        <v>0.94899999999999995</v>
      </c>
      <c r="AG34" s="15">
        <v>0.94599999999999995</v>
      </c>
      <c r="AH34" s="15">
        <v>0.94199999999999995</v>
      </c>
      <c r="AI34" s="15">
        <v>0.93799999999999994</v>
      </c>
      <c r="AJ34" s="15">
        <v>0.93400000000000005</v>
      </c>
      <c r="AK34" s="15">
        <v>0.93</v>
      </c>
      <c r="AL34" s="15">
        <v>0.92500000000000004</v>
      </c>
      <c r="AM34" s="15">
        <v>0.92</v>
      </c>
      <c r="AN34" s="15">
        <v>0.91500000000000004</v>
      </c>
      <c r="AO34" s="15">
        <v>0.91</v>
      </c>
      <c r="AP34" s="15">
        <v>0.90500000000000003</v>
      </c>
      <c r="AQ34" s="15">
        <v>0.89900000000000002</v>
      </c>
      <c r="AR34" s="15">
        <v>0.89200000000000002</v>
      </c>
      <c r="AS34" s="15">
        <v>0.88600000000000001</v>
      </c>
      <c r="AT34" s="15">
        <v>0.879</v>
      </c>
      <c r="AU34" s="15">
        <v>0.872</v>
      </c>
      <c r="AV34" s="15">
        <v>0.86399999999999999</v>
      </c>
      <c r="AW34" s="15">
        <v>0.85599999999999998</v>
      </c>
      <c r="AX34" s="15">
        <v>0.84799999999999998</v>
      </c>
      <c r="AY34" s="15">
        <v>0.83899999999999997</v>
      </c>
      <c r="AZ34" s="15">
        <v>0.82899999999999996</v>
      </c>
      <c r="BA34" s="15">
        <v>0.81899999999999995</v>
      </c>
      <c r="BB34" s="15">
        <v>0.80900000000000005</v>
      </c>
      <c r="BC34" s="15">
        <v>0.79800000000000004</v>
      </c>
      <c r="BD34" s="15">
        <v>0.78700000000000003</v>
      </c>
      <c r="BE34" s="15">
        <v>0.77500000000000002</v>
      </c>
      <c r="BF34" s="15">
        <v>0.76200000000000001</v>
      </c>
      <c r="BG34" s="15">
        <v>0.749</v>
      </c>
      <c r="BH34" s="15">
        <v>0.73599999999999999</v>
      </c>
      <c r="BI34" s="15">
        <v>0.72199999999999998</v>
      </c>
      <c r="BJ34" s="15">
        <v>0.70699999999999996</v>
      </c>
      <c r="BK34" s="15">
        <v>0.69199999999999995</v>
      </c>
      <c r="BL34" s="15">
        <v>0.67700000000000005</v>
      </c>
      <c r="BM34" s="15">
        <v>0.66100000000000003</v>
      </c>
      <c r="BN34" s="15">
        <v>0.64400000000000002</v>
      </c>
      <c r="BO34" s="15">
        <v>0.627</v>
      </c>
      <c r="BP34" s="15">
        <v>0.61</v>
      </c>
      <c r="BQ34" s="15">
        <v>0.59299999999999997</v>
      </c>
      <c r="BR34" s="15">
        <v>0.57499999999999996</v>
      </c>
      <c r="BS34" s="15">
        <v>0.55800000000000005</v>
      </c>
      <c r="BT34" s="15">
        <v>0.54</v>
      </c>
      <c r="BU34" s="15">
        <v>0.52300000000000002</v>
      </c>
      <c r="BV34" s="15">
        <v>0.50600000000000001</v>
      </c>
      <c r="BW34" s="15">
        <v>0.48899999999999999</v>
      </c>
      <c r="BX34" s="15">
        <v>0.47199999999999998</v>
      </c>
      <c r="BY34" s="15">
        <v>0.45600000000000002</v>
      </c>
      <c r="BZ34" s="15">
        <v>0.441</v>
      </c>
      <c r="CA34" s="15">
        <v>0.42599999999999999</v>
      </c>
      <c r="CB34" s="15">
        <v>0.41199999999999998</v>
      </c>
      <c r="CC34" s="15">
        <v>0.39800000000000002</v>
      </c>
      <c r="CD34" s="15">
        <v>0.38600000000000001</v>
      </c>
      <c r="CE34" s="15">
        <v>0.374</v>
      </c>
      <c r="CF34" s="15">
        <v>0.36299999999999999</v>
      </c>
      <c r="CG34" s="15">
        <v>0.35399999999999998</v>
      </c>
      <c r="CH34" s="15">
        <v>0.34399999999999997</v>
      </c>
      <c r="CI34" s="15">
        <v>0.33600000000000002</v>
      </c>
      <c r="CJ34" s="15"/>
      <c r="CK34" s="15"/>
      <c r="CL34" s="15"/>
      <c r="CM34" s="15"/>
      <c r="CN34" s="15"/>
      <c r="CO34" s="15"/>
      <c r="CP34" s="15"/>
      <c r="CQ34" s="15"/>
    </row>
    <row r="35" spans="1:95" x14ac:dyDescent="0.25">
      <c r="A35" s="14">
        <f t="shared" si="2"/>
        <v>20</v>
      </c>
      <c r="B35" s="15">
        <v>0.995</v>
      </c>
      <c r="C35" s="15">
        <v>0.99399999999999999</v>
      </c>
      <c r="D35" s="15">
        <v>0.99399999999999999</v>
      </c>
      <c r="E35" s="15">
        <v>0.99399999999999999</v>
      </c>
      <c r="F35" s="15">
        <v>0.99299999999999999</v>
      </c>
      <c r="G35" s="15">
        <v>0.99199999999999999</v>
      </c>
      <c r="H35" s="15">
        <v>0.99199999999999999</v>
      </c>
      <c r="I35" s="15">
        <v>0.99099999999999999</v>
      </c>
      <c r="J35" s="15">
        <v>0.99</v>
      </c>
      <c r="K35" s="15">
        <v>0.99</v>
      </c>
      <c r="L35" s="15">
        <v>0.98899999999999999</v>
      </c>
      <c r="M35" s="15">
        <v>0.98799999999999999</v>
      </c>
      <c r="N35" s="15">
        <v>0.98699999999999999</v>
      </c>
      <c r="O35" s="15">
        <v>0.98599999999999999</v>
      </c>
      <c r="P35" s="15">
        <v>0.98499999999999999</v>
      </c>
      <c r="Q35" s="15">
        <v>0.98299999999999998</v>
      </c>
      <c r="R35" s="15">
        <v>0.98199999999999998</v>
      </c>
      <c r="S35" s="15">
        <v>0.98099999999999998</v>
      </c>
      <c r="T35" s="15">
        <v>0.97899999999999998</v>
      </c>
      <c r="U35" s="15">
        <v>0.97699999999999998</v>
      </c>
      <c r="V35" s="15">
        <v>0.97599999999999998</v>
      </c>
      <c r="W35" s="15">
        <v>0.97399999999999998</v>
      </c>
      <c r="X35" s="15">
        <v>0.97199999999999998</v>
      </c>
      <c r="Y35" s="15">
        <v>0.97</v>
      </c>
      <c r="Z35" s="15">
        <v>0.96699999999999997</v>
      </c>
      <c r="AA35" s="15">
        <v>0.96499999999999997</v>
      </c>
      <c r="AB35" s="15">
        <v>0.96199999999999997</v>
      </c>
      <c r="AC35" s="15">
        <v>0.96</v>
      </c>
      <c r="AD35" s="15">
        <v>0.95699999999999996</v>
      </c>
      <c r="AE35" s="15">
        <v>0.95299999999999996</v>
      </c>
      <c r="AF35" s="15">
        <v>0.95</v>
      </c>
      <c r="AG35" s="15">
        <v>0.94699999999999995</v>
      </c>
      <c r="AH35" s="15">
        <v>0.94299999999999995</v>
      </c>
      <c r="AI35" s="15">
        <v>0.93899999999999995</v>
      </c>
      <c r="AJ35" s="15">
        <v>0.93500000000000005</v>
      </c>
      <c r="AK35" s="15">
        <v>0.93100000000000005</v>
      </c>
      <c r="AL35" s="15">
        <v>0.92600000000000005</v>
      </c>
      <c r="AM35" s="15">
        <v>0.92100000000000004</v>
      </c>
      <c r="AN35" s="15">
        <v>0.91600000000000004</v>
      </c>
      <c r="AO35" s="15">
        <v>0.91100000000000003</v>
      </c>
      <c r="AP35" s="15">
        <v>0.90500000000000003</v>
      </c>
      <c r="AQ35" s="15">
        <v>0.89900000000000002</v>
      </c>
      <c r="AR35" s="15">
        <v>0.89300000000000002</v>
      </c>
      <c r="AS35" s="15">
        <v>0.88700000000000001</v>
      </c>
      <c r="AT35" s="15">
        <v>0.88</v>
      </c>
      <c r="AU35" s="15">
        <v>0.873</v>
      </c>
      <c r="AV35" s="15">
        <v>0.86499999999999999</v>
      </c>
      <c r="AW35" s="15">
        <v>0.85699999999999998</v>
      </c>
      <c r="AX35" s="15">
        <v>0.84799999999999998</v>
      </c>
      <c r="AY35" s="15">
        <v>0.83899999999999997</v>
      </c>
      <c r="AZ35" s="15">
        <v>0.83</v>
      </c>
      <c r="BA35" s="15">
        <v>0.82</v>
      </c>
      <c r="BB35" s="15">
        <v>0.81</v>
      </c>
      <c r="BC35" s="15">
        <v>0.79900000000000004</v>
      </c>
      <c r="BD35" s="15">
        <v>0.78700000000000003</v>
      </c>
      <c r="BE35" s="15">
        <v>0.77600000000000002</v>
      </c>
      <c r="BF35" s="15">
        <v>0.76300000000000001</v>
      </c>
      <c r="BG35" s="15">
        <v>0.75</v>
      </c>
      <c r="BH35" s="15">
        <v>0.73699999999999999</v>
      </c>
      <c r="BI35" s="15">
        <v>0.72299999999999998</v>
      </c>
      <c r="BJ35" s="15">
        <v>0.70799999999999996</v>
      </c>
      <c r="BK35" s="15">
        <v>0.69299999999999995</v>
      </c>
      <c r="BL35" s="15">
        <v>0.67700000000000005</v>
      </c>
      <c r="BM35" s="15">
        <v>0.66100000000000003</v>
      </c>
      <c r="BN35" s="15">
        <v>0.64500000000000002</v>
      </c>
      <c r="BO35" s="15">
        <v>0.628</v>
      </c>
      <c r="BP35" s="15">
        <v>0.61099999999999999</v>
      </c>
      <c r="BQ35" s="15">
        <v>0.59399999999999997</v>
      </c>
      <c r="BR35" s="15">
        <v>0.57599999999999996</v>
      </c>
      <c r="BS35" s="15">
        <v>0.55900000000000005</v>
      </c>
      <c r="BT35" s="15">
        <v>0.54100000000000004</v>
      </c>
      <c r="BU35" s="15">
        <v>0.52400000000000002</v>
      </c>
      <c r="BV35" s="15">
        <v>0.50600000000000001</v>
      </c>
      <c r="BW35" s="15">
        <v>0.48899999999999999</v>
      </c>
      <c r="BX35" s="15">
        <v>0.47299999999999998</v>
      </c>
      <c r="BY35" s="15">
        <v>0.45700000000000002</v>
      </c>
      <c r="BZ35" s="15">
        <v>0.441</v>
      </c>
      <c r="CA35" s="15">
        <v>0.42599999999999999</v>
      </c>
      <c r="CB35" s="15">
        <v>0.41199999999999998</v>
      </c>
      <c r="CC35" s="15">
        <v>0.39900000000000002</v>
      </c>
      <c r="CD35" s="15">
        <v>0.38600000000000001</v>
      </c>
      <c r="CE35" s="15">
        <v>0.375</v>
      </c>
      <c r="CF35" s="15">
        <v>0.36399999999999999</v>
      </c>
      <c r="CG35" s="15">
        <v>0.35399999999999998</v>
      </c>
      <c r="CH35" s="15">
        <v>0.34499999999999997</v>
      </c>
      <c r="CI35" s="15">
        <v>0.33600000000000002</v>
      </c>
      <c r="CJ35" s="15"/>
      <c r="CK35" s="15"/>
      <c r="CL35" s="15"/>
      <c r="CM35" s="15"/>
      <c r="CN35" s="15"/>
      <c r="CO35" s="15"/>
      <c r="CP35" s="15"/>
      <c r="CQ35" s="15"/>
    </row>
    <row r="36" spans="1:95" x14ac:dyDescent="0.25">
      <c r="A36" s="14">
        <f t="shared" si="2"/>
        <v>21</v>
      </c>
      <c r="B36" s="15">
        <v>0.995</v>
      </c>
      <c r="C36" s="15">
        <v>0.995</v>
      </c>
      <c r="D36" s="15">
        <v>0.99399999999999999</v>
      </c>
      <c r="E36" s="15">
        <v>0.99399999999999999</v>
      </c>
      <c r="F36" s="15">
        <v>0.99299999999999999</v>
      </c>
      <c r="G36" s="15">
        <v>0.99299999999999999</v>
      </c>
      <c r="H36" s="15">
        <v>0.99199999999999999</v>
      </c>
      <c r="I36" s="15">
        <v>0.99199999999999999</v>
      </c>
      <c r="J36" s="15">
        <v>0.99099999999999999</v>
      </c>
      <c r="K36" s="15">
        <v>0.99</v>
      </c>
      <c r="L36" s="15">
        <v>0.98899999999999999</v>
      </c>
      <c r="M36" s="15">
        <v>0.98799999999999999</v>
      </c>
      <c r="N36" s="15">
        <v>0.98699999999999999</v>
      </c>
      <c r="O36" s="15">
        <v>0.98599999999999999</v>
      </c>
      <c r="P36" s="15">
        <v>0.98499999999999999</v>
      </c>
      <c r="Q36" s="15">
        <v>0.98399999999999999</v>
      </c>
      <c r="R36" s="15">
        <v>0.98299999999999998</v>
      </c>
      <c r="S36" s="15">
        <v>0.98099999999999998</v>
      </c>
      <c r="T36" s="15">
        <v>0.98</v>
      </c>
      <c r="U36" s="15">
        <v>0.97799999999999998</v>
      </c>
      <c r="V36" s="15">
        <v>0.97599999999999998</v>
      </c>
      <c r="W36" s="15">
        <v>0.97399999999999998</v>
      </c>
      <c r="X36" s="15">
        <v>0.97199999999999998</v>
      </c>
      <c r="Y36" s="15">
        <v>0.97</v>
      </c>
      <c r="Z36" s="15">
        <v>0.96799999999999997</v>
      </c>
      <c r="AA36" s="15">
        <v>0.96599999999999997</v>
      </c>
      <c r="AB36" s="15">
        <v>0.96299999999999997</v>
      </c>
      <c r="AC36" s="15">
        <v>0.96</v>
      </c>
      <c r="AD36" s="15">
        <v>0.95699999999999996</v>
      </c>
      <c r="AE36" s="15">
        <v>0.95399999999999996</v>
      </c>
      <c r="AF36" s="15">
        <v>0.95099999999999996</v>
      </c>
      <c r="AG36" s="15">
        <v>0.94699999999999995</v>
      </c>
      <c r="AH36" s="15">
        <v>0.94399999999999995</v>
      </c>
      <c r="AI36" s="15">
        <v>0.94</v>
      </c>
      <c r="AJ36" s="15">
        <v>0.93600000000000005</v>
      </c>
      <c r="AK36" s="15">
        <v>0.93100000000000005</v>
      </c>
      <c r="AL36" s="15">
        <v>0.92700000000000005</v>
      </c>
      <c r="AM36" s="15">
        <v>0.92200000000000004</v>
      </c>
      <c r="AN36" s="15">
        <v>0.91700000000000004</v>
      </c>
      <c r="AO36" s="15">
        <v>0.91200000000000003</v>
      </c>
      <c r="AP36" s="15">
        <v>0.90600000000000003</v>
      </c>
      <c r="AQ36" s="15">
        <v>0.9</v>
      </c>
      <c r="AR36" s="15">
        <v>0.89400000000000002</v>
      </c>
      <c r="AS36" s="15">
        <v>0.88700000000000001</v>
      </c>
      <c r="AT36" s="15">
        <v>0.88100000000000001</v>
      </c>
      <c r="AU36" s="15">
        <v>0.873</v>
      </c>
      <c r="AV36" s="15">
        <v>0.86599999999999999</v>
      </c>
      <c r="AW36" s="15">
        <v>0.85799999999999998</v>
      </c>
      <c r="AX36" s="15">
        <v>0.84899999999999998</v>
      </c>
      <c r="AY36" s="15">
        <v>0.84</v>
      </c>
      <c r="AZ36" s="15">
        <v>0.83099999999999996</v>
      </c>
      <c r="BA36" s="15">
        <v>0.82099999999999995</v>
      </c>
      <c r="BB36" s="15">
        <v>0.81100000000000005</v>
      </c>
      <c r="BC36" s="15">
        <v>0.8</v>
      </c>
      <c r="BD36" s="15">
        <v>0.78800000000000003</v>
      </c>
      <c r="BE36" s="15">
        <v>0.77600000000000002</v>
      </c>
      <c r="BF36" s="15">
        <v>0.76400000000000001</v>
      </c>
      <c r="BG36" s="15">
        <v>0.751</v>
      </c>
      <c r="BH36" s="15">
        <v>0.73699999999999999</v>
      </c>
      <c r="BI36" s="15">
        <v>0.72299999999999998</v>
      </c>
      <c r="BJ36" s="15">
        <v>0.70899999999999996</v>
      </c>
      <c r="BK36" s="15">
        <v>0.69399999999999995</v>
      </c>
      <c r="BL36" s="15">
        <v>0.67800000000000005</v>
      </c>
      <c r="BM36" s="15">
        <v>0.66200000000000003</v>
      </c>
      <c r="BN36" s="15">
        <v>0.64600000000000002</v>
      </c>
      <c r="BO36" s="15">
        <v>0.629</v>
      </c>
      <c r="BP36" s="15">
        <v>0.61199999999999999</v>
      </c>
      <c r="BQ36" s="15">
        <v>0.59399999999999997</v>
      </c>
      <c r="BR36" s="15">
        <v>0.57699999999999996</v>
      </c>
      <c r="BS36" s="15">
        <v>0.55900000000000005</v>
      </c>
      <c r="BT36" s="15">
        <v>0.54200000000000004</v>
      </c>
      <c r="BU36" s="15">
        <v>0.52400000000000002</v>
      </c>
      <c r="BV36" s="15">
        <v>0.50700000000000001</v>
      </c>
      <c r="BW36" s="15">
        <v>0.49</v>
      </c>
      <c r="BX36" s="15">
        <v>0.47399999999999998</v>
      </c>
      <c r="BY36" s="15">
        <v>0.45700000000000002</v>
      </c>
      <c r="BZ36" s="15">
        <v>0.442</v>
      </c>
      <c r="CA36" s="15">
        <v>0.42699999999999999</v>
      </c>
      <c r="CB36" s="15">
        <v>0.41299999999999998</v>
      </c>
      <c r="CC36" s="15">
        <v>0.39900000000000002</v>
      </c>
      <c r="CD36" s="15">
        <v>0.38700000000000001</v>
      </c>
      <c r="CE36" s="15">
        <v>0.375</v>
      </c>
      <c r="CF36" s="15">
        <v>0.36399999999999999</v>
      </c>
      <c r="CG36" s="15">
        <v>0.35499999999999998</v>
      </c>
      <c r="CH36" s="15">
        <v>0.34499999999999997</v>
      </c>
      <c r="CI36" s="15">
        <v>0.33700000000000002</v>
      </c>
      <c r="CJ36" s="15"/>
      <c r="CK36" s="15"/>
      <c r="CL36" s="15"/>
      <c r="CM36" s="15"/>
      <c r="CN36" s="15"/>
      <c r="CO36" s="15"/>
      <c r="CP36" s="15"/>
      <c r="CQ36" s="15"/>
    </row>
    <row r="37" spans="1:95" x14ac:dyDescent="0.25">
      <c r="A37" s="14">
        <f t="shared" si="2"/>
        <v>22</v>
      </c>
      <c r="B37" s="15">
        <v>0.995</v>
      </c>
      <c r="C37" s="15">
        <v>0.995</v>
      </c>
      <c r="D37" s="15">
        <v>0.99399999999999999</v>
      </c>
      <c r="E37" s="15">
        <v>0.99399999999999999</v>
      </c>
      <c r="F37" s="15">
        <v>0.99299999999999999</v>
      </c>
      <c r="G37" s="15">
        <v>0.99299999999999999</v>
      </c>
      <c r="H37" s="15">
        <v>0.99199999999999999</v>
      </c>
      <c r="I37" s="15">
        <v>0.99199999999999999</v>
      </c>
      <c r="J37" s="15">
        <v>0.99099999999999999</v>
      </c>
      <c r="K37" s="15">
        <v>0.99</v>
      </c>
      <c r="L37" s="15">
        <v>0.99</v>
      </c>
      <c r="M37" s="15">
        <v>0.98899999999999999</v>
      </c>
      <c r="N37" s="15">
        <v>0.98799999999999999</v>
      </c>
      <c r="O37" s="15">
        <v>0.98699999999999999</v>
      </c>
      <c r="P37" s="15">
        <v>0.98599999999999999</v>
      </c>
      <c r="Q37" s="15">
        <v>0.98399999999999999</v>
      </c>
      <c r="R37" s="15">
        <v>0.98299999999999998</v>
      </c>
      <c r="S37" s="15">
        <v>0.98199999999999998</v>
      </c>
      <c r="T37" s="15">
        <v>0.98</v>
      </c>
      <c r="U37" s="15">
        <v>0.97899999999999998</v>
      </c>
      <c r="V37" s="15">
        <v>0.97699999999999998</v>
      </c>
      <c r="W37" s="15">
        <v>0.97499999999999998</v>
      </c>
      <c r="X37" s="15">
        <v>0.97299999999999998</v>
      </c>
      <c r="Y37" s="15">
        <v>0.97099999999999997</v>
      </c>
      <c r="Z37" s="15">
        <v>0.96899999999999997</v>
      </c>
      <c r="AA37" s="15">
        <v>0.96599999999999997</v>
      </c>
      <c r="AB37" s="15">
        <v>0.96399999999999997</v>
      </c>
      <c r="AC37" s="15">
        <v>0.96099999999999997</v>
      </c>
      <c r="AD37" s="15">
        <v>0.95799999999999996</v>
      </c>
      <c r="AE37" s="15">
        <v>0.95499999999999996</v>
      </c>
      <c r="AF37" s="15">
        <v>0.95199999999999996</v>
      </c>
      <c r="AG37" s="15">
        <v>0.94799999999999995</v>
      </c>
      <c r="AH37" s="15">
        <v>0.94399999999999995</v>
      </c>
      <c r="AI37" s="15">
        <v>0.94099999999999995</v>
      </c>
      <c r="AJ37" s="15">
        <v>0.93600000000000005</v>
      </c>
      <c r="AK37" s="15">
        <v>0.93200000000000005</v>
      </c>
      <c r="AL37" s="15">
        <v>0.92800000000000005</v>
      </c>
      <c r="AM37" s="15">
        <v>0.92300000000000004</v>
      </c>
      <c r="AN37" s="15">
        <v>0.91800000000000004</v>
      </c>
      <c r="AO37" s="15">
        <v>0.91200000000000003</v>
      </c>
      <c r="AP37" s="15">
        <v>0.90700000000000003</v>
      </c>
      <c r="AQ37" s="15">
        <v>0.90100000000000002</v>
      </c>
      <c r="AR37" s="15">
        <v>0.89500000000000002</v>
      </c>
      <c r="AS37" s="15">
        <v>0.88800000000000001</v>
      </c>
      <c r="AT37" s="15">
        <v>0.88100000000000001</v>
      </c>
      <c r="AU37" s="15">
        <v>0.874</v>
      </c>
      <c r="AV37" s="15">
        <v>0.86699999999999999</v>
      </c>
      <c r="AW37" s="15">
        <v>0.85799999999999998</v>
      </c>
      <c r="AX37" s="15">
        <v>0.85</v>
      </c>
      <c r="AY37" s="15">
        <v>0.84099999999999997</v>
      </c>
      <c r="AZ37" s="15">
        <v>0.83199999999999996</v>
      </c>
      <c r="BA37" s="15">
        <v>0.82199999999999995</v>
      </c>
      <c r="BB37" s="15">
        <v>0.81100000000000005</v>
      </c>
      <c r="BC37" s="15">
        <v>0.80100000000000005</v>
      </c>
      <c r="BD37" s="15">
        <v>0.78900000000000003</v>
      </c>
      <c r="BE37" s="15">
        <v>0.77700000000000002</v>
      </c>
      <c r="BF37" s="15">
        <v>0.76500000000000001</v>
      </c>
      <c r="BG37" s="15">
        <v>0.752</v>
      </c>
      <c r="BH37" s="15">
        <v>0.73799999999999999</v>
      </c>
      <c r="BI37" s="15">
        <v>0.72399999999999998</v>
      </c>
      <c r="BJ37" s="15">
        <v>0.71</v>
      </c>
      <c r="BK37" s="15">
        <v>0.69399999999999995</v>
      </c>
      <c r="BL37" s="15">
        <v>0.67900000000000005</v>
      </c>
      <c r="BM37" s="15">
        <v>0.66300000000000003</v>
      </c>
      <c r="BN37" s="15">
        <v>0.64600000000000002</v>
      </c>
      <c r="BO37" s="15">
        <v>0.63</v>
      </c>
      <c r="BP37" s="15">
        <v>0.61199999999999999</v>
      </c>
      <c r="BQ37" s="15">
        <v>0.59499999999999997</v>
      </c>
      <c r="BR37" s="15">
        <v>0.57799999999999996</v>
      </c>
      <c r="BS37" s="15">
        <v>0.56000000000000005</v>
      </c>
      <c r="BT37" s="15">
        <v>0.54200000000000004</v>
      </c>
      <c r="BU37" s="15">
        <v>0.52500000000000002</v>
      </c>
      <c r="BV37" s="15">
        <v>0.50800000000000001</v>
      </c>
      <c r="BW37" s="15">
        <v>0.49099999999999999</v>
      </c>
      <c r="BX37" s="15">
        <v>0.47399999999999998</v>
      </c>
      <c r="BY37" s="15">
        <v>0.45800000000000002</v>
      </c>
      <c r="BZ37" s="15">
        <v>0.442</v>
      </c>
      <c r="CA37" s="15">
        <v>0.42799999999999999</v>
      </c>
      <c r="CB37" s="15">
        <v>0.41299999999999998</v>
      </c>
      <c r="CC37" s="15">
        <v>0.4</v>
      </c>
      <c r="CD37" s="15">
        <v>0.38700000000000001</v>
      </c>
      <c r="CE37" s="15">
        <v>0.376</v>
      </c>
      <c r="CF37" s="15">
        <v>0.36499999999999999</v>
      </c>
      <c r="CG37" s="15">
        <v>0.35499999999999998</v>
      </c>
      <c r="CH37" s="15">
        <v>0.34599999999999997</v>
      </c>
      <c r="CI37" s="15">
        <v>0.33700000000000002</v>
      </c>
      <c r="CJ37" s="15"/>
      <c r="CK37" s="15"/>
      <c r="CL37" s="15"/>
      <c r="CM37" s="15"/>
      <c r="CN37" s="15"/>
      <c r="CO37" s="15"/>
      <c r="CP37" s="15"/>
      <c r="CQ37" s="15"/>
    </row>
    <row r="38" spans="1:95" x14ac:dyDescent="0.25">
      <c r="A38" s="14">
        <f t="shared" si="2"/>
        <v>23</v>
      </c>
      <c r="B38" s="15">
        <v>0.995</v>
      </c>
      <c r="C38" s="15">
        <v>0.995</v>
      </c>
      <c r="D38" s="15">
        <v>0.995</v>
      </c>
      <c r="E38" s="15">
        <v>0.99399999999999999</v>
      </c>
      <c r="F38" s="15">
        <v>0.99399999999999999</v>
      </c>
      <c r="G38" s="15">
        <v>0.99299999999999999</v>
      </c>
      <c r="H38" s="15">
        <v>0.99299999999999999</v>
      </c>
      <c r="I38" s="15">
        <v>0.99199999999999999</v>
      </c>
      <c r="J38" s="15">
        <v>0.99099999999999999</v>
      </c>
      <c r="K38" s="15">
        <v>0.99099999999999999</v>
      </c>
      <c r="L38" s="15">
        <v>0.99</v>
      </c>
      <c r="M38" s="15">
        <v>0.98899999999999999</v>
      </c>
      <c r="N38" s="15">
        <v>0.98799999999999999</v>
      </c>
      <c r="O38" s="15">
        <v>0.98699999999999999</v>
      </c>
      <c r="P38" s="15">
        <v>0.98599999999999999</v>
      </c>
      <c r="Q38" s="15">
        <v>0.98499999999999999</v>
      </c>
      <c r="R38" s="15">
        <v>0.98399999999999999</v>
      </c>
      <c r="S38" s="15">
        <v>0.98199999999999998</v>
      </c>
      <c r="T38" s="15">
        <v>0.98099999999999998</v>
      </c>
      <c r="U38" s="15">
        <v>0.97899999999999998</v>
      </c>
      <c r="V38" s="15">
        <v>0.97699999999999998</v>
      </c>
      <c r="W38" s="15">
        <v>0.97599999999999998</v>
      </c>
      <c r="X38" s="15">
        <v>0.97399999999999998</v>
      </c>
      <c r="Y38" s="15">
        <v>0.97099999999999997</v>
      </c>
      <c r="Z38" s="15">
        <v>0.96899999999999997</v>
      </c>
      <c r="AA38" s="15">
        <v>0.96699999999999997</v>
      </c>
      <c r="AB38" s="15">
        <v>0.96399999999999997</v>
      </c>
      <c r="AC38" s="15">
        <v>0.96199999999999997</v>
      </c>
      <c r="AD38" s="15">
        <v>0.95899999999999996</v>
      </c>
      <c r="AE38" s="15">
        <v>0.95599999999999996</v>
      </c>
      <c r="AF38" s="15">
        <v>0.95199999999999996</v>
      </c>
      <c r="AG38" s="15">
        <v>0.94899999999999995</v>
      </c>
      <c r="AH38" s="15">
        <v>0.94499999999999995</v>
      </c>
      <c r="AI38" s="15">
        <v>0.94099999999999995</v>
      </c>
      <c r="AJ38" s="15">
        <v>0.93700000000000006</v>
      </c>
      <c r="AK38" s="15">
        <v>0.93300000000000005</v>
      </c>
      <c r="AL38" s="15">
        <v>0.92800000000000005</v>
      </c>
      <c r="AM38" s="15">
        <v>0.92400000000000004</v>
      </c>
      <c r="AN38" s="15">
        <v>0.91900000000000004</v>
      </c>
      <c r="AO38" s="15">
        <v>0.91300000000000003</v>
      </c>
      <c r="AP38" s="15">
        <v>0.90800000000000003</v>
      </c>
      <c r="AQ38" s="15">
        <v>0.90200000000000002</v>
      </c>
      <c r="AR38" s="15">
        <v>0.89600000000000002</v>
      </c>
      <c r="AS38" s="15">
        <v>0.88900000000000001</v>
      </c>
      <c r="AT38" s="15">
        <v>0.88200000000000001</v>
      </c>
      <c r="AU38" s="15">
        <v>0.875</v>
      </c>
      <c r="AV38" s="15">
        <v>0.86699999999999999</v>
      </c>
      <c r="AW38" s="15">
        <v>0.85899999999999999</v>
      </c>
      <c r="AX38" s="15">
        <v>0.85099999999999998</v>
      </c>
      <c r="AY38" s="15">
        <v>0.84199999999999997</v>
      </c>
      <c r="AZ38" s="15">
        <v>0.83299999999999996</v>
      </c>
      <c r="BA38" s="15">
        <v>0.82299999999999995</v>
      </c>
      <c r="BB38" s="15">
        <v>0.81200000000000006</v>
      </c>
      <c r="BC38" s="15">
        <v>0.80100000000000005</v>
      </c>
      <c r="BD38" s="15">
        <v>0.79</v>
      </c>
      <c r="BE38" s="15">
        <v>0.77800000000000002</v>
      </c>
      <c r="BF38" s="15">
        <v>0.76600000000000001</v>
      </c>
      <c r="BG38" s="15">
        <v>0.753</v>
      </c>
      <c r="BH38" s="15">
        <v>0.73899999999999999</v>
      </c>
      <c r="BI38" s="15">
        <v>0.72499999999999998</v>
      </c>
      <c r="BJ38" s="15">
        <v>0.71</v>
      </c>
      <c r="BK38" s="15">
        <v>0.69499999999999995</v>
      </c>
      <c r="BL38" s="15">
        <v>0.68</v>
      </c>
      <c r="BM38" s="15">
        <v>0.66400000000000003</v>
      </c>
      <c r="BN38" s="15">
        <v>0.64700000000000002</v>
      </c>
      <c r="BO38" s="15">
        <v>0.63</v>
      </c>
      <c r="BP38" s="15">
        <v>0.61299999999999999</v>
      </c>
      <c r="BQ38" s="15">
        <v>0.59599999999999997</v>
      </c>
      <c r="BR38" s="15">
        <v>0.57799999999999996</v>
      </c>
      <c r="BS38" s="15">
        <v>0.56100000000000005</v>
      </c>
      <c r="BT38" s="15">
        <v>0.54300000000000004</v>
      </c>
      <c r="BU38" s="15">
        <v>0.52600000000000002</v>
      </c>
      <c r="BV38" s="15">
        <v>0.50800000000000001</v>
      </c>
      <c r="BW38" s="15">
        <v>0.49199999999999999</v>
      </c>
      <c r="BX38" s="15">
        <v>0.47499999999999998</v>
      </c>
      <c r="BY38" s="15">
        <v>0.45900000000000002</v>
      </c>
      <c r="BZ38" s="15">
        <v>0.443</v>
      </c>
      <c r="CA38" s="15">
        <v>0.42799999999999999</v>
      </c>
      <c r="CB38" s="15">
        <v>0.41399999999999998</v>
      </c>
      <c r="CC38" s="15">
        <v>0.40100000000000002</v>
      </c>
      <c r="CD38" s="15">
        <v>0.38800000000000001</v>
      </c>
      <c r="CE38" s="15">
        <v>0.376</v>
      </c>
      <c r="CF38" s="15">
        <v>0.36599999999999999</v>
      </c>
      <c r="CG38" s="15">
        <v>0.35599999999999998</v>
      </c>
      <c r="CH38" s="15">
        <v>0.34599999999999997</v>
      </c>
      <c r="CI38" s="15">
        <v>0.33800000000000002</v>
      </c>
      <c r="CJ38" s="15"/>
      <c r="CK38" s="15"/>
      <c r="CL38" s="15"/>
      <c r="CM38" s="15"/>
      <c r="CN38" s="15"/>
      <c r="CO38" s="15"/>
      <c r="CP38" s="15"/>
      <c r="CQ38" s="15"/>
    </row>
    <row r="39" spans="1:95" x14ac:dyDescent="0.25">
      <c r="A39" s="14">
        <f t="shared" si="2"/>
        <v>24</v>
      </c>
      <c r="B39" s="15">
        <v>0.995</v>
      </c>
      <c r="C39" s="15">
        <v>0.995</v>
      </c>
      <c r="D39" s="15">
        <v>0.995</v>
      </c>
      <c r="E39" s="15">
        <v>0.99399999999999999</v>
      </c>
      <c r="F39" s="15">
        <v>0.99399999999999999</v>
      </c>
      <c r="G39" s="15">
        <v>0.99299999999999999</v>
      </c>
      <c r="H39" s="15">
        <v>0.99299999999999999</v>
      </c>
      <c r="I39" s="15">
        <v>0.99199999999999999</v>
      </c>
      <c r="J39" s="15">
        <v>0.99199999999999999</v>
      </c>
      <c r="K39" s="15">
        <v>0.99099999999999999</v>
      </c>
      <c r="L39" s="15">
        <v>0.99</v>
      </c>
      <c r="M39" s="15">
        <v>0.98899999999999999</v>
      </c>
      <c r="N39" s="15">
        <v>0.98899999999999999</v>
      </c>
      <c r="O39" s="15">
        <v>0.98799999999999999</v>
      </c>
      <c r="P39" s="15">
        <v>0.98599999999999999</v>
      </c>
      <c r="Q39" s="15">
        <v>0.98499999999999999</v>
      </c>
      <c r="R39" s="15">
        <v>0.98399999999999999</v>
      </c>
      <c r="S39" s="15">
        <v>0.98299999999999998</v>
      </c>
      <c r="T39" s="15">
        <v>0.98099999999999998</v>
      </c>
      <c r="U39" s="15">
        <v>0.98</v>
      </c>
      <c r="V39" s="15">
        <v>0.97799999999999998</v>
      </c>
      <c r="W39" s="15">
        <v>0.97599999999999998</v>
      </c>
      <c r="X39" s="15">
        <v>0.97399999999999998</v>
      </c>
      <c r="Y39" s="15">
        <v>0.97199999999999998</v>
      </c>
      <c r="Z39" s="15">
        <v>0.97</v>
      </c>
      <c r="AA39" s="15">
        <v>0.96799999999999997</v>
      </c>
      <c r="AB39" s="15">
        <v>0.96499999999999997</v>
      </c>
      <c r="AC39" s="15">
        <v>0.96199999999999997</v>
      </c>
      <c r="AD39" s="15">
        <v>0.95899999999999996</v>
      </c>
      <c r="AE39" s="15">
        <v>0.95599999999999996</v>
      </c>
      <c r="AF39" s="15">
        <v>0.95299999999999996</v>
      </c>
      <c r="AG39" s="15">
        <v>0.95</v>
      </c>
      <c r="AH39" s="15">
        <v>0.94599999999999995</v>
      </c>
      <c r="AI39" s="15">
        <v>0.94199999999999995</v>
      </c>
      <c r="AJ39" s="15">
        <v>0.93799999999999994</v>
      </c>
      <c r="AK39" s="15">
        <v>0.93400000000000005</v>
      </c>
      <c r="AL39" s="15">
        <v>0.92900000000000005</v>
      </c>
      <c r="AM39" s="15">
        <v>0.92400000000000004</v>
      </c>
      <c r="AN39" s="15">
        <v>0.91900000000000004</v>
      </c>
      <c r="AO39" s="15">
        <v>0.91400000000000003</v>
      </c>
      <c r="AP39" s="15">
        <v>0.90900000000000003</v>
      </c>
      <c r="AQ39" s="15">
        <v>0.90300000000000002</v>
      </c>
      <c r="AR39" s="15">
        <v>0.89700000000000002</v>
      </c>
      <c r="AS39" s="15">
        <v>0.89</v>
      </c>
      <c r="AT39" s="15">
        <v>0.88300000000000001</v>
      </c>
      <c r="AU39" s="15">
        <v>0.876</v>
      </c>
      <c r="AV39" s="15">
        <v>0.86799999999999999</v>
      </c>
      <c r="AW39" s="15">
        <v>0.86</v>
      </c>
      <c r="AX39" s="15">
        <v>0.85199999999999998</v>
      </c>
      <c r="AY39" s="15">
        <v>0.84299999999999997</v>
      </c>
      <c r="AZ39" s="15">
        <v>0.83299999999999996</v>
      </c>
      <c r="BA39" s="15">
        <v>0.82399999999999995</v>
      </c>
      <c r="BB39" s="15">
        <v>0.81299999999999994</v>
      </c>
      <c r="BC39" s="15">
        <v>0.80200000000000005</v>
      </c>
      <c r="BD39" s="15">
        <v>0.79100000000000004</v>
      </c>
      <c r="BE39" s="15">
        <v>0.77900000000000003</v>
      </c>
      <c r="BF39" s="15">
        <v>0.76700000000000002</v>
      </c>
      <c r="BG39" s="15">
        <v>0.754</v>
      </c>
      <c r="BH39" s="15">
        <v>0.74</v>
      </c>
      <c r="BI39" s="15">
        <v>0.72599999999999998</v>
      </c>
      <c r="BJ39" s="15">
        <v>0.71099999999999997</v>
      </c>
      <c r="BK39" s="15">
        <v>0.69599999999999995</v>
      </c>
      <c r="BL39" s="15">
        <v>0.68100000000000005</v>
      </c>
      <c r="BM39" s="15">
        <v>0.66500000000000004</v>
      </c>
      <c r="BN39" s="15">
        <v>0.64800000000000002</v>
      </c>
      <c r="BO39" s="15">
        <v>0.63100000000000001</v>
      </c>
      <c r="BP39" s="15">
        <v>0.61399999999999999</v>
      </c>
      <c r="BQ39" s="15">
        <v>0.59699999999999998</v>
      </c>
      <c r="BR39" s="15">
        <v>0.57899999999999996</v>
      </c>
      <c r="BS39" s="15">
        <v>0.56200000000000006</v>
      </c>
      <c r="BT39" s="15">
        <v>0.54400000000000004</v>
      </c>
      <c r="BU39" s="15">
        <v>0.52700000000000002</v>
      </c>
      <c r="BV39" s="15">
        <v>0.50900000000000001</v>
      </c>
      <c r="BW39" s="15">
        <v>0.49199999999999999</v>
      </c>
      <c r="BX39" s="15">
        <v>0.47599999999999998</v>
      </c>
      <c r="BY39" s="15">
        <v>0.45900000000000002</v>
      </c>
      <c r="BZ39" s="15">
        <v>0.44400000000000001</v>
      </c>
      <c r="CA39" s="15">
        <v>0.42899999999999999</v>
      </c>
      <c r="CB39" s="15">
        <v>0.41499999999999998</v>
      </c>
      <c r="CC39" s="15">
        <v>0.40100000000000002</v>
      </c>
      <c r="CD39" s="15">
        <v>0.38900000000000001</v>
      </c>
      <c r="CE39" s="15">
        <v>0.377</v>
      </c>
      <c r="CF39" s="15">
        <v>0.36599999999999999</v>
      </c>
      <c r="CG39" s="15">
        <v>0.35599999999999998</v>
      </c>
      <c r="CH39" s="15">
        <v>0.34699999999999998</v>
      </c>
      <c r="CI39" s="15">
        <v>0.33800000000000002</v>
      </c>
      <c r="CJ39" s="15"/>
      <c r="CK39" s="15"/>
      <c r="CL39" s="15"/>
      <c r="CM39" s="15"/>
      <c r="CN39" s="15"/>
      <c r="CO39" s="15"/>
      <c r="CP39" s="15"/>
      <c r="CQ39" s="15"/>
    </row>
    <row r="40" spans="1:95" x14ac:dyDescent="0.25">
      <c r="A40" s="14">
        <f t="shared" si="2"/>
        <v>25</v>
      </c>
      <c r="B40" s="15">
        <v>0.996</v>
      </c>
      <c r="C40" s="15">
        <v>0.995</v>
      </c>
      <c r="D40" s="15">
        <v>0.995</v>
      </c>
      <c r="E40" s="15">
        <v>0.995</v>
      </c>
      <c r="F40" s="15">
        <v>0.99399999999999999</v>
      </c>
      <c r="G40" s="15">
        <v>0.99399999999999999</v>
      </c>
      <c r="H40" s="15">
        <v>0.99299999999999999</v>
      </c>
      <c r="I40" s="15">
        <v>0.99299999999999999</v>
      </c>
      <c r="J40" s="15">
        <v>0.99199999999999999</v>
      </c>
      <c r="K40" s="15">
        <v>0.99099999999999999</v>
      </c>
      <c r="L40" s="15">
        <v>0.99099999999999999</v>
      </c>
      <c r="M40" s="15">
        <v>0.99</v>
      </c>
      <c r="N40" s="15">
        <v>0.98899999999999999</v>
      </c>
      <c r="O40" s="15">
        <v>0.98799999999999999</v>
      </c>
      <c r="P40" s="15">
        <v>0.98699999999999999</v>
      </c>
      <c r="Q40" s="15">
        <v>0.98599999999999999</v>
      </c>
      <c r="R40" s="15">
        <v>0.98499999999999999</v>
      </c>
      <c r="S40" s="15">
        <v>0.98299999999999998</v>
      </c>
      <c r="T40" s="15">
        <v>0.98199999999999998</v>
      </c>
      <c r="U40" s="15">
        <v>0.98</v>
      </c>
      <c r="V40" s="15">
        <v>0.97899999999999998</v>
      </c>
      <c r="W40" s="15">
        <v>0.97699999999999998</v>
      </c>
      <c r="X40" s="15">
        <v>0.97499999999999998</v>
      </c>
      <c r="Y40" s="15">
        <v>0.97299999999999998</v>
      </c>
      <c r="Z40" s="15">
        <v>0.97099999999999997</v>
      </c>
      <c r="AA40" s="15">
        <v>0.96799999999999997</v>
      </c>
      <c r="AB40" s="15">
        <v>0.96599999999999997</v>
      </c>
      <c r="AC40" s="15">
        <v>0.96299999999999997</v>
      </c>
      <c r="AD40" s="15">
        <v>0.96</v>
      </c>
      <c r="AE40" s="15">
        <v>0.95699999999999996</v>
      </c>
      <c r="AF40" s="15">
        <v>0.95399999999999996</v>
      </c>
      <c r="AG40" s="15">
        <v>0.95</v>
      </c>
      <c r="AH40" s="15">
        <v>0.94699999999999995</v>
      </c>
      <c r="AI40" s="15">
        <v>0.94299999999999995</v>
      </c>
      <c r="AJ40" s="15">
        <v>0.93899999999999995</v>
      </c>
      <c r="AK40" s="15">
        <v>0.93500000000000005</v>
      </c>
      <c r="AL40" s="15">
        <v>0.93</v>
      </c>
      <c r="AM40" s="15">
        <v>0.92500000000000004</v>
      </c>
      <c r="AN40" s="15">
        <v>0.92</v>
      </c>
      <c r="AO40" s="15">
        <v>0.91500000000000004</v>
      </c>
      <c r="AP40" s="15">
        <v>0.90900000000000003</v>
      </c>
      <c r="AQ40" s="15">
        <v>0.90400000000000003</v>
      </c>
      <c r="AR40" s="15">
        <v>0.89700000000000002</v>
      </c>
      <c r="AS40" s="15">
        <v>0.89100000000000001</v>
      </c>
      <c r="AT40" s="15">
        <v>0.88400000000000001</v>
      </c>
      <c r="AU40" s="15">
        <v>0.877</v>
      </c>
      <c r="AV40" s="15">
        <v>0.86899999999999999</v>
      </c>
      <c r="AW40" s="15">
        <v>0.86099999999999999</v>
      </c>
      <c r="AX40" s="15">
        <v>0.85299999999999998</v>
      </c>
      <c r="AY40" s="15">
        <v>0.84399999999999997</v>
      </c>
      <c r="AZ40" s="15">
        <v>0.83399999999999996</v>
      </c>
      <c r="BA40" s="15">
        <v>0.82499999999999996</v>
      </c>
      <c r="BB40" s="15">
        <v>0.81399999999999995</v>
      </c>
      <c r="BC40" s="15">
        <v>0.80300000000000005</v>
      </c>
      <c r="BD40" s="15">
        <v>0.79200000000000004</v>
      </c>
      <c r="BE40" s="15">
        <v>0.78</v>
      </c>
      <c r="BF40" s="15">
        <v>0.76800000000000002</v>
      </c>
      <c r="BG40" s="15">
        <v>0.755</v>
      </c>
      <c r="BH40" s="15">
        <v>0.74099999999999999</v>
      </c>
      <c r="BI40" s="15">
        <v>0.72699999999999998</v>
      </c>
      <c r="BJ40" s="15">
        <v>0.71199999999999997</v>
      </c>
      <c r="BK40" s="15">
        <v>0.69699999999999995</v>
      </c>
      <c r="BL40" s="15">
        <v>0.68200000000000005</v>
      </c>
      <c r="BM40" s="15">
        <v>0.66600000000000004</v>
      </c>
      <c r="BN40" s="15">
        <v>0.64900000000000002</v>
      </c>
      <c r="BO40" s="15">
        <v>0.63200000000000001</v>
      </c>
      <c r="BP40" s="15">
        <v>0.61499999999999999</v>
      </c>
      <c r="BQ40" s="15">
        <v>0.59799999999999998</v>
      </c>
      <c r="BR40" s="15">
        <v>0.57999999999999996</v>
      </c>
      <c r="BS40" s="15">
        <v>0.56299999999999994</v>
      </c>
      <c r="BT40" s="15">
        <v>0.54500000000000004</v>
      </c>
      <c r="BU40" s="15">
        <v>0.52700000000000002</v>
      </c>
      <c r="BV40" s="15">
        <v>0.51</v>
      </c>
      <c r="BW40" s="15">
        <v>0.49299999999999999</v>
      </c>
      <c r="BX40" s="15">
        <v>0.47599999999999998</v>
      </c>
      <c r="BY40" s="15">
        <v>0.46</v>
      </c>
      <c r="BZ40" s="15">
        <v>0.44500000000000001</v>
      </c>
      <c r="CA40" s="15">
        <v>0.43</v>
      </c>
      <c r="CB40" s="15">
        <v>0.41499999999999998</v>
      </c>
      <c r="CC40" s="15">
        <v>0.40200000000000002</v>
      </c>
      <c r="CD40" s="15">
        <v>0.39</v>
      </c>
      <c r="CE40" s="15">
        <v>0.378</v>
      </c>
      <c r="CF40" s="15">
        <v>0.36699999999999999</v>
      </c>
      <c r="CG40" s="15">
        <v>0.35699999999999998</v>
      </c>
      <c r="CH40" s="15">
        <v>0.34799999999999998</v>
      </c>
      <c r="CI40" s="15">
        <v>0.33900000000000002</v>
      </c>
      <c r="CJ40" s="15"/>
      <c r="CK40" s="15"/>
      <c r="CL40" s="15"/>
      <c r="CM40" s="15"/>
      <c r="CN40" s="15"/>
      <c r="CO40" s="15"/>
      <c r="CP40" s="15"/>
      <c r="CQ40" s="15"/>
    </row>
    <row r="41" spans="1:95" x14ac:dyDescent="0.25">
      <c r="A41" s="14">
        <f t="shared" si="2"/>
        <v>26</v>
      </c>
      <c r="B41" s="15">
        <v>0.996</v>
      </c>
      <c r="C41" s="15">
        <v>0.995</v>
      </c>
      <c r="D41" s="15">
        <v>0.995</v>
      </c>
      <c r="E41" s="15">
        <v>0.995</v>
      </c>
      <c r="F41" s="15">
        <v>0.99399999999999999</v>
      </c>
      <c r="G41" s="15">
        <v>0.99399999999999999</v>
      </c>
      <c r="H41" s="15">
        <v>0.99299999999999999</v>
      </c>
      <c r="I41" s="15">
        <v>0.99299999999999999</v>
      </c>
      <c r="J41" s="15">
        <v>0.99199999999999999</v>
      </c>
      <c r="K41" s="15">
        <v>0.99199999999999999</v>
      </c>
      <c r="L41" s="15">
        <v>0.99099999999999999</v>
      </c>
      <c r="M41" s="15">
        <v>0.99</v>
      </c>
      <c r="N41" s="15">
        <v>0.98899999999999999</v>
      </c>
      <c r="O41" s="15">
        <v>0.98799999999999999</v>
      </c>
      <c r="P41" s="15">
        <v>0.98699999999999999</v>
      </c>
      <c r="Q41" s="15">
        <v>0.98599999999999999</v>
      </c>
      <c r="R41" s="15">
        <v>0.98499999999999999</v>
      </c>
      <c r="S41" s="15">
        <v>0.98399999999999999</v>
      </c>
      <c r="T41" s="15">
        <v>0.98199999999999998</v>
      </c>
      <c r="U41" s="15">
        <v>0.98099999999999998</v>
      </c>
      <c r="V41" s="15">
        <v>0.97899999999999998</v>
      </c>
      <c r="W41" s="15">
        <v>0.97699999999999998</v>
      </c>
      <c r="X41" s="15">
        <v>0.97599999999999998</v>
      </c>
      <c r="Y41" s="15">
        <v>0.97299999999999998</v>
      </c>
      <c r="Z41" s="15">
        <v>0.97099999999999997</v>
      </c>
      <c r="AA41" s="15">
        <v>0.96899999999999997</v>
      </c>
      <c r="AB41" s="15">
        <v>0.96599999999999997</v>
      </c>
      <c r="AC41" s="15">
        <v>0.96399999999999997</v>
      </c>
      <c r="AD41" s="15">
        <v>0.96099999999999997</v>
      </c>
      <c r="AE41" s="15">
        <v>0.95799999999999996</v>
      </c>
      <c r="AF41" s="15">
        <v>0.95499999999999996</v>
      </c>
      <c r="AG41" s="15">
        <v>0.95099999999999996</v>
      </c>
      <c r="AH41" s="15">
        <v>0.94799999999999995</v>
      </c>
      <c r="AI41" s="15">
        <v>0.94399999999999995</v>
      </c>
      <c r="AJ41" s="15">
        <v>0.94</v>
      </c>
      <c r="AK41" s="15">
        <v>0.93500000000000005</v>
      </c>
      <c r="AL41" s="15">
        <v>0.93100000000000005</v>
      </c>
      <c r="AM41" s="15">
        <v>0.92600000000000005</v>
      </c>
      <c r="AN41" s="15">
        <v>0.92100000000000004</v>
      </c>
      <c r="AO41" s="15">
        <v>0.91600000000000004</v>
      </c>
      <c r="AP41" s="15">
        <v>0.91</v>
      </c>
      <c r="AQ41" s="15">
        <v>0.90500000000000003</v>
      </c>
      <c r="AR41" s="15">
        <v>0.89800000000000002</v>
      </c>
      <c r="AS41" s="15">
        <v>0.89200000000000002</v>
      </c>
      <c r="AT41" s="15">
        <v>0.88500000000000001</v>
      </c>
      <c r="AU41" s="15">
        <v>0.878</v>
      </c>
      <c r="AV41" s="15">
        <v>0.87</v>
      </c>
      <c r="AW41" s="15">
        <v>0.86199999999999999</v>
      </c>
      <c r="AX41" s="15">
        <v>0.85399999999999998</v>
      </c>
      <c r="AY41" s="15">
        <v>0.84499999999999997</v>
      </c>
      <c r="AZ41" s="15">
        <v>0.83599999999999997</v>
      </c>
      <c r="BA41" s="15">
        <v>0.82599999999999996</v>
      </c>
      <c r="BB41" s="15">
        <v>0.81499999999999995</v>
      </c>
      <c r="BC41" s="15">
        <v>0.80400000000000005</v>
      </c>
      <c r="BD41" s="15">
        <v>0.79300000000000004</v>
      </c>
      <c r="BE41" s="15">
        <v>0.78100000000000003</v>
      </c>
      <c r="BF41" s="15">
        <v>0.76900000000000002</v>
      </c>
      <c r="BG41" s="15">
        <v>0.75600000000000001</v>
      </c>
      <c r="BH41" s="15">
        <v>0.74199999999999999</v>
      </c>
      <c r="BI41" s="15">
        <v>0.72799999999999998</v>
      </c>
      <c r="BJ41" s="15">
        <v>0.71299999999999997</v>
      </c>
      <c r="BK41" s="15">
        <v>0.69799999999999995</v>
      </c>
      <c r="BL41" s="15">
        <v>0.68300000000000005</v>
      </c>
      <c r="BM41" s="15">
        <v>0.66700000000000004</v>
      </c>
      <c r="BN41" s="15">
        <v>0.65</v>
      </c>
      <c r="BO41" s="15">
        <v>0.63300000000000001</v>
      </c>
      <c r="BP41" s="15">
        <v>0.61599999999999999</v>
      </c>
      <c r="BQ41" s="15">
        <v>0.59899999999999998</v>
      </c>
      <c r="BR41" s="15">
        <v>0.58099999999999996</v>
      </c>
      <c r="BS41" s="15">
        <v>0.56299999999999994</v>
      </c>
      <c r="BT41" s="15">
        <v>0.54600000000000004</v>
      </c>
      <c r="BU41" s="15">
        <v>0.52800000000000002</v>
      </c>
      <c r="BV41" s="15">
        <v>0.51100000000000001</v>
      </c>
      <c r="BW41" s="15">
        <v>0.49399999999999999</v>
      </c>
      <c r="BX41" s="15">
        <v>0.47699999999999998</v>
      </c>
      <c r="BY41" s="15">
        <v>0.46100000000000002</v>
      </c>
      <c r="BZ41" s="15">
        <v>0.44500000000000001</v>
      </c>
      <c r="CA41" s="15">
        <v>0.43</v>
      </c>
      <c r="CB41" s="15">
        <v>0.41599999999999998</v>
      </c>
      <c r="CC41" s="15">
        <v>0.40300000000000002</v>
      </c>
      <c r="CD41" s="15">
        <v>0.39</v>
      </c>
      <c r="CE41" s="15">
        <v>0.379</v>
      </c>
      <c r="CF41" s="15">
        <v>0.36799999999999999</v>
      </c>
      <c r="CG41" s="15">
        <v>0.35799999999999998</v>
      </c>
      <c r="CH41" s="15">
        <v>0.34799999999999998</v>
      </c>
      <c r="CI41" s="15">
        <v>0.34</v>
      </c>
      <c r="CJ41" s="15"/>
      <c r="CK41" s="15"/>
      <c r="CL41" s="15"/>
      <c r="CM41" s="15"/>
      <c r="CN41" s="15"/>
      <c r="CO41" s="15"/>
      <c r="CP41" s="15"/>
      <c r="CQ41" s="15"/>
    </row>
    <row r="42" spans="1:95" x14ac:dyDescent="0.25">
      <c r="A42" s="14">
        <f t="shared" si="2"/>
        <v>27</v>
      </c>
      <c r="B42" s="15">
        <v>0.996</v>
      </c>
      <c r="C42" s="15">
        <v>0.996</v>
      </c>
      <c r="D42" s="15">
        <v>0.995</v>
      </c>
      <c r="E42" s="15">
        <v>0.995</v>
      </c>
      <c r="F42" s="15">
        <v>0.995</v>
      </c>
      <c r="G42" s="15">
        <v>0.99399999999999999</v>
      </c>
      <c r="H42" s="15">
        <v>0.99399999999999999</v>
      </c>
      <c r="I42" s="15">
        <v>0.99299999999999999</v>
      </c>
      <c r="J42" s="15">
        <v>0.99299999999999999</v>
      </c>
      <c r="K42" s="15">
        <v>0.99199999999999999</v>
      </c>
      <c r="L42" s="15">
        <v>0.99099999999999999</v>
      </c>
      <c r="M42" s="15">
        <v>0.99099999999999999</v>
      </c>
      <c r="N42" s="15">
        <v>0.99</v>
      </c>
      <c r="O42" s="15">
        <v>0.98899999999999999</v>
      </c>
      <c r="P42" s="15">
        <v>0.98799999999999999</v>
      </c>
      <c r="Q42" s="15">
        <v>0.98699999999999999</v>
      </c>
      <c r="R42" s="15">
        <v>0.98599999999999999</v>
      </c>
      <c r="S42" s="15">
        <v>0.98399999999999999</v>
      </c>
      <c r="T42" s="15">
        <v>0.98299999999999998</v>
      </c>
      <c r="U42" s="15">
        <v>0.98099999999999998</v>
      </c>
      <c r="V42" s="15">
        <v>0.98</v>
      </c>
      <c r="W42" s="15">
        <v>0.97799999999999998</v>
      </c>
      <c r="X42" s="15">
        <v>0.97599999999999998</v>
      </c>
      <c r="Y42" s="15">
        <v>0.97399999999999998</v>
      </c>
      <c r="Z42" s="15">
        <v>0.97199999999999998</v>
      </c>
      <c r="AA42" s="15">
        <v>0.97</v>
      </c>
      <c r="AB42" s="15">
        <v>0.96699999999999997</v>
      </c>
      <c r="AC42" s="15">
        <v>0.96499999999999997</v>
      </c>
      <c r="AD42" s="15">
        <v>0.96199999999999997</v>
      </c>
      <c r="AE42" s="15">
        <v>0.95899999999999996</v>
      </c>
      <c r="AF42" s="15">
        <v>0.95599999999999996</v>
      </c>
      <c r="AG42" s="15">
        <v>0.95199999999999996</v>
      </c>
      <c r="AH42" s="15">
        <v>0.94899999999999995</v>
      </c>
      <c r="AI42" s="15">
        <v>0.94499999999999995</v>
      </c>
      <c r="AJ42" s="15">
        <v>0.94099999999999995</v>
      </c>
      <c r="AK42" s="15">
        <v>0.93600000000000005</v>
      </c>
      <c r="AL42" s="15">
        <v>0.93200000000000005</v>
      </c>
      <c r="AM42" s="15">
        <v>0.92700000000000005</v>
      </c>
      <c r="AN42" s="15">
        <v>0.92200000000000004</v>
      </c>
      <c r="AO42" s="15">
        <v>0.91700000000000004</v>
      </c>
      <c r="AP42" s="15">
        <v>0.91100000000000003</v>
      </c>
      <c r="AQ42" s="15">
        <v>0.90600000000000003</v>
      </c>
      <c r="AR42" s="15">
        <v>0.9</v>
      </c>
      <c r="AS42" s="15">
        <v>0.89300000000000002</v>
      </c>
      <c r="AT42" s="15">
        <v>0.88600000000000001</v>
      </c>
      <c r="AU42" s="15">
        <v>0.879</v>
      </c>
      <c r="AV42" s="15">
        <v>0.871</v>
      </c>
      <c r="AW42" s="15">
        <v>0.86299999999999999</v>
      </c>
      <c r="AX42" s="15">
        <v>0.85499999999999998</v>
      </c>
      <c r="AY42" s="15">
        <v>0.84599999999999997</v>
      </c>
      <c r="AZ42" s="15">
        <v>0.83699999999999997</v>
      </c>
      <c r="BA42" s="15">
        <v>0.82699999999999996</v>
      </c>
      <c r="BB42" s="15">
        <v>0.81599999999999995</v>
      </c>
      <c r="BC42" s="15">
        <v>0.80500000000000005</v>
      </c>
      <c r="BD42" s="15">
        <v>0.79400000000000004</v>
      </c>
      <c r="BE42" s="15">
        <v>0.78200000000000003</v>
      </c>
      <c r="BF42" s="15">
        <v>0.77</v>
      </c>
      <c r="BG42" s="15">
        <v>0.75700000000000001</v>
      </c>
      <c r="BH42" s="15">
        <v>0.74299999999999999</v>
      </c>
      <c r="BI42" s="15">
        <v>0.72899999999999998</v>
      </c>
      <c r="BJ42" s="15">
        <v>0.71399999999999997</v>
      </c>
      <c r="BK42" s="15">
        <v>0.69899999999999995</v>
      </c>
      <c r="BL42" s="15">
        <v>0.68400000000000005</v>
      </c>
      <c r="BM42" s="15">
        <v>0.66800000000000004</v>
      </c>
      <c r="BN42" s="15">
        <v>0.65100000000000002</v>
      </c>
      <c r="BO42" s="15">
        <v>0.63400000000000001</v>
      </c>
      <c r="BP42" s="15">
        <v>0.61699999999999999</v>
      </c>
      <c r="BQ42" s="15">
        <v>0.6</v>
      </c>
      <c r="BR42" s="15">
        <v>0.58199999999999996</v>
      </c>
      <c r="BS42" s="15">
        <v>0.56399999999999995</v>
      </c>
      <c r="BT42" s="15">
        <v>0.54700000000000004</v>
      </c>
      <c r="BU42" s="15">
        <v>0.52900000000000003</v>
      </c>
      <c r="BV42" s="15">
        <v>0.51200000000000001</v>
      </c>
      <c r="BW42" s="15">
        <v>0.495</v>
      </c>
      <c r="BX42" s="15">
        <v>0.47799999999999998</v>
      </c>
      <c r="BY42" s="15">
        <v>0.46200000000000002</v>
      </c>
      <c r="BZ42" s="15">
        <v>0.44600000000000001</v>
      </c>
      <c r="CA42" s="15">
        <v>0.43099999999999999</v>
      </c>
      <c r="CB42" s="15">
        <v>0.41699999999999998</v>
      </c>
      <c r="CC42" s="15">
        <v>0.40400000000000003</v>
      </c>
      <c r="CD42" s="15">
        <v>0.39100000000000001</v>
      </c>
      <c r="CE42" s="15">
        <v>0.379</v>
      </c>
      <c r="CF42" s="15">
        <v>0.36799999999999999</v>
      </c>
      <c r="CG42" s="15">
        <v>0.35899999999999999</v>
      </c>
      <c r="CH42" s="15">
        <v>0.34899999999999998</v>
      </c>
      <c r="CI42" s="15">
        <v>0.34100000000000003</v>
      </c>
      <c r="CJ42" s="15"/>
      <c r="CK42" s="15"/>
      <c r="CL42" s="15"/>
      <c r="CM42" s="15"/>
      <c r="CN42" s="15"/>
      <c r="CO42" s="15"/>
      <c r="CP42" s="15"/>
      <c r="CQ42" s="15"/>
    </row>
    <row r="43" spans="1:95" x14ac:dyDescent="0.25">
      <c r="A43" s="14">
        <f t="shared" si="2"/>
        <v>28</v>
      </c>
      <c r="B43" s="15">
        <v>0.996</v>
      </c>
      <c r="C43" s="15">
        <v>0.996</v>
      </c>
      <c r="D43" s="15">
        <v>0.995</v>
      </c>
      <c r="E43" s="15">
        <v>0.995</v>
      </c>
      <c r="F43" s="15">
        <v>0.995</v>
      </c>
      <c r="G43" s="15">
        <v>0.99399999999999999</v>
      </c>
      <c r="H43" s="15">
        <v>0.99399999999999999</v>
      </c>
      <c r="I43" s="15">
        <v>0.99299999999999999</v>
      </c>
      <c r="J43" s="15">
        <v>0.99299999999999999</v>
      </c>
      <c r="K43" s="15">
        <v>0.99199999999999999</v>
      </c>
      <c r="L43" s="15">
        <v>0.99199999999999999</v>
      </c>
      <c r="M43" s="15">
        <v>0.99099999999999999</v>
      </c>
      <c r="N43" s="15">
        <v>0.99</v>
      </c>
      <c r="O43" s="15">
        <v>0.98899999999999999</v>
      </c>
      <c r="P43" s="15">
        <v>0.98799999999999999</v>
      </c>
      <c r="Q43" s="15">
        <v>0.98699999999999999</v>
      </c>
      <c r="R43" s="15">
        <v>0.98599999999999999</v>
      </c>
      <c r="S43" s="15">
        <v>0.98499999999999999</v>
      </c>
      <c r="T43" s="15">
        <v>0.98299999999999998</v>
      </c>
      <c r="U43" s="15">
        <v>0.98199999999999998</v>
      </c>
      <c r="V43" s="15">
        <v>0.98</v>
      </c>
      <c r="W43" s="15">
        <v>0.97899999999999998</v>
      </c>
      <c r="X43" s="15">
        <v>0.97699999999999998</v>
      </c>
      <c r="Y43" s="15">
        <v>0.97499999999999998</v>
      </c>
      <c r="Z43" s="15">
        <v>0.97299999999999998</v>
      </c>
      <c r="AA43" s="15">
        <v>0.97</v>
      </c>
      <c r="AB43" s="15">
        <v>0.96799999999999997</v>
      </c>
      <c r="AC43" s="15">
        <v>0.96499999999999997</v>
      </c>
      <c r="AD43" s="15">
        <v>0.96299999999999997</v>
      </c>
      <c r="AE43" s="15">
        <v>0.96</v>
      </c>
      <c r="AF43" s="15">
        <v>0.95599999999999996</v>
      </c>
      <c r="AG43" s="15">
        <v>0.95299999999999996</v>
      </c>
      <c r="AH43" s="15">
        <v>0.94899999999999995</v>
      </c>
      <c r="AI43" s="15">
        <v>0.94599999999999995</v>
      </c>
      <c r="AJ43" s="15">
        <v>0.94199999999999995</v>
      </c>
      <c r="AK43" s="15">
        <v>0.93700000000000006</v>
      </c>
      <c r="AL43" s="15">
        <v>0.93300000000000005</v>
      </c>
      <c r="AM43" s="15">
        <v>0.92800000000000005</v>
      </c>
      <c r="AN43" s="15">
        <v>0.92300000000000004</v>
      </c>
      <c r="AO43" s="15">
        <v>0.91800000000000004</v>
      </c>
      <c r="AP43" s="15">
        <v>0.91300000000000003</v>
      </c>
      <c r="AQ43" s="15">
        <v>0.90700000000000003</v>
      </c>
      <c r="AR43" s="15">
        <v>0.90100000000000002</v>
      </c>
      <c r="AS43" s="15">
        <v>0.89400000000000002</v>
      </c>
      <c r="AT43" s="15">
        <v>0.88700000000000001</v>
      </c>
      <c r="AU43" s="15">
        <v>0.88</v>
      </c>
      <c r="AV43" s="15">
        <v>0.873</v>
      </c>
      <c r="AW43" s="15">
        <v>0.86499999999999999</v>
      </c>
      <c r="AX43" s="15">
        <v>0.85599999999999998</v>
      </c>
      <c r="AY43" s="15">
        <v>0.84699999999999998</v>
      </c>
      <c r="AZ43" s="15">
        <v>0.83799999999999997</v>
      </c>
      <c r="BA43" s="15">
        <v>0.82799999999999996</v>
      </c>
      <c r="BB43" s="15">
        <v>0.81799999999999995</v>
      </c>
      <c r="BC43" s="15">
        <v>0.80700000000000005</v>
      </c>
      <c r="BD43" s="15">
        <v>0.79500000000000004</v>
      </c>
      <c r="BE43" s="15">
        <v>0.78300000000000003</v>
      </c>
      <c r="BF43" s="15">
        <v>0.77100000000000002</v>
      </c>
      <c r="BG43" s="15">
        <v>0.75800000000000001</v>
      </c>
      <c r="BH43" s="15">
        <v>0.74399999999999999</v>
      </c>
      <c r="BI43" s="15">
        <v>0.73</v>
      </c>
      <c r="BJ43" s="15">
        <v>0.71599999999999997</v>
      </c>
      <c r="BK43" s="15">
        <v>0.70099999999999996</v>
      </c>
      <c r="BL43" s="15">
        <v>0.68500000000000005</v>
      </c>
      <c r="BM43" s="15">
        <v>0.66900000000000004</v>
      </c>
      <c r="BN43" s="15">
        <v>0.65200000000000002</v>
      </c>
      <c r="BO43" s="15">
        <v>0.63500000000000001</v>
      </c>
      <c r="BP43" s="15">
        <v>0.61799999999999999</v>
      </c>
      <c r="BQ43" s="15">
        <v>0.60099999999999998</v>
      </c>
      <c r="BR43" s="15">
        <v>0.58299999999999996</v>
      </c>
      <c r="BS43" s="15">
        <v>0.56599999999999995</v>
      </c>
      <c r="BT43" s="15">
        <v>0.54800000000000004</v>
      </c>
      <c r="BU43" s="15">
        <v>0.53</v>
      </c>
      <c r="BV43" s="15">
        <v>0.51300000000000001</v>
      </c>
      <c r="BW43" s="15">
        <v>0.496</v>
      </c>
      <c r="BX43" s="15">
        <v>0.47899999999999998</v>
      </c>
      <c r="BY43" s="15">
        <v>0.46300000000000002</v>
      </c>
      <c r="BZ43" s="15">
        <v>0.44700000000000001</v>
      </c>
      <c r="CA43" s="15">
        <v>0.432</v>
      </c>
      <c r="CB43" s="15">
        <v>0.41799999999999998</v>
      </c>
      <c r="CC43" s="15">
        <v>0.40500000000000003</v>
      </c>
      <c r="CD43" s="15">
        <v>0.39200000000000002</v>
      </c>
      <c r="CE43" s="15">
        <v>0.38</v>
      </c>
      <c r="CF43" s="15">
        <v>0.36899999999999999</v>
      </c>
      <c r="CG43" s="15">
        <v>0.35899999999999999</v>
      </c>
      <c r="CH43" s="15">
        <v>0.35</v>
      </c>
      <c r="CI43" s="15">
        <v>0.34100000000000003</v>
      </c>
      <c r="CJ43" s="15"/>
      <c r="CK43" s="15"/>
      <c r="CL43" s="15"/>
      <c r="CM43" s="15"/>
      <c r="CN43" s="15"/>
      <c r="CO43" s="15"/>
      <c r="CP43" s="15"/>
      <c r="CQ43" s="15"/>
    </row>
    <row r="44" spans="1:95" x14ac:dyDescent="0.25">
      <c r="A44" s="14">
        <f t="shared" si="2"/>
        <v>29</v>
      </c>
      <c r="B44" s="15">
        <v>0.996</v>
      </c>
      <c r="C44" s="15">
        <v>0.996</v>
      </c>
      <c r="D44" s="15">
        <v>0.996</v>
      </c>
      <c r="E44" s="15">
        <v>0.995</v>
      </c>
      <c r="F44" s="15">
        <v>0.995</v>
      </c>
      <c r="G44" s="15">
        <v>0.995</v>
      </c>
      <c r="H44" s="15">
        <v>0.99399999999999999</v>
      </c>
      <c r="I44" s="15">
        <v>0.99399999999999999</v>
      </c>
      <c r="J44" s="15">
        <v>0.99299999999999999</v>
      </c>
      <c r="K44" s="15">
        <v>0.99299999999999999</v>
      </c>
      <c r="L44" s="15">
        <v>0.99199999999999999</v>
      </c>
      <c r="M44" s="15">
        <v>0.99099999999999999</v>
      </c>
      <c r="N44" s="15">
        <v>0.99099999999999999</v>
      </c>
      <c r="O44" s="15">
        <v>0.99</v>
      </c>
      <c r="P44" s="15">
        <v>0.98899999999999999</v>
      </c>
      <c r="Q44" s="15">
        <v>0.98799999999999999</v>
      </c>
      <c r="R44" s="15">
        <v>0.98699999999999999</v>
      </c>
      <c r="S44" s="15">
        <v>0.98499999999999999</v>
      </c>
      <c r="T44" s="15">
        <v>0.98399999999999999</v>
      </c>
      <c r="U44" s="15">
        <v>0.98299999999999998</v>
      </c>
      <c r="V44" s="15">
        <v>0.98099999999999998</v>
      </c>
      <c r="W44" s="15">
        <v>0.97899999999999998</v>
      </c>
      <c r="X44" s="15">
        <v>0.97799999999999998</v>
      </c>
      <c r="Y44" s="15">
        <v>0.97599999999999998</v>
      </c>
      <c r="Z44" s="15">
        <v>0.97399999999999998</v>
      </c>
      <c r="AA44" s="15">
        <v>0.97099999999999997</v>
      </c>
      <c r="AB44" s="15">
        <v>0.96899999999999997</v>
      </c>
      <c r="AC44" s="15">
        <v>0.96599999999999997</v>
      </c>
      <c r="AD44" s="15">
        <v>0.96299999999999997</v>
      </c>
      <c r="AE44" s="15">
        <v>0.96</v>
      </c>
      <c r="AF44" s="15">
        <v>0.95699999999999996</v>
      </c>
      <c r="AG44" s="15">
        <v>0.95399999999999996</v>
      </c>
      <c r="AH44" s="15">
        <v>0.95</v>
      </c>
      <c r="AI44" s="15">
        <v>0.94699999999999995</v>
      </c>
      <c r="AJ44" s="15">
        <v>0.94299999999999995</v>
      </c>
      <c r="AK44" s="15">
        <v>0.93799999999999994</v>
      </c>
      <c r="AL44" s="15">
        <v>0.93400000000000005</v>
      </c>
      <c r="AM44" s="15">
        <v>0.92900000000000005</v>
      </c>
      <c r="AN44" s="15">
        <v>0.92400000000000004</v>
      </c>
      <c r="AO44" s="15">
        <v>0.91900000000000004</v>
      </c>
      <c r="AP44" s="15">
        <v>0.91400000000000003</v>
      </c>
      <c r="AQ44" s="15">
        <v>0.90800000000000003</v>
      </c>
      <c r="AR44" s="15">
        <v>0.90200000000000002</v>
      </c>
      <c r="AS44" s="15">
        <v>0.89500000000000002</v>
      </c>
      <c r="AT44" s="15">
        <v>0.88800000000000001</v>
      </c>
      <c r="AU44" s="15">
        <v>0.88100000000000001</v>
      </c>
      <c r="AV44" s="15">
        <v>0.874</v>
      </c>
      <c r="AW44" s="15">
        <v>0.86599999999999999</v>
      </c>
      <c r="AX44" s="15">
        <v>0.85699999999999998</v>
      </c>
      <c r="AY44" s="15">
        <v>0.84799999999999998</v>
      </c>
      <c r="AZ44" s="15">
        <v>0.83899999999999997</v>
      </c>
      <c r="BA44" s="15">
        <v>0.82899999999999996</v>
      </c>
      <c r="BB44" s="15">
        <v>0.81899999999999995</v>
      </c>
      <c r="BC44" s="15">
        <v>0.80800000000000005</v>
      </c>
      <c r="BD44" s="15">
        <v>0.79600000000000004</v>
      </c>
      <c r="BE44" s="15">
        <v>0.78500000000000003</v>
      </c>
      <c r="BF44" s="15">
        <v>0.77200000000000002</v>
      </c>
      <c r="BG44" s="15">
        <v>0.75900000000000001</v>
      </c>
      <c r="BH44" s="15">
        <v>0.746</v>
      </c>
      <c r="BI44" s="15">
        <v>0.73099999999999998</v>
      </c>
      <c r="BJ44" s="15">
        <v>0.71699999999999997</v>
      </c>
      <c r="BK44" s="15">
        <v>0.70199999999999996</v>
      </c>
      <c r="BL44" s="15">
        <v>0.68600000000000005</v>
      </c>
      <c r="BM44" s="15">
        <v>0.67</v>
      </c>
      <c r="BN44" s="15">
        <v>0.65300000000000002</v>
      </c>
      <c r="BO44" s="15">
        <v>0.63700000000000001</v>
      </c>
      <c r="BP44" s="15">
        <v>0.61899999999999999</v>
      </c>
      <c r="BQ44" s="15">
        <v>0.60199999999999998</v>
      </c>
      <c r="BR44" s="15">
        <v>0.58399999999999996</v>
      </c>
      <c r="BS44" s="15">
        <v>0.56699999999999995</v>
      </c>
      <c r="BT44" s="15">
        <v>0.54900000000000004</v>
      </c>
      <c r="BU44" s="15">
        <v>0.53100000000000003</v>
      </c>
      <c r="BV44" s="15">
        <v>0.51400000000000001</v>
      </c>
      <c r="BW44" s="15">
        <v>0.497</v>
      </c>
      <c r="BX44" s="15">
        <v>0.48</v>
      </c>
      <c r="BY44" s="15">
        <v>0.46400000000000002</v>
      </c>
      <c r="BZ44" s="15">
        <v>0.44800000000000001</v>
      </c>
      <c r="CA44" s="15">
        <v>0.433</v>
      </c>
      <c r="CB44" s="15">
        <v>0.41899999999999998</v>
      </c>
      <c r="CC44" s="15">
        <v>0.40500000000000003</v>
      </c>
      <c r="CD44" s="15">
        <v>0.39300000000000002</v>
      </c>
      <c r="CE44" s="15">
        <v>0.38100000000000001</v>
      </c>
      <c r="CF44" s="15">
        <v>0.37</v>
      </c>
      <c r="CG44" s="15">
        <v>0.36</v>
      </c>
      <c r="CH44" s="15">
        <v>0.35099999999999998</v>
      </c>
      <c r="CI44" s="15">
        <v>0.34200000000000003</v>
      </c>
      <c r="CJ44" s="15"/>
      <c r="CK44" s="15"/>
      <c r="CL44" s="15"/>
      <c r="CM44" s="15"/>
      <c r="CN44" s="15"/>
      <c r="CO44" s="15"/>
      <c r="CP44" s="15"/>
      <c r="CQ44" s="15"/>
    </row>
    <row r="45" spans="1:95" x14ac:dyDescent="0.25">
      <c r="A45" s="14">
        <f t="shared" si="2"/>
        <v>30</v>
      </c>
      <c r="B45" s="15">
        <v>0.996</v>
      </c>
      <c r="C45" s="15">
        <v>0.996</v>
      </c>
      <c r="D45" s="15">
        <v>0.996</v>
      </c>
      <c r="E45" s="15">
        <v>0.996</v>
      </c>
      <c r="F45" s="15">
        <v>0.995</v>
      </c>
      <c r="G45" s="15">
        <v>0.995</v>
      </c>
      <c r="H45" s="15">
        <v>0.99399999999999999</v>
      </c>
      <c r="I45" s="15">
        <v>0.99399999999999999</v>
      </c>
      <c r="J45" s="15">
        <v>0.99299999999999999</v>
      </c>
      <c r="K45" s="15">
        <v>0.99299999999999999</v>
      </c>
      <c r="L45" s="15">
        <v>0.99199999999999999</v>
      </c>
      <c r="M45" s="15">
        <v>0.99199999999999999</v>
      </c>
      <c r="N45" s="15">
        <v>0.99099999999999999</v>
      </c>
      <c r="O45" s="15">
        <v>0.99</v>
      </c>
      <c r="P45" s="15">
        <v>0.98899999999999999</v>
      </c>
      <c r="Q45" s="15">
        <v>0.98799999999999999</v>
      </c>
      <c r="R45" s="15">
        <v>0.98699999999999999</v>
      </c>
      <c r="S45" s="15">
        <v>0.98599999999999999</v>
      </c>
      <c r="T45" s="15">
        <v>0.98499999999999999</v>
      </c>
      <c r="U45" s="15">
        <v>0.98299999999999998</v>
      </c>
      <c r="V45" s="15">
        <v>0.98199999999999998</v>
      </c>
      <c r="W45" s="15">
        <v>0.98</v>
      </c>
      <c r="X45" s="15">
        <v>0.97799999999999998</v>
      </c>
      <c r="Y45" s="15">
        <v>0.97599999999999998</v>
      </c>
      <c r="Z45" s="15">
        <v>0.97399999999999998</v>
      </c>
      <c r="AA45" s="15">
        <v>0.97199999999999998</v>
      </c>
      <c r="AB45" s="15">
        <v>0.97</v>
      </c>
      <c r="AC45" s="15">
        <v>0.96699999999999997</v>
      </c>
      <c r="AD45" s="15">
        <v>0.96399999999999997</v>
      </c>
      <c r="AE45" s="15">
        <v>0.96099999999999997</v>
      </c>
      <c r="AF45" s="15">
        <v>0.95799999999999996</v>
      </c>
      <c r="AG45" s="15">
        <v>0.95499999999999996</v>
      </c>
      <c r="AH45" s="15">
        <v>0.95099999999999996</v>
      </c>
      <c r="AI45" s="15">
        <v>0.94799999999999995</v>
      </c>
      <c r="AJ45" s="15">
        <v>0.94399999999999995</v>
      </c>
      <c r="AK45" s="15">
        <v>0.93899999999999995</v>
      </c>
      <c r="AL45" s="15">
        <v>0.93500000000000005</v>
      </c>
      <c r="AM45" s="15">
        <v>0.93</v>
      </c>
      <c r="AN45" s="15">
        <v>0.92500000000000004</v>
      </c>
      <c r="AO45" s="15">
        <v>0.92</v>
      </c>
      <c r="AP45" s="15">
        <v>0.91500000000000004</v>
      </c>
      <c r="AQ45" s="15">
        <v>0.90900000000000003</v>
      </c>
      <c r="AR45" s="15">
        <v>0.90300000000000002</v>
      </c>
      <c r="AS45" s="15">
        <v>0.89700000000000002</v>
      </c>
      <c r="AT45" s="15">
        <v>0.89</v>
      </c>
      <c r="AU45" s="15">
        <v>0.88300000000000001</v>
      </c>
      <c r="AV45" s="15">
        <v>0.875</v>
      </c>
      <c r="AW45" s="15">
        <v>0.86699999999999999</v>
      </c>
      <c r="AX45" s="15">
        <v>0.85899999999999999</v>
      </c>
      <c r="AY45" s="15">
        <v>0.85</v>
      </c>
      <c r="AZ45" s="15">
        <v>0.84</v>
      </c>
      <c r="BA45" s="15">
        <v>0.83</v>
      </c>
      <c r="BB45" s="15">
        <v>0.82</v>
      </c>
      <c r="BC45" s="15">
        <v>0.80900000000000005</v>
      </c>
      <c r="BD45" s="15">
        <v>0.79800000000000004</v>
      </c>
      <c r="BE45" s="15">
        <v>0.78600000000000003</v>
      </c>
      <c r="BF45" s="15">
        <v>0.77300000000000002</v>
      </c>
      <c r="BG45" s="15">
        <v>0.76</v>
      </c>
      <c r="BH45" s="15">
        <v>0.747</v>
      </c>
      <c r="BI45" s="15">
        <v>0.73299999999999998</v>
      </c>
      <c r="BJ45" s="15">
        <v>0.71799999999999997</v>
      </c>
      <c r="BK45" s="15">
        <v>0.70299999999999996</v>
      </c>
      <c r="BL45" s="15">
        <v>0.68700000000000006</v>
      </c>
      <c r="BM45" s="15">
        <v>0.67100000000000004</v>
      </c>
      <c r="BN45" s="15">
        <v>0.65500000000000003</v>
      </c>
      <c r="BO45" s="15">
        <v>0.63800000000000001</v>
      </c>
      <c r="BP45" s="15">
        <v>0.621</v>
      </c>
      <c r="BQ45" s="15">
        <v>0.60299999999999998</v>
      </c>
      <c r="BR45" s="15">
        <v>0.58599999999999997</v>
      </c>
      <c r="BS45" s="15">
        <v>0.56799999999999995</v>
      </c>
      <c r="BT45" s="15">
        <v>0.55000000000000004</v>
      </c>
      <c r="BU45" s="15">
        <v>0.53300000000000003</v>
      </c>
      <c r="BV45" s="15">
        <v>0.51500000000000001</v>
      </c>
      <c r="BW45" s="15">
        <v>0.498</v>
      </c>
      <c r="BX45" s="15">
        <v>0.48099999999999998</v>
      </c>
      <c r="BY45" s="15">
        <v>0.46500000000000002</v>
      </c>
      <c r="BZ45" s="15">
        <v>0.44900000000000001</v>
      </c>
      <c r="CA45" s="15">
        <v>0.434</v>
      </c>
      <c r="CB45" s="15">
        <v>0.42</v>
      </c>
      <c r="CC45" s="15">
        <v>0.40600000000000003</v>
      </c>
      <c r="CD45" s="15">
        <v>0.39400000000000002</v>
      </c>
      <c r="CE45" s="15">
        <v>0.38200000000000001</v>
      </c>
      <c r="CF45" s="15">
        <v>0.371</v>
      </c>
      <c r="CG45" s="15">
        <v>0.36099999999999999</v>
      </c>
      <c r="CH45" s="15">
        <v>0.35199999999999998</v>
      </c>
      <c r="CI45" s="15">
        <v>0.34300000000000003</v>
      </c>
      <c r="CJ45" s="15"/>
      <c r="CK45" s="15"/>
      <c r="CL45" s="15"/>
      <c r="CM45" s="15"/>
      <c r="CN45" s="15"/>
      <c r="CO45" s="15"/>
      <c r="CP45" s="15"/>
      <c r="CQ45" s="15"/>
    </row>
    <row r="46" spans="1:95" x14ac:dyDescent="0.25">
      <c r="A46" s="14">
        <f t="shared" si="2"/>
        <v>31</v>
      </c>
      <c r="B46" s="15">
        <v>0.996</v>
      </c>
      <c r="C46" s="15">
        <v>0.996</v>
      </c>
      <c r="D46" s="15">
        <v>0.996</v>
      </c>
      <c r="E46" s="15">
        <v>0.996</v>
      </c>
      <c r="F46" s="15">
        <v>0.995</v>
      </c>
      <c r="G46" s="15">
        <v>0.995</v>
      </c>
      <c r="H46" s="15">
        <v>0.995</v>
      </c>
      <c r="I46" s="15">
        <v>0.99399999999999999</v>
      </c>
      <c r="J46" s="15">
        <v>0.99399999999999999</v>
      </c>
      <c r="K46" s="15">
        <v>0.99299999999999999</v>
      </c>
      <c r="L46" s="15">
        <v>0.99299999999999999</v>
      </c>
      <c r="M46" s="15">
        <v>0.99199999999999999</v>
      </c>
      <c r="N46" s="15">
        <v>0.99099999999999999</v>
      </c>
      <c r="O46" s="15">
        <v>0.99</v>
      </c>
      <c r="P46" s="15">
        <v>0.99</v>
      </c>
      <c r="Q46" s="15">
        <v>0.98899999999999999</v>
      </c>
      <c r="R46" s="15">
        <v>0.98799999999999999</v>
      </c>
      <c r="S46" s="15">
        <v>0.98599999999999999</v>
      </c>
      <c r="T46" s="15">
        <v>0.98499999999999999</v>
      </c>
      <c r="U46" s="15">
        <v>0.98399999999999999</v>
      </c>
      <c r="V46" s="15">
        <v>0.98199999999999998</v>
      </c>
      <c r="W46" s="15">
        <v>0.98099999999999998</v>
      </c>
      <c r="X46" s="15">
        <v>0.97899999999999998</v>
      </c>
      <c r="Y46" s="15">
        <v>0.97699999999999998</v>
      </c>
      <c r="Z46" s="15">
        <v>0.97499999999999998</v>
      </c>
      <c r="AA46" s="15">
        <v>0.97299999999999998</v>
      </c>
      <c r="AB46" s="15">
        <v>0.97</v>
      </c>
      <c r="AC46" s="15">
        <v>0.96799999999999997</v>
      </c>
      <c r="AD46" s="15">
        <v>0.96499999999999997</v>
      </c>
      <c r="AE46" s="15">
        <v>0.96199999999999997</v>
      </c>
      <c r="AF46" s="15">
        <v>0.95899999999999996</v>
      </c>
      <c r="AG46" s="15">
        <v>0.95599999999999996</v>
      </c>
      <c r="AH46" s="15">
        <v>0.95199999999999996</v>
      </c>
      <c r="AI46" s="15">
        <v>0.94899999999999995</v>
      </c>
      <c r="AJ46" s="15">
        <v>0.94499999999999995</v>
      </c>
      <c r="AK46" s="15">
        <v>0.94099999999999995</v>
      </c>
      <c r="AL46" s="15">
        <v>0.93600000000000005</v>
      </c>
      <c r="AM46" s="15">
        <v>0.93200000000000005</v>
      </c>
      <c r="AN46" s="15">
        <v>0.92700000000000005</v>
      </c>
      <c r="AO46" s="15">
        <v>0.92100000000000004</v>
      </c>
      <c r="AP46" s="15">
        <v>0.91600000000000004</v>
      </c>
      <c r="AQ46" s="15">
        <v>0.91</v>
      </c>
      <c r="AR46" s="15">
        <v>0.90400000000000003</v>
      </c>
      <c r="AS46" s="15">
        <v>0.89800000000000002</v>
      </c>
      <c r="AT46" s="15">
        <v>0.89100000000000001</v>
      </c>
      <c r="AU46" s="15">
        <v>0.88400000000000001</v>
      </c>
      <c r="AV46" s="15">
        <v>0.876</v>
      </c>
      <c r="AW46" s="15">
        <v>0.86799999999999999</v>
      </c>
      <c r="AX46" s="15">
        <v>0.86</v>
      </c>
      <c r="AY46" s="15">
        <v>0.85099999999999998</v>
      </c>
      <c r="AZ46" s="15">
        <v>0.84199999999999997</v>
      </c>
      <c r="BA46" s="15">
        <v>0.83199999999999996</v>
      </c>
      <c r="BB46" s="15">
        <v>0.82099999999999995</v>
      </c>
      <c r="BC46" s="15">
        <v>0.81100000000000005</v>
      </c>
      <c r="BD46" s="15">
        <v>0.79900000000000004</v>
      </c>
      <c r="BE46" s="15">
        <v>0.78700000000000003</v>
      </c>
      <c r="BF46" s="15">
        <v>0.77500000000000002</v>
      </c>
      <c r="BG46" s="15">
        <v>0.76200000000000001</v>
      </c>
      <c r="BH46" s="15">
        <v>0.748</v>
      </c>
      <c r="BI46" s="15">
        <v>0.73399999999999999</v>
      </c>
      <c r="BJ46" s="15">
        <v>0.72</v>
      </c>
      <c r="BK46" s="15">
        <v>0.70399999999999996</v>
      </c>
      <c r="BL46" s="15">
        <v>0.68899999999999995</v>
      </c>
      <c r="BM46" s="15">
        <v>0.67300000000000004</v>
      </c>
      <c r="BN46" s="15">
        <v>0.65600000000000003</v>
      </c>
      <c r="BO46" s="15">
        <v>0.63900000000000001</v>
      </c>
      <c r="BP46" s="15">
        <v>0.622</v>
      </c>
      <c r="BQ46" s="15">
        <v>0.60399999999999998</v>
      </c>
      <c r="BR46" s="15">
        <v>0.58699999999999997</v>
      </c>
      <c r="BS46" s="15">
        <v>0.56899999999999995</v>
      </c>
      <c r="BT46" s="15">
        <v>0.55100000000000005</v>
      </c>
      <c r="BU46" s="15">
        <v>0.53400000000000003</v>
      </c>
      <c r="BV46" s="15">
        <v>0.51600000000000001</v>
      </c>
      <c r="BW46" s="15">
        <v>0.499</v>
      </c>
      <c r="BX46" s="15">
        <v>0.48299999999999998</v>
      </c>
      <c r="BY46" s="15">
        <v>0.46600000000000003</v>
      </c>
      <c r="BZ46" s="15">
        <v>0.45</v>
      </c>
      <c r="CA46" s="15">
        <v>0.435</v>
      </c>
      <c r="CB46" s="15">
        <v>0.42099999999999999</v>
      </c>
      <c r="CC46" s="15">
        <v>0.40799999999999997</v>
      </c>
      <c r="CD46" s="15">
        <v>0.39500000000000002</v>
      </c>
      <c r="CE46" s="15">
        <v>0.38300000000000001</v>
      </c>
      <c r="CF46" s="15">
        <v>0.372</v>
      </c>
      <c r="CG46" s="15">
        <v>0.36199999999999999</v>
      </c>
      <c r="CH46" s="15">
        <v>0.35299999999999998</v>
      </c>
      <c r="CI46" s="15">
        <v>0.34399999999999997</v>
      </c>
      <c r="CJ46" s="15"/>
      <c r="CK46" s="15"/>
      <c r="CL46" s="15"/>
      <c r="CM46" s="15"/>
      <c r="CN46" s="15"/>
      <c r="CO46" s="15"/>
      <c r="CP46" s="15"/>
      <c r="CQ46" s="15"/>
    </row>
    <row r="47" spans="1:95" x14ac:dyDescent="0.25">
      <c r="A47" s="14">
        <f t="shared" si="2"/>
        <v>32</v>
      </c>
      <c r="B47" s="15">
        <v>0.997</v>
      </c>
      <c r="C47" s="15">
        <v>0.996</v>
      </c>
      <c r="D47" s="15">
        <v>0.996</v>
      </c>
      <c r="E47" s="15">
        <v>0.996</v>
      </c>
      <c r="F47" s="15">
        <v>0.996</v>
      </c>
      <c r="G47" s="15">
        <v>0.995</v>
      </c>
      <c r="H47" s="15">
        <v>0.995</v>
      </c>
      <c r="I47" s="15">
        <v>0.99399999999999999</v>
      </c>
      <c r="J47" s="15">
        <v>0.99399999999999999</v>
      </c>
      <c r="K47" s="15">
        <v>0.99299999999999999</v>
      </c>
      <c r="L47" s="15">
        <v>0.99299999999999999</v>
      </c>
      <c r="M47" s="15">
        <v>0.99199999999999999</v>
      </c>
      <c r="N47" s="15">
        <v>0.99199999999999999</v>
      </c>
      <c r="O47" s="15">
        <v>0.99099999999999999</v>
      </c>
      <c r="P47" s="15">
        <v>0.99</v>
      </c>
      <c r="Q47" s="15">
        <v>0.98899999999999999</v>
      </c>
      <c r="R47" s="15">
        <v>0.98799999999999999</v>
      </c>
      <c r="S47" s="15">
        <v>0.98699999999999999</v>
      </c>
      <c r="T47" s="15">
        <v>0.98599999999999999</v>
      </c>
      <c r="U47" s="15">
        <v>0.98399999999999999</v>
      </c>
      <c r="V47" s="15">
        <v>0.98299999999999998</v>
      </c>
      <c r="W47" s="15">
        <v>0.98099999999999998</v>
      </c>
      <c r="X47" s="15">
        <v>0.98</v>
      </c>
      <c r="Y47" s="15">
        <v>0.97799999999999998</v>
      </c>
      <c r="Z47" s="15">
        <v>0.97599999999999998</v>
      </c>
      <c r="AA47" s="15">
        <v>0.97399999999999998</v>
      </c>
      <c r="AB47" s="15">
        <v>0.97099999999999997</v>
      </c>
      <c r="AC47" s="15">
        <v>0.96899999999999997</v>
      </c>
      <c r="AD47" s="15">
        <v>0.96599999999999997</v>
      </c>
      <c r="AE47" s="15">
        <v>0.96299999999999997</v>
      </c>
      <c r="AF47" s="15">
        <v>0.96</v>
      </c>
      <c r="AG47" s="15">
        <v>0.95699999999999996</v>
      </c>
      <c r="AH47" s="15">
        <v>0.95399999999999996</v>
      </c>
      <c r="AI47" s="15">
        <v>0.95</v>
      </c>
      <c r="AJ47" s="15">
        <v>0.94599999999999995</v>
      </c>
      <c r="AK47" s="15">
        <v>0.94199999999999995</v>
      </c>
      <c r="AL47" s="15">
        <v>0.93700000000000006</v>
      </c>
      <c r="AM47" s="15">
        <v>0.93300000000000005</v>
      </c>
      <c r="AN47" s="15">
        <v>0.92800000000000005</v>
      </c>
      <c r="AO47" s="15">
        <v>0.92300000000000004</v>
      </c>
      <c r="AP47" s="15">
        <v>0.91700000000000004</v>
      </c>
      <c r="AQ47" s="15">
        <v>0.91200000000000003</v>
      </c>
      <c r="AR47" s="15">
        <v>0.90500000000000003</v>
      </c>
      <c r="AS47" s="15">
        <v>0.89900000000000002</v>
      </c>
      <c r="AT47" s="15">
        <v>0.89200000000000002</v>
      </c>
      <c r="AU47" s="15">
        <v>0.88500000000000001</v>
      </c>
      <c r="AV47" s="15">
        <v>0.878</v>
      </c>
      <c r="AW47" s="15">
        <v>0.87</v>
      </c>
      <c r="AX47" s="15">
        <v>0.86099999999999999</v>
      </c>
      <c r="AY47" s="15">
        <v>0.85199999999999998</v>
      </c>
      <c r="AZ47" s="15">
        <v>0.84299999999999997</v>
      </c>
      <c r="BA47" s="15">
        <v>0.83299999999999996</v>
      </c>
      <c r="BB47" s="15">
        <v>0.82299999999999995</v>
      </c>
      <c r="BC47" s="15">
        <v>0.81200000000000006</v>
      </c>
      <c r="BD47" s="15">
        <v>0.80100000000000005</v>
      </c>
      <c r="BE47" s="15">
        <v>0.78900000000000003</v>
      </c>
      <c r="BF47" s="15">
        <v>0.77600000000000002</v>
      </c>
      <c r="BG47" s="15">
        <v>0.76300000000000001</v>
      </c>
      <c r="BH47" s="15">
        <v>0.75</v>
      </c>
      <c r="BI47" s="15">
        <v>0.73599999999999999</v>
      </c>
      <c r="BJ47" s="15">
        <v>0.72099999999999997</v>
      </c>
      <c r="BK47" s="15">
        <v>0.70599999999999996</v>
      </c>
      <c r="BL47" s="15">
        <v>0.69</v>
      </c>
      <c r="BM47" s="15">
        <v>0.67400000000000004</v>
      </c>
      <c r="BN47" s="15">
        <v>0.65700000000000003</v>
      </c>
      <c r="BO47" s="15">
        <v>0.64</v>
      </c>
      <c r="BP47" s="15">
        <v>0.623</v>
      </c>
      <c r="BQ47" s="15">
        <v>0.60599999999999998</v>
      </c>
      <c r="BR47" s="15">
        <v>0.58799999999999997</v>
      </c>
      <c r="BS47" s="15">
        <v>0.56999999999999995</v>
      </c>
      <c r="BT47" s="15">
        <v>0.55300000000000005</v>
      </c>
      <c r="BU47" s="15">
        <v>0.53500000000000003</v>
      </c>
      <c r="BV47" s="15">
        <v>0.51800000000000002</v>
      </c>
      <c r="BW47" s="15">
        <v>0.501</v>
      </c>
      <c r="BX47" s="15">
        <v>0.48399999999999999</v>
      </c>
      <c r="BY47" s="15">
        <v>0.46700000000000003</v>
      </c>
      <c r="BZ47" s="15">
        <v>0.45200000000000001</v>
      </c>
      <c r="CA47" s="15">
        <v>0.437</v>
      </c>
      <c r="CB47" s="15">
        <v>0.42199999999999999</v>
      </c>
      <c r="CC47" s="15">
        <v>0.40899999999999997</v>
      </c>
      <c r="CD47" s="15">
        <v>0.39600000000000002</v>
      </c>
      <c r="CE47" s="15">
        <v>0.38400000000000001</v>
      </c>
      <c r="CF47" s="15">
        <v>0.373</v>
      </c>
      <c r="CG47" s="15">
        <v>0.36299999999999999</v>
      </c>
      <c r="CH47" s="15">
        <v>0.35399999999999998</v>
      </c>
      <c r="CI47" s="15">
        <v>0.34499999999999997</v>
      </c>
      <c r="CJ47" s="15"/>
      <c r="CK47" s="15"/>
      <c r="CL47" s="15"/>
      <c r="CM47" s="15"/>
      <c r="CN47" s="15"/>
      <c r="CO47" s="15"/>
      <c r="CP47" s="15"/>
      <c r="CQ47" s="15"/>
    </row>
    <row r="48" spans="1:95" x14ac:dyDescent="0.25">
      <c r="A48" s="14">
        <f t="shared" si="2"/>
        <v>33</v>
      </c>
      <c r="B48" s="15">
        <v>0.997</v>
      </c>
      <c r="C48" s="15">
        <v>0.996</v>
      </c>
      <c r="D48" s="15">
        <v>0.996</v>
      </c>
      <c r="E48" s="15">
        <v>0.996</v>
      </c>
      <c r="F48" s="15">
        <v>0.996</v>
      </c>
      <c r="G48" s="15">
        <v>0.995</v>
      </c>
      <c r="H48" s="15">
        <v>0.995</v>
      </c>
      <c r="I48" s="15">
        <v>0.995</v>
      </c>
      <c r="J48" s="15">
        <v>0.99399999999999999</v>
      </c>
      <c r="K48" s="15">
        <v>0.99399999999999999</v>
      </c>
      <c r="L48" s="15">
        <v>0.99299999999999999</v>
      </c>
      <c r="M48" s="15">
        <v>0.99299999999999999</v>
      </c>
      <c r="N48" s="15">
        <v>0.99199999999999999</v>
      </c>
      <c r="O48" s="15">
        <v>0.99099999999999999</v>
      </c>
      <c r="P48" s="15">
        <v>0.99</v>
      </c>
      <c r="Q48" s="15">
        <v>0.99</v>
      </c>
      <c r="R48" s="15">
        <v>0.98899999999999999</v>
      </c>
      <c r="S48" s="15">
        <v>0.98699999999999999</v>
      </c>
      <c r="T48" s="15">
        <v>0.98599999999999999</v>
      </c>
      <c r="U48" s="15">
        <v>0.98499999999999999</v>
      </c>
      <c r="V48" s="15">
        <v>0.98399999999999999</v>
      </c>
      <c r="W48" s="15">
        <v>0.98199999999999998</v>
      </c>
      <c r="X48" s="15">
        <v>0.98</v>
      </c>
      <c r="Y48" s="15">
        <v>0.97899999999999998</v>
      </c>
      <c r="Z48" s="15">
        <v>0.97699999999999998</v>
      </c>
      <c r="AA48" s="15">
        <v>0.97499999999999998</v>
      </c>
      <c r="AB48" s="15">
        <v>0.97199999999999998</v>
      </c>
      <c r="AC48" s="15">
        <v>0.97</v>
      </c>
      <c r="AD48" s="15">
        <v>0.96699999999999997</v>
      </c>
      <c r="AE48" s="15">
        <v>0.96399999999999997</v>
      </c>
      <c r="AF48" s="15">
        <v>0.96099999999999997</v>
      </c>
      <c r="AG48" s="15">
        <v>0.95799999999999996</v>
      </c>
      <c r="AH48" s="15">
        <v>0.95499999999999996</v>
      </c>
      <c r="AI48" s="15">
        <v>0.95099999999999996</v>
      </c>
      <c r="AJ48" s="15">
        <v>0.94699999999999995</v>
      </c>
      <c r="AK48" s="15">
        <v>0.94299999999999995</v>
      </c>
      <c r="AL48" s="15">
        <v>0.93899999999999995</v>
      </c>
      <c r="AM48" s="15">
        <v>0.93400000000000005</v>
      </c>
      <c r="AN48" s="15">
        <v>0.92900000000000005</v>
      </c>
      <c r="AO48" s="15">
        <v>0.92400000000000004</v>
      </c>
      <c r="AP48" s="15">
        <v>0.91900000000000004</v>
      </c>
      <c r="AQ48" s="15">
        <v>0.91300000000000003</v>
      </c>
      <c r="AR48" s="15">
        <v>0.90700000000000003</v>
      </c>
      <c r="AS48" s="15">
        <v>0.9</v>
      </c>
      <c r="AT48" s="15">
        <v>0.89400000000000002</v>
      </c>
      <c r="AU48" s="15">
        <v>0.88700000000000001</v>
      </c>
      <c r="AV48" s="15">
        <v>0.879</v>
      </c>
      <c r="AW48" s="15">
        <v>0.871</v>
      </c>
      <c r="AX48" s="15">
        <v>0.86299999999999999</v>
      </c>
      <c r="AY48" s="15">
        <v>0.85399999999999998</v>
      </c>
      <c r="AZ48" s="15">
        <v>0.84499999999999997</v>
      </c>
      <c r="BA48" s="15">
        <v>0.83499999999999996</v>
      </c>
      <c r="BB48" s="15">
        <v>0.82399999999999995</v>
      </c>
      <c r="BC48" s="15">
        <v>0.81299999999999994</v>
      </c>
      <c r="BD48" s="15">
        <v>0.80200000000000005</v>
      </c>
      <c r="BE48" s="15">
        <v>0.79</v>
      </c>
      <c r="BF48" s="15">
        <v>0.77800000000000002</v>
      </c>
      <c r="BG48" s="15">
        <v>0.76500000000000001</v>
      </c>
      <c r="BH48" s="15">
        <v>0.751</v>
      </c>
      <c r="BI48" s="15">
        <v>0.73699999999999999</v>
      </c>
      <c r="BJ48" s="15">
        <v>0.72199999999999998</v>
      </c>
      <c r="BK48" s="15">
        <v>0.70699999999999996</v>
      </c>
      <c r="BL48" s="15">
        <v>0.69199999999999995</v>
      </c>
      <c r="BM48" s="15">
        <v>0.67600000000000005</v>
      </c>
      <c r="BN48" s="15">
        <v>0.65900000000000003</v>
      </c>
      <c r="BO48" s="15">
        <v>0.64200000000000002</v>
      </c>
      <c r="BP48" s="15">
        <v>0.625</v>
      </c>
      <c r="BQ48" s="15">
        <v>0.60699999999999998</v>
      </c>
      <c r="BR48" s="15">
        <v>0.59</v>
      </c>
      <c r="BS48" s="15">
        <v>0.57199999999999995</v>
      </c>
      <c r="BT48" s="15">
        <v>0.55400000000000005</v>
      </c>
      <c r="BU48" s="15">
        <v>0.53600000000000003</v>
      </c>
      <c r="BV48" s="15">
        <v>0.51900000000000002</v>
      </c>
      <c r="BW48" s="15">
        <v>0.502</v>
      </c>
      <c r="BX48" s="15">
        <v>0.48499999999999999</v>
      </c>
      <c r="BY48" s="15">
        <v>0.46899999999999997</v>
      </c>
      <c r="BZ48" s="15">
        <v>0.45300000000000001</v>
      </c>
      <c r="CA48" s="15">
        <v>0.438</v>
      </c>
      <c r="CB48" s="15">
        <v>0.42299999999999999</v>
      </c>
      <c r="CC48" s="15">
        <v>0.41</v>
      </c>
      <c r="CD48" s="15">
        <v>0.39700000000000002</v>
      </c>
      <c r="CE48" s="15">
        <v>0.38500000000000001</v>
      </c>
      <c r="CF48" s="15">
        <v>0.374</v>
      </c>
      <c r="CG48" s="15">
        <v>0.36399999999999999</v>
      </c>
      <c r="CH48" s="15">
        <v>0.35499999999999998</v>
      </c>
      <c r="CI48" s="15">
        <v>0.34599999999999997</v>
      </c>
      <c r="CJ48" s="15"/>
      <c r="CK48" s="15"/>
      <c r="CL48" s="15"/>
      <c r="CM48" s="15"/>
      <c r="CN48" s="15"/>
      <c r="CO48" s="15"/>
      <c r="CP48" s="15"/>
      <c r="CQ48" s="15"/>
    </row>
    <row r="49" spans="1:95" x14ac:dyDescent="0.25">
      <c r="A49" s="14">
        <f t="shared" si="2"/>
        <v>34</v>
      </c>
      <c r="B49" s="15">
        <v>0.997</v>
      </c>
      <c r="C49" s="15">
        <v>0.997</v>
      </c>
      <c r="D49" s="15">
        <v>0.996</v>
      </c>
      <c r="E49" s="15">
        <v>0.996</v>
      </c>
      <c r="F49" s="15">
        <v>0.996</v>
      </c>
      <c r="G49" s="15">
        <v>0.996</v>
      </c>
      <c r="H49" s="15">
        <v>0.995</v>
      </c>
      <c r="I49" s="15">
        <v>0.995</v>
      </c>
      <c r="J49" s="15">
        <v>0.99399999999999999</v>
      </c>
      <c r="K49" s="15">
        <v>0.99399999999999999</v>
      </c>
      <c r="L49" s="15">
        <v>0.99299999999999999</v>
      </c>
      <c r="M49" s="15">
        <v>0.99299999999999999</v>
      </c>
      <c r="N49" s="15">
        <v>0.99199999999999999</v>
      </c>
      <c r="O49" s="15">
        <v>0.99199999999999999</v>
      </c>
      <c r="P49" s="15">
        <v>0.99099999999999999</v>
      </c>
      <c r="Q49" s="15">
        <v>0.99</v>
      </c>
      <c r="R49" s="15">
        <v>0.98899999999999999</v>
      </c>
      <c r="S49" s="15">
        <v>0.98799999999999999</v>
      </c>
      <c r="T49" s="15">
        <v>0.98699999999999999</v>
      </c>
      <c r="U49" s="15">
        <v>0.98599999999999999</v>
      </c>
      <c r="V49" s="15">
        <v>0.98399999999999999</v>
      </c>
      <c r="W49" s="15">
        <v>0.98299999999999998</v>
      </c>
      <c r="X49" s="15">
        <v>0.98099999999999998</v>
      </c>
      <c r="Y49" s="15">
        <v>0.97899999999999998</v>
      </c>
      <c r="Z49" s="15">
        <v>0.97699999999999998</v>
      </c>
      <c r="AA49" s="15">
        <v>0.97499999999999998</v>
      </c>
      <c r="AB49" s="15">
        <v>0.97299999999999998</v>
      </c>
      <c r="AC49" s="15">
        <v>0.97099999999999997</v>
      </c>
      <c r="AD49" s="15">
        <v>0.96799999999999997</v>
      </c>
      <c r="AE49" s="15">
        <v>0.96499999999999997</v>
      </c>
      <c r="AF49" s="15">
        <v>0.96199999999999997</v>
      </c>
      <c r="AG49" s="15">
        <v>0.95899999999999996</v>
      </c>
      <c r="AH49" s="15">
        <v>0.95599999999999996</v>
      </c>
      <c r="AI49" s="15">
        <v>0.95199999999999996</v>
      </c>
      <c r="AJ49" s="15">
        <v>0.94799999999999995</v>
      </c>
      <c r="AK49" s="15">
        <v>0.94399999999999995</v>
      </c>
      <c r="AL49" s="15">
        <v>0.94</v>
      </c>
      <c r="AM49" s="15">
        <v>0.93500000000000005</v>
      </c>
      <c r="AN49" s="15">
        <v>0.93</v>
      </c>
      <c r="AO49" s="15">
        <v>0.92500000000000004</v>
      </c>
      <c r="AP49" s="15">
        <v>0.92</v>
      </c>
      <c r="AQ49" s="15">
        <v>0.91400000000000003</v>
      </c>
      <c r="AR49" s="15">
        <v>0.90800000000000003</v>
      </c>
      <c r="AS49" s="15">
        <v>0.90200000000000002</v>
      </c>
      <c r="AT49" s="15">
        <v>0.89500000000000002</v>
      </c>
      <c r="AU49" s="15">
        <v>0.88800000000000001</v>
      </c>
      <c r="AV49" s="15">
        <v>0.88100000000000001</v>
      </c>
      <c r="AW49" s="15">
        <v>0.873</v>
      </c>
      <c r="AX49" s="15">
        <v>0.86399999999999999</v>
      </c>
      <c r="AY49" s="15">
        <v>0.85499999999999998</v>
      </c>
      <c r="AZ49" s="15">
        <v>0.84599999999999997</v>
      </c>
      <c r="BA49" s="15">
        <v>0.83599999999999997</v>
      </c>
      <c r="BB49" s="15">
        <v>0.82599999999999996</v>
      </c>
      <c r="BC49" s="15">
        <v>0.81499999999999995</v>
      </c>
      <c r="BD49" s="15">
        <v>0.80400000000000005</v>
      </c>
      <c r="BE49" s="15">
        <v>0.79200000000000004</v>
      </c>
      <c r="BF49" s="15">
        <v>0.77900000000000003</v>
      </c>
      <c r="BG49" s="15">
        <v>0.76600000000000001</v>
      </c>
      <c r="BH49" s="15">
        <v>0.753</v>
      </c>
      <c r="BI49" s="15">
        <v>0.73899999999999999</v>
      </c>
      <c r="BJ49" s="15">
        <v>0.72399999999999998</v>
      </c>
      <c r="BK49" s="15">
        <v>0.70899999999999996</v>
      </c>
      <c r="BL49" s="15">
        <v>0.69299999999999995</v>
      </c>
      <c r="BM49" s="15">
        <v>0.67700000000000005</v>
      </c>
      <c r="BN49" s="15">
        <v>0.66100000000000003</v>
      </c>
      <c r="BO49" s="15">
        <v>0.64400000000000002</v>
      </c>
      <c r="BP49" s="15">
        <v>0.626</v>
      </c>
      <c r="BQ49" s="15">
        <v>0.60899999999999999</v>
      </c>
      <c r="BR49" s="15">
        <v>0.59099999999999997</v>
      </c>
      <c r="BS49" s="15">
        <v>0.57299999999999995</v>
      </c>
      <c r="BT49" s="15">
        <v>0.55600000000000005</v>
      </c>
      <c r="BU49" s="15">
        <v>0.53800000000000003</v>
      </c>
      <c r="BV49" s="15">
        <v>0.52</v>
      </c>
      <c r="BW49" s="15">
        <v>0.503</v>
      </c>
      <c r="BX49" s="15">
        <v>0.48599999999999999</v>
      </c>
      <c r="BY49" s="15">
        <v>0.47</v>
      </c>
      <c r="BZ49" s="15">
        <v>0.45400000000000001</v>
      </c>
      <c r="CA49" s="15">
        <v>0.439</v>
      </c>
      <c r="CB49" s="15">
        <v>0.42499999999999999</v>
      </c>
      <c r="CC49" s="15">
        <v>0.41099999999999998</v>
      </c>
      <c r="CD49" s="15">
        <v>0.39800000000000002</v>
      </c>
      <c r="CE49" s="15">
        <v>0.38600000000000001</v>
      </c>
      <c r="CF49" s="15">
        <v>0.375</v>
      </c>
      <c r="CG49" s="15">
        <v>0.36499999999999999</v>
      </c>
      <c r="CH49" s="15">
        <v>0.35599999999999998</v>
      </c>
      <c r="CI49" s="15">
        <v>0.34699999999999998</v>
      </c>
      <c r="CJ49" s="15"/>
      <c r="CK49" s="15"/>
      <c r="CL49" s="15"/>
      <c r="CM49" s="15"/>
      <c r="CN49" s="15"/>
      <c r="CO49" s="15"/>
      <c r="CP49" s="15"/>
      <c r="CQ49" s="15"/>
    </row>
    <row r="50" spans="1:95" x14ac:dyDescent="0.25">
      <c r="A50" s="14">
        <f t="shared" si="2"/>
        <v>35</v>
      </c>
      <c r="B50" s="15">
        <v>0.997</v>
      </c>
      <c r="C50" s="15">
        <v>0.997</v>
      </c>
      <c r="D50" s="15">
        <v>0.996</v>
      </c>
      <c r="E50" s="15">
        <v>0.996</v>
      </c>
      <c r="F50" s="15">
        <v>0.996</v>
      </c>
      <c r="G50" s="15">
        <v>0.996</v>
      </c>
      <c r="H50" s="15">
        <v>0.995</v>
      </c>
      <c r="I50" s="15">
        <v>0.995</v>
      </c>
      <c r="J50" s="15">
        <v>0.995</v>
      </c>
      <c r="K50" s="15">
        <v>0.99399999999999999</v>
      </c>
      <c r="L50" s="15">
        <v>0.99399999999999999</v>
      </c>
      <c r="M50" s="15">
        <v>0.99299999999999999</v>
      </c>
      <c r="N50" s="15">
        <v>0.99299999999999999</v>
      </c>
      <c r="O50" s="15">
        <v>0.99199999999999999</v>
      </c>
      <c r="P50" s="15">
        <v>0.99099999999999999</v>
      </c>
      <c r="Q50" s="15">
        <v>0.99</v>
      </c>
      <c r="R50" s="15">
        <v>0.98899999999999999</v>
      </c>
      <c r="S50" s="15">
        <v>0.98799999999999999</v>
      </c>
      <c r="T50" s="15">
        <v>0.98699999999999999</v>
      </c>
      <c r="U50" s="15">
        <v>0.98599999999999999</v>
      </c>
      <c r="V50" s="15">
        <v>0.98499999999999999</v>
      </c>
      <c r="W50" s="15">
        <v>0.98299999999999998</v>
      </c>
      <c r="X50" s="15">
        <v>0.98199999999999998</v>
      </c>
      <c r="Y50" s="15">
        <v>0.98</v>
      </c>
      <c r="Z50" s="15">
        <v>0.97799999999999998</v>
      </c>
      <c r="AA50" s="15">
        <v>0.97599999999999998</v>
      </c>
      <c r="AB50" s="15">
        <v>0.97399999999999998</v>
      </c>
      <c r="AC50" s="15">
        <v>0.97199999999999998</v>
      </c>
      <c r="AD50" s="15">
        <v>0.96899999999999997</v>
      </c>
      <c r="AE50" s="15">
        <v>0.96599999999999997</v>
      </c>
      <c r="AF50" s="15">
        <v>0.96299999999999997</v>
      </c>
      <c r="AG50" s="15">
        <v>0.96</v>
      </c>
      <c r="AH50" s="15">
        <v>0.95699999999999996</v>
      </c>
      <c r="AI50" s="15">
        <v>0.95299999999999996</v>
      </c>
      <c r="AJ50" s="15">
        <v>0.94899999999999995</v>
      </c>
      <c r="AK50" s="15">
        <v>0.94499999999999995</v>
      </c>
      <c r="AL50" s="15">
        <v>0.94099999999999995</v>
      </c>
      <c r="AM50" s="15">
        <v>0.93700000000000006</v>
      </c>
      <c r="AN50" s="15">
        <v>0.93200000000000005</v>
      </c>
      <c r="AO50" s="15">
        <v>0.92700000000000005</v>
      </c>
      <c r="AP50" s="15">
        <v>0.92100000000000004</v>
      </c>
      <c r="AQ50" s="15">
        <v>0.91600000000000004</v>
      </c>
      <c r="AR50" s="15">
        <v>0.91</v>
      </c>
      <c r="AS50" s="15">
        <v>0.90300000000000002</v>
      </c>
      <c r="AT50" s="15">
        <v>0.89700000000000002</v>
      </c>
      <c r="AU50" s="15">
        <v>0.89</v>
      </c>
      <c r="AV50" s="15">
        <v>0.88200000000000001</v>
      </c>
      <c r="AW50" s="15">
        <v>0.874</v>
      </c>
      <c r="AX50" s="15">
        <v>0.86599999999999999</v>
      </c>
      <c r="AY50" s="15">
        <v>0.85699999999999998</v>
      </c>
      <c r="AZ50" s="15">
        <v>0.84799999999999998</v>
      </c>
      <c r="BA50" s="15">
        <v>0.83799999999999997</v>
      </c>
      <c r="BB50" s="15">
        <v>0.82799999999999996</v>
      </c>
      <c r="BC50" s="15">
        <v>0.81699999999999995</v>
      </c>
      <c r="BD50" s="15">
        <v>0.80500000000000005</v>
      </c>
      <c r="BE50" s="15">
        <v>0.79300000000000004</v>
      </c>
      <c r="BF50" s="15">
        <v>0.78100000000000003</v>
      </c>
      <c r="BG50" s="15">
        <v>0.76800000000000002</v>
      </c>
      <c r="BH50" s="15">
        <v>0.754</v>
      </c>
      <c r="BI50" s="15">
        <v>0.74</v>
      </c>
      <c r="BJ50" s="15">
        <v>0.72599999999999998</v>
      </c>
      <c r="BK50" s="15">
        <v>0.71099999999999997</v>
      </c>
      <c r="BL50" s="15">
        <v>0.69499999999999995</v>
      </c>
      <c r="BM50" s="15">
        <v>0.67900000000000005</v>
      </c>
      <c r="BN50" s="15">
        <v>0.66200000000000003</v>
      </c>
      <c r="BO50" s="15">
        <v>0.64500000000000002</v>
      </c>
      <c r="BP50" s="15">
        <v>0.628</v>
      </c>
      <c r="BQ50" s="15">
        <v>0.61</v>
      </c>
      <c r="BR50" s="15">
        <v>0.59299999999999997</v>
      </c>
      <c r="BS50" s="15">
        <v>0.57499999999999996</v>
      </c>
      <c r="BT50" s="15">
        <v>0.55700000000000005</v>
      </c>
      <c r="BU50" s="15">
        <v>0.53900000000000003</v>
      </c>
      <c r="BV50" s="15">
        <v>0.52200000000000002</v>
      </c>
      <c r="BW50" s="15">
        <v>0.505</v>
      </c>
      <c r="BX50" s="15">
        <v>0.48799999999999999</v>
      </c>
      <c r="BY50" s="15">
        <v>0.47099999999999997</v>
      </c>
      <c r="BZ50" s="15">
        <v>0.45600000000000002</v>
      </c>
      <c r="CA50" s="15">
        <v>0.44</v>
      </c>
      <c r="CB50" s="15">
        <v>0.42599999999999999</v>
      </c>
      <c r="CC50" s="15">
        <v>0.41199999999999998</v>
      </c>
      <c r="CD50" s="15">
        <v>0.4</v>
      </c>
      <c r="CE50" s="15">
        <v>0.38800000000000001</v>
      </c>
      <c r="CF50" s="15">
        <v>0.377</v>
      </c>
      <c r="CG50" s="15">
        <v>0.36699999999999999</v>
      </c>
      <c r="CH50" s="15">
        <v>0.35699999999999998</v>
      </c>
      <c r="CI50" s="15">
        <v>0.34799999999999998</v>
      </c>
      <c r="CJ50" s="15"/>
      <c r="CK50" s="15"/>
      <c r="CL50" s="15"/>
      <c r="CM50" s="15"/>
      <c r="CN50" s="15"/>
      <c r="CO50" s="15"/>
      <c r="CP50" s="15"/>
      <c r="CQ50" s="15"/>
    </row>
    <row r="51" spans="1:95" x14ac:dyDescent="0.25">
      <c r="A51" s="14">
        <f t="shared" si="2"/>
        <v>36</v>
      </c>
      <c r="B51" s="15">
        <v>0.997</v>
      </c>
      <c r="C51" s="15">
        <v>0.997</v>
      </c>
      <c r="D51" s="15">
        <v>0.997</v>
      </c>
      <c r="E51" s="15">
        <v>0.996</v>
      </c>
      <c r="F51" s="15">
        <v>0.996</v>
      </c>
      <c r="G51" s="15">
        <v>0.996</v>
      </c>
      <c r="H51" s="15">
        <v>0.996</v>
      </c>
      <c r="I51" s="15">
        <v>0.995</v>
      </c>
      <c r="J51" s="15">
        <v>0.995</v>
      </c>
      <c r="K51" s="15">
        <v>0.99399999999999999</v>
      </c>
      <c r="L51" s="15">
        <v>0.99399999999999999</v>
      </c>
      <c r="M51" s="15">
        <v>0.99299999999999999</v>
      </c>
      <c r="N51" s="15">
        <v>0.99299999999999999</v>
      </c>
      <c r="O51" s="15">
        <v>0.99199999999999999</v>
      </c>
      <c r="P51" s="15">
        <v>0.99199999999999999</v>
      </c>
      <c r="Q51" s="15">
        <v>0.99099999999999999</v>
      </c>
      <c r="R51" s="15">
        <v>0.99</v>
      </c>
      <c r="S51" s="15">
        <v>0.98899999999999999</v>
      </c>
      <c r="T51" s="15">
        <v>0.98799999999999999</v>
      </c>
      <c r="U51" s="15">
        <v>0.98699999999999999</v>
      </c>
      <c r="V51" s="15">
        <v>0.98499999999999999</v>
      </c>
      <c r="W51" s="15">
        <v>0.98399999999999999</v>
      </c>
      <c r="X51" s="15">
        <v>0.98299999999999998</v>
      </c>
      <c r="Y51" s="15">
        <v>0.98099999999999998</v>
      </c>
      <c r="Z51" s="15">
        <v>0.97899999999999998</v>
      </c>
      <c r="AA51" s="15">
        <v>0.97699999999999998</v>
      </c>
      <c r="AB51" s="15">
        <v>0.97499999999999998</v>
      </c>
      <c r="AC51" s="15">
        <v>0.97299999999999998</v>
      </c>
      <c r="AD51" s="15">
        <v>0.97</v>
      </c>
      <c r="AE51" s="15">
        <v>0.96699999999999997</v>
      </c>
      <c r="AF51" s="15">
        <v>0.96399999999999997</v>
      </c>
      <c r="AG51" s="15">
        <v>0.96099999999999997</v>
      </c>
      <c r="AH51" s="15">
        <v>0.95799999999999996</v>
      </c>
      <c r="AI51" s="15">
        <v>0.95399999999999996</v>
      </c>
      <c r="AJ51" s="15">
        <v>0.95099999999999996</v>
      </c>
      <c r="AK51" s="15">
        <v>0.94699999999999995</v>
      </c>
      <c r="AL51" s="15">
        <v>0.94199999999999995</v>
      </c>
      <c r="AM51" s="15">
        <v>0.93799999999999994</v>
      </c>
      <c r="AN51" s="15">
        <v>0.93300000000000005</v>
      </c>
      <c r="AO51" s="15">
        <v>0.92800000000000005</v>
      </c>
      <c r="AP51" s="15">
        <v>0.92300000000000004</v>
      </c>
      <c r="AQ51" s="15">
        <v>0.91700000000000004</v>
      </c>
      <c r="AR51" s="15">
        <v>0.91100000000000003</v>
      </c>
      <c r="AS51" s="15">
        <v>0.90500000000000003</v>
      </c>
      <c r="AT51" s="15">
        <v>0.89800000000000002</v>
      </c>
      <c r="AU51" s="15">
        <v>0.89100000000000001</v>
      </c>
      <c r="AV51" s="15">
        <v>0.88400000000000001</v>
      </c>
      <c r="AW51" s="15">
        <v>0.876</v>
      </c>
      <c r="AX51" s="15">
        <v>0.86699999999999999</v>
      </c>
      <c r="AY51" s="15">
        <v>0.85899999999999999</v>
      </c>
      <c r="AZ51" s="15">
        <v>0.84899999999999998</v>
      </c>
      <c r="BA51" s="15">
        <v>0.84</v>
      </c>
      <c r="BB51" s="15">
        <v>0.82899999999999996</v>
      </c>
      <c r="BC51" s="15">
        <v>0.81799999999999995</v>
      </c>
      <c r="BD51" s="15">
        <v>0.80700000000000005</v>
      </c>
      <c r="BE51" s="15">
        <v>0.79500000000000004</v>
      </c>
      <c r="BF51" s="15">
        <v>0.78300000000000003</v>
      </c>
      <c r="BG51" s="15">
        <v>0.77</v>
      </c>
      <c r="BH51" s="15">
        <v>0.75600000000000001</v>
      </c>
      <c r="BI51" s="15">
        <v>0.74199999999999999</v>
      </c>
      <c r="BJ51" s="15">
        <v>0.72799999999999998</v>
      </c>
      <c r="BK51" s="15">
        <v>0.71199999999999997</v>
      </c>
      <c r="BL51" s="15">
        <v>0.69699999999999995</v>
      </c>
      <c r="BM51" s="15">
        <v>0.68100000000000005</v>
      </c>
      <c r="BN51" s="15">
        <v>0.66400000000000003</v>
      </c>
      <c r="BO51" s="15">
        <v>0.64700000000000002</v>
      </c>
      <c r="BP51" s="15">
        <v>0.63</v>
      </c>
      <c r="BQ51" s="15">
        <v>0.61199999999999999</v>
      </c>
      <c r="BR51" s="15">
        <v>0.59399999999999997</v>
      </c>
      <c r="BS51" s="15">
        <v>0.57699999999999996</v>
      </c>
      <c r="BT51" s="15">
        <v>0.55900000000000005</v>
      </c>
      <c r="BU51" s="15">
        <v>0.54100000000000004</v>
      </c>
      <c r="BV51" s="15">
        <v>0.52400000000000002</v>
      </c>
      <c r="BW51" s="15">
        <v>0.50600000000000001</v>
      </c>
      <c r="BX51" s="15">
        <v>0.48899999999999999</v>
      </c>
      <c r="BY51" s="15">
        <v>0.47299999999999998</v>
      </c>
      <c r="BZ51" s="15">
        <v>0.45700000000000002</v>
      </c>
      <c r="CA51" s="15">
        <v>0.442</v>
      </c>
      <c r="CB51" s="15">
        <v>0.42699999999999999</v>
      </c>
      <c r="CC51" s="15">
        <v>0.41399999999999998</v>
      </c>
      <c r="CD51" s="15">
        <v>0.40100000000000002</v>
      </c>
      <c r="CE51" s="15">
        <v>0.38900000000000001</v>
      </c>
      <c r="CF51" s="15">
        <v>0.378</v>
      </c>
      <c r="CG51" s="15">
        <v>0.36799999999999999</v>
      </c>
      <c r="CH51" s="15">
        <v>0.35799999999999998</v>
      </c>
      <c r="CI51" s="15">
        <v>0.35</v>
      </c>
      <c r="CJ51" s="15"/>
      <c r="CK51" s="15"/>
      <c r="CL51" s="15"/>
      <c r="CM51" s="15"/>
      <c r="CN51" s="15"/>
      <c r="CO51" s="15"/>
      <c r="CP51" s="15"/>
      <c r="CQ51" s="15"/>
    </row>
    <row r="52" spans="1:95" x14ac:dyDescent="0.25">
      <c r="A52" s="14">
        <f t="shared" si="2"/>
        <v>37</v>
      </c>
      <c r="B52" s="15">
        <v>0.997</v>
      </c>
      <c r="C52" s="15">
        <v>0.997</v>
      </c>
      <c r="D52" s="15">
        <v>0.997</v>
      </c>
      <c r="E52" s="15">
        <v>0.997</v>
      </c>
      <c r="F52" s="15">
        <v>0.996</v>
      </c>
      <c r="G52" s="15">
        <v>0.996</v>
      </c>
      <c r="H52" s="15">
        <v>0.996</v>
      </c>
      <c r="I52" s="15">
        <v>0.995</v>
      </c>
      <c r="J52" s="15">
        <v>0.995</v>
      </c>
      <c r="K52" s="15">
        <v>0.995</v>
      </c>
      <c r="L52" s="15">
        <v>0.99399999999999999</v>
      </c>
      <c r="M52" s="15">
        <v>0.99399999999999999</v>
      </c>
      <c r="N52" s="15">
        <v>0.99299999999999999</v>
      </c>
      <c r="O52" s="15">
        <v>0.99299999999999999</v>
      </c>
      <c r="P52" s="15">
        <v>0.99199999999999999</v>
      </c>
      <c r="Q52" s="15">
        <v>0.99099999999999999</v>
      </c>
      <c r="R52" s="15">
        <v>0.99</v>
      </c>
      <c r="S52" s="15">
        <v>0.98899999999999999</v>
      </c>
      <c r="T52" s="15">
        <v>0.98799999999999999</v>
      </c>
      <c r="U52" s="15">
        <v>0.98699999999999999</v>
      </c>
      <c r="V52" s="15">
        <v>0.98599999999999999</v>
      </c>
      <c r="W52" s="15">
        <v>0.98499999999999999</v>
      </c>
      <c r="X52" s="15">
        <v>0.98299999999999998</v>
      </c>
      <c r="Y52" s="15">
        <v>0.98199999999999998</v>
      </c>
      <c r="Z52" s="15">
        <v>0.98</v>
      </c>
      <c r="AA52" s="15">
        <v>0.97799999999999998</v>
      </c>
      <c r="AB52" s="15">
        <v>0.97599999999999998</v>
      </c>
      <c r="AC52" s="15">
        <v>0.97399999999999998</v>
      </c>
      <c r="AD52" s="15">
        <v>0.97099999999999997</v>
      </c>
      <c r="AE52" s="15">
        <v>0.96799999999999997</v>
      </c>
      <c r="AF52" s="15">
        <v>0.96599999999999997</v>
      </c>
      <c r="AG52" s="15">
        <v>0.96199999999999997</v>
      </c>
      <c r="AH52" s="15">
        <v>0.95899999999999996</v>
      </c>
      <c r="AI52" s="15">
        <v>0.95599999999999996</v>
      </c>
      <c r="AJ52" s="15">
        <v>0.95199999999999996</v>
      </c>
      <c r="AK52" s="15">
        <v>0.94799999999999995</v>
      </c>
      <c r="AL52" s="15">
        <v>0.94399999999999995</v>
      </c>
      <c r="AM52" s="15">
        <v>0.93899999999999995</v>
      </c>
      <c r="AN52" s="15">
        <v>0.93500000000000005</v>
      </c>
      <c r="AO52" s="15">
        <v>0.93</v>
      </c>
      <c r="AP52" s="15">
        <v>0.92400000000000004</v>
      </c>
      <c r="AQ52" s="15">
        <v>0.91900000000000004</v>
      </c>
      <c r="AR52" s="15">
        <v>0.91300000000000003</v>
      </c>
      <c r="AS52" s="15">
        <v>0.90700000000000003</v>
      </c>
      <c r="AT52" s="15">
        <v>0.9</v>
      </c>
      <c r="AU52" s="15">
        <v>0.89300000000000002</v>
      </c>
      <c r="AV52" s="15">
        <v>0.88500000000000001</v>
      </c>
      <c r="AW52" s="15">
        <v>0.878</v>
      </c>
      <c r="AX52" s="15">
        <v>0.86899999999999999</v>
      </c>
      <c r="AY52" s="15">
        <v>0.86</v>
      </c>
      <c r="AZ52" s="15">
        <v>0.85099999999999998</v>
      </c>
      <c r="BA52" s="15">
        <v>0.84099999999999997</v>
      </c>
      <c r="BB52" s="15">
        <v>0.83099999999999996</v>
      </c>
      <c r="BC52" s="15">
        <v>0.82</v>
      </c>
      <c r="BD52" s="15">
        <v>0.80900000000000005</v>
      </c>
      <c r="BE52" s="15">
        <v>0.79700000000000004</v>
      </c>
      <c r="BF52" s="15">
        <v>0.78500000000000003</v>
      </c>
      <c r="BG52" s="15">
        <v>0.77200000000000002</v>
      </c>
      <c r="BH52" s="15">
        <v>0.75800000000000001</v>
      </c>
      <c r="BI52" s="15">
        <v>0.74399999999999999</v>
      </c>
      <c r="BJ52" s="15">
        <v>0.72899999999999998</v>
      </c>
      <c r="BK52" s="15">
        <v>0.71399999999999997</v>
      </c>
      <c r="BL52" s="15">
        <v>0.69899999999999995</v>
      </c>
      <c r="BM52" s="15">
        <v>0.68200000000000005</v>
      </c>
      <c r="BN52" s="15">
        <v>0.66600000000000004</v>
      </c>
      <c r="BO52" s="15">
        <v>0.64900000000000002</v>
      </c>
      <c r="BP52" s="15">
        <v>0.63100000000000001</v>
      </c>
      <c r="BQ52" s="15">
        <v>0.61399999999999999</v>
      </c>
      <c r="BR52" s="15">
        <v>0.59599999999999997</v>
      </c>
      <c r="BS52" s="15">
        <v>0.57799999999999996</v>
      </c>
      <c r="BT52" s="15">
        <v>0.56100000000000005</v>
      </c>
      <c r="BU52" s="15">
        <v>0.54300000000000004</v>
      </c>
      <c r="BV52" s="15">
        <v>0.52500000000000002</v>
      </c>
      <c r="BW52" s="15">
        <v>0.50800000000000001</v>
      </c>
      <c r="BX52" s="15">
        <v>0.49099999999999999</v>
      </c>
      <c r="BY52" s="15">
        <v>0.47499999999999998</v>
      </c>
      <c r="BZ52" s="15">
        <v>0.45900000000000002</v>
      </c>
      <c r="CA52" s="15">
        <v>0.443</v>
      </c>
      <c r="CB52" s="15">
        <v>0.42899999999999999</v>
      </c>
      <c r="CC52" s="15">
        <v>0.41499999999999998</v>
      </c>
      <c r="CD52" s="15">
        <v>0.40200000000000002</v>
      </c>
      <c r="CE52" s="15">
        <v>0.39100000000000001</v>
      </c>
      <c r="CF52" s="15">
        <v>0.379</v>
      </c>
      <c r="CG52" s="15">
        <v>0.36899999999999999</v>
      </c>
      <c r="CH52" s="15">
        <v>0.36</v>
      </c>
      <c r="CI52" s="15">
        <v>0.35099999999999998</v>
      </c>
      <c r="CJ52" s="15"/>
      <c r="CK52" s="15"/>
      <c r="CL52" s="15"/>
      <c r="CM52" s="15"/>
      <c r="CN52" s="15"/>
      <c r="CO52" s="15"/>
      <c r="CP52" s="15"/>
      <c r="CQ52" s="15"/>
    </row>
    <row r="53" spans="1:95" x14ac:dyDescent="0.25">
      <c r="A53" s="14">
        <f t="shared" si="2"/>
        <v>38</v>
      </c>
      <c r="B53" s="15">
        <v>0.997</v>
      </c>
      <c r="C53" s="15">
        <v>0.997</v>
      </c>
      <c r="D53" s="15">
        <v>0.997</v>
      </c>
      <c r="E53" s="15">
        <v>0.997</v>
      </c>
      <c r="F53" s="15">
        <v>0.996</v>
      </c>
      <c r="G53" s="15">
        <v>0.996</v>
      </c>
      <c r="H53" s="15">
        <v>0.996</v>
      </c>
      <c r="I53" s="15">
        <v>0.996</v>
      </c>
      <c r="J53" s="15">
        <v>0.995</v>
      </c>
      <c r="K53" s="15">
        <v>0.995</v>
      </c>
      <c r="L53" s="15">
        <v>0.995</v>
      </c>
      <c r="M53" s="15">
        <v>0.99399999999999999</v>
      </c>
      <c r="N53" s="15">
        <v>0.99399999999999999</v>
      </c>
      <c r="O53" s="15">
        <v>0.99299999999999999</v>
      </c>
      <c r="P53" s="15">
        <v>0.99199999999999999</v>
      </c>
      <c r="Q53" s="15">
        <v>0.99199999999999999</v>
      </c>
      <c r="R53" s="15">
        <v>0.99099999999999999</v>
      </c>
      <c r="S53" s="15">
        <v>0.99</v>
      </c>
      <c r="T53" s="15">
        <v>0.98899999999999999</v>
      </c>
      <c r="U53" s="15">
        <v>0.98799999999999999</v>
      </c>
      <c r="V53" s="15">
        <v>0.98699999999999999</v>
      </c>
      <c r="W53" s="15">
        <v>0.98499999999999999</v>
      </c>
      <c r="X53" s="15">
        <v>0.98399999999999999</v>
      </c>
      <c r="Y53" s="15">
        <v>0.98199999999999998</v>
      </c>
      <c r="Z53" s="15">
        <v>0.98099999999999998</v>
      </c>
      <c r="AA53" s="15">
        <v>0.97899999999999998</v>
      </c>
      <c r="AB53" s="15">
        <v>0.97699999999999998</v>
      </c>
      <c r="AC53" s="15">
        <v>0.97399999999999998</v>
      </c>
      <c r="AD53" s="15">
        <v>0.97199999999999998</v>
      </c>
      <c r="AE53" s="15">
        <v>0.96899999999999997</v>
      </c>
      <c r="AF53" s="15">
        <v>0.96699999999999997</v>
      </c>
      <c r="AG53" s="15">
        <v>0.96399999999999997</v>
      </c>
      <c r="AH53" s="15">
        <v>0.96</v>
      </c>
      <c r="AI53" s="15">
        <v>0.95699999999999996</v>
      </c>
      <c r="AJ53" s="15">
        <v>0.95299999999999996</v>
      </c>
      <c r="AK53" s="15">
        <v>0.94899999999999995</v>
      </c>
      <c r="AL53" s="15">
        <v>0.94499999999999995</v>
      </c>
      <c r="AM53" s="15">
        <v>0.94099999999999995</v>
      </c>
      <c r="AN53" s="15">
        <v>0.93600000000000005</v>
      </c>
      <c r="AO53" s="15">
        <v>0.93100000000000005</v>
      </c>
      <c r="AP53" s="15">
        <v>0.92600000000000005</v>
      </c>
      <c r="AQ53" s="15">
        <v>0.92</v>
      </c>
      <c r="AR53" s="15">
        <v>0.91400000000000003</v>
      </c>
      <c r="AS53" s="15">
        <v>0.90800000000000003</v>
      </c>
      <c r="AT53" s="15">
        <v>0.90200000000000002</v>
      </c>
      <c r="AU53" s="15">
        <v>0.89500000000000002</v>
      </c>
      <c r="AV53" s="15">
        <v>0.88700000000000001</v>
      </c>
      <c r="AW53" s="15">
        <v>0.879</v>
      </c>
      <c r="AX53" s="15">
        <v>0.871</v>
      </c>
      <c r="AY53" s="15">
        <v>0.86199999999999999</v>
      </c>
      <c r="AZ53" s="15">
        <v>0.85299999999999998</v>
      </c>
      <c r="BA53" s="15">
        <v>0.84299999999999997</v>
      </c>
      <c r="BB53" s="15">
        <v>0.83299999999999996</v>
      </c>
      <c r="BC53" s="15">
        <v>0.82199999999999995</v>
      </c>
      <c r="BD53" s="15">
        <v>0.81100000000000005</v>
      </c>
      <c r="BE53" s="15">
        <v>0.79900000000000004</v>
      </c>
      <c r="BF53" s="15">
        <v>0.78700000000000003</v>
      </c>
      <c r="BG53" s="15">
        <v>0.77400000000000002</v>
      </c>
      <c r="BH53" s="15">
        <v>0.76</v>
      </c>
      <c r="BI53" s="15">
        <v>0.746</v>
      </c>
      <c r="BJ53" s="15">
        <v>0.73099999999999998</v>
      </c>
      <c r="BK53" s="15">
        <v>0.71599999999999997</v>
      </c>
      <c r="BL53" s="15">
        <v>0.70099999999999996</v>
      </c>
      <c r="BM53" s="15">
        <v>0.68400000000000005</v>
      </c>
      <c r="BN53" s="15">
        <v>0.66800000000000004</v>
      </c>
      <c r="BO53" s="15">
        <v>0.65100000000000002</v>
      </c>
      <c r="BP53" s="15">
        <v>0.63300000000000001</v>
      </c>
      <c r="BQ53" s="15">
        <v>0.61599999999999999</v>
      </c>
      <c r="BR53" s="15">
        <v>0.59799999999999998</v>
      </c>
      <c r="BS53" s="15">
        <v>0.57999999999999996</v>
      </c>
      <c r="BT53" s="15">
        <v>0.56200000000000006</v>
      </c>
      <c r="BU53" s="15">
        <v>0.54500000000000004</v>
      </c>
      <c r="BV53" s="15">
        <v>0.52700000000000002</v>
      </c>
      <c r="BW53" s="15">
        <v>0.51</v>
      </c>
      <c r="BX53" s="15">
        <v>0.49299999999999999</v>
      </c>
      <c r="BY53" s="15">
        <v>0.47599999999999998</v>
      </c>
      <c r="BZ53" s="15">
        <v>0.46</v>
      </c>
      <c r="CA53" s="15">
        <v>0.44500000000000001</v>
      </c>
      <c r="CB53" s="15">
        <v>0.43099999999999999</v>
      </c>
      <c r="CC53" s="15">
        <v>0.41699999999999998</v>
      </c>
      <c r="CD53" s="15">
        <v>0.40400000000000003</v>
      </c>
      <c r="CE53" s="15">
        <v>0.39200000000000002</v>
      </c>
      <c r="CF53" s="15">
        <v>0.38100000000000001</v>
      </c>
      <c r="CG53" s="15">
        <v>0.371</v>
      </c>
      <c r="CH53" s="15">
        <v>0.36099999999999999</v>
      </c>
      <c r="CI53" s="15">
        <v>0.35199999999999998</v>
      </c>
      <c r="CJ53" s="15"/>
      <c r="CK53" s="15"/>
      <c r="CL53" s="15"/>
      <c r="CM53" s="15"/>
      <c r="CN53" s="15"/>
      <c r="CO53" s="15"/>
      <c r="CP53" s="15"/>
      <c r="CQ53" s="15"/>
    </row>
    <row r="54" spans="1:95" x14ac:dyDescent="0.25">
      <c r="A54" s="14">
        <f t="shared" si="2"/>
        <v>39</v>
      </c>
      <c r="B54" s="15">
        <v>0.997</v>
      </c>
      <c r="C54" s="15">
        <v>0.997</v>
      </c>
      <c r="D54" s="15">
        <v>0.997</v>
      </c>
      <c r="E54" s="15">
        <v>0.997</v>
      </c>
      <c r="F54" s="15">
        <v>0.997</v>
      </c>
      <c r="G54" s="15">
        <v>0.996</v>
      </c>
      <c r="H54" s="15">
        <v>0.996</v>
      </c>
      <c r="I54" s="15">
        <v>0.996</v>
      </c>
      <c r="J54" s="15">
        <v>0.995</v>
      </c>
      <c r="K54" s="15">
        <v>0.995</v>
      </c>
      <c r="L54" s="15">
        <v>0.995</v>
      </c>
      <c r="M54" s="15">
        <v>0.99399999999999999</v>
      </c>
      <c r="N54" s="15">
        <v>0.99399999999999999</v>
      </c>
      <c r="O54" s="15">
        <v>0.99299999999999999</v>
      </c>
      <c r="P54" s="15">
        <v>0.99299999999999999</v>
      </c>
      <c r="Q54" s="15">
        <v>0.99199999999999999</v>
      </c>
      <c r="R54" s="15">
        <v>0.99099999999999999</v>
      </c>
      <c r="S54" s="15">
        <v>0.99</v>
      </c>
      <c r="T54" s="15">
        <v>0.98899999999999999</v>
      </c>
      <c r="U54" s="15">
        <v>0.98799999999999999</v>
      </c>
      <c r="V54" s="15">
        <v>0.98699999999999999</v>
      </c>
      <c r="W54" s="15">
        <v>0.98599999999999999</v>
      </c>
      <c r="X54" s="15">
        <v>0.98499999999999999</v>
      </c>
      <c r="Y54" s="15">
        <v>0.98299999999999998</v>
      </c>
      <c r="Z54" s="15">
        <v>0.98099999999999998</v>
      </c>
      <c r="AA54" s="15">
        <v>0.98</v>
      </c>
      <c r="AB54" s="15">
        <v>0.97799999999999998</v>
      </c>
      <c r="AC54" s="15">
        <v>0.97499999999999998</v>
      </c>
      <c r="AD54" s="15">
        <v>0.97299999999999998</v>
      </c>
      <c r="AE54" s="15">
        <v>0.97099999999999997</v>
      </c>
      <c r="AF54" s="15">
        <v>0.96799999999999997</v>
      </c>
      <c r="AG54" s="15">
        <v>0.96499999999999997</v>
      </c>
      <c r="AH54" s="15">
        <v>0.96199999999999997</v>
      </c>
      <c r="AI54" s="15">
        <v>0.95799999999999996</v>
      </c>
      <c r="AJ54" s="15">
        <v>0.95499999999999996</v>
      </c>
      <c r="AK54" s="15">
        <v>0.95099999999999996</v>
      </c>
      <c r="AL54" s="15">
        <v>0.94699999999999995</v>
      </c>
      <c r="AM54" s="15">
        <v>0.94199999999999995</v>
      </c>
      <c r="AN54" s="15">
        <v>0.93799999999999994</v>
      </c>
      <c r="AO54" s="15">
        <v>0.93300000000000005</v>
      </c>
      <c r="AP54" s="15">
        <v>0.92800000000000005</v>
      </c>
      <c r="AQ54" s="15">
        <v>0.92200000000000004</v>
      </c>
      <c r="AR54" s="15">
        <v>0.91600000000000004</v>
      </c>
      <c r="AS54" s="15">
        <v>0.91</v>
      </c>
      <c r="AT54" s="15">
        <v>0.90300000000000002</v>
      </c>
      <c r="AU54" s="15">
        <v>0.89600000000000002</v>
      </c>
      <c r="AV54" s="15">
        <v>0.88900000000000001</v>
      </c>
      <c r="AW54" s="15">
        <v>0.88100000000000001</v>
      </c>
      <c r="AX54" s="15">
        <v>0.873</v>
      </c>
      <c r="AY54" s="15">
        <v>0.86399999999999999</v>
      </c>
      <c r="AZ54" s="15">
        <v>0.85499999999999998</v>
      </c>
      <c r="BA54" s="15">
        <v>0.84499999999999997</v>
      </c>
      <c r="BB54" s="15">
        <v>0.83499999999999996</v>
      </c>
      <c r="BC54" s="15">
        <v>0.82399999999999995</v>
      </c>
      <c r="BD54" s="15">
        <v>0.81299999999999994</v>
      </c>
      <c r="BE54" s="15">
        <v>0.80100000000000005</v>
      </c>
      <c r="BF54" s="15">
        <v>0.78900000000000003</v>
      </c>
      <c r="BG54" s="15">
        <v>0.77600000000000002</v>
      </c>
      <c r="BH54" s="15">
        <v>0.76200000000000001</v>
      </c>
      <c r="BI54" s="15">
        <v>0.748</v>
      </c>
      <c r="BJ54" s="15">
        <v>0.73299999999999998</v>
      </c>
      <c r="BK54" s="15">
        <v>0.71799999999999997</v>
      </c>
      <c r="BL54" s="15">
        <v>0.70299999999999996</v>
      </c>
      <c r="BM54" s="15">
        <v>0.68600000000000005</v>
      </c>
      <c r="BN54" s="15">
        <v>0.67</v>
      </c>
      <c r="BO54" s="15">
        <v>0.65300000000000002</v>
      </c>
      <c r="BP54" s="15">
        <v>0.63500000000000001</v>
      </c>
      <c r="BQ54" s="15">
        <v>0.61799999999999999</v>
      </c>
      <c r="BR54" s="15">
        <v>0.6</v>
      </c>
      <c r="BS54" s="15">
        <v>0.58199999999999996</v>
      </c>
      <c r="BT54" s="15">
        <v>0.56399999999999995</v>
      </c>
      <c r="BU54" s="15">
        <v>0.54700000000000004</v>
      </c>
      <c r="BV54" s="15">
        <v>0.52900000000000003</v>
      </c>
      <c r="BW54" s="15">
        <v>0.51200000000000001</v>
      </c>
      <c r="BX54" s="15">
        <v>0.495</v>
      </c>
      <c r="BY54" s="15">
        <v>0.47799999999999998</v>
      </c>
      <c r="BZ54" s="15">
        <v>0.46200000000000002</v>
      </c>
      <c r="CA54" s="15">
        <v>0.44700000000000001</v>
      </c>
      <c r="CB54" s="15">
        <v>0.432</v>
      </c>
      <c r="CC54" s="15">
        <v>0.41899999999999998</v>
      </c>
      <c r="CD54" s="15">
        <v>0.40600000000000003</v>
      </c>
      <c r="CE54" s="15">
        <v>0.39400000000000002</v>
      </c>
      <c r="CF54" s="15">
        <v>0.38300000000000001</v>
      </c>
      <c r="CG54" s="15">
        <v>0.372</v>
      </c>
      <c r="CH54" s="15">
        <v>0.36299999999999999</v>
      </c>
      <c r="CI54" s="15">
        <v>0.35399999999999998</v>
      </c>
      <c r="CJ54" s="15"/>
      <c r="CK54" s="15"/>
      <c r="CL54" s="15"/>
      <c r="CM54" s="15"/>
      <c r="CN54" s="15"/>
      <c r="CO54" s="15"/>
      <c r="CP54" s="15"/>
      <c r="CQ54" s="15"/>
    </row>
    <row r="55" spans="1:95" x14ac:dyDescent="0.25">
      <c r="A55" s="14">
        <f t="shared" si="2"/>
        <v>40</v>
      </c>
      <c r="B55" s="15">
        <v>0.997</v>
      </c>
      <c r="C55" s="15">
        <v>0.997</v>
      </c>
      <c r="D55" s="15">
        <v>0.997</v>
      </c>
      <c r="E55" s="15">
        <v>0.997</v>
      </c>
      <c r="F55" s="15">
        <v>0.997</v>
      </c>
      <c r="G55" s="15">
        <v>0.996</v>
      </c>
      <c r="H55" s="15">
        <v>0.996</v>
      </c>
      <c r="I55" s="15">
        <v>0.996</v>
      </c>
      <c r="J55" s="15">
        <v>0.996</v>
      </c>
      <c r="K55" s="15">
        <v>0.995</v>
      </c>
      <c r="L55" s="15">
        <v>0.995</v>
      </c>
      <c r="M55" s="15">
        <v>0.995</v>
      </c>
      <c r="N55" s="15">
        <v>0.99399999999999999</v>
      </c>
      <c r="O55" s="15">
        <v>0.99399999999999999</v>
      </c>
      <c r="P55" s="15">
        <v>0.99299999999999999</v>
      </c>
      <c r="Q55" s="15">
        <v>0.99199999999999999</v>
      </c>
      <c r="R55" s="15">
        <v>0.99199999999999999</v>
      </c>
      <c r="S55" s="15">
        <v>0.99099999999999999</v>
      </c>
      <c r="T55" s="15">
        <v>0.99</v>
      </c>
      <c r="U55" s="15">
        <v>0.98899999999999999</v>
      </c>
      <c r="V55" s="15">
        <v>0.98799999999999999</v>
      </c>
      <c r="W55" s="15">
        <v>0.98699999999999999</v>
      </c>
      <c r="X55" s="15">
        <v>0.98499999999999999</v>
      </c>
      <c r="Y55" s="15">
        <v>0.98399999999999999</v>
      </c>
      <c r="Z55" s="15">
        <v>0.98199999999999998</v>
      </c>
      <c r="AA55" s="15">
        <v>0.98</v>
      </c>
      <c r="AB55" s="15">
        <v>0.97799999999999998</v>
      </c>
      <c r="AC55" s="15">
        <v>0.97599999999999998</v>
      </c>
      <c r="AD55" s="15">
        <v>0.97399999999999998</v>
      </c>
      <c r="AE55" s="15">
        <v>0.97199999999999998</v>
      </c>
      <c r="AF55" s="15">
        <v>0.96899999999999997</v>
      </c>
      <c r="AG55" s="15">
        <v>0.96599999999999997</v>
      </c>
      <c r="AH55" s="15">
        <v>0.96299999999999997</v>
      </c>
      <c r="AI55" s="15">
        <v>0.96</v>
      </c>
      <c r="AJ55" s="15">
        <v>0.95599999999999996</v>
      </c>
      <c r="AK55" s="15">
        <v>0.95199999999999996</v>
      </c>
      <c r="AL55" s="15">
        <v>0.94799999999999995</v>
      </c>
      <c r="AM55" s="15">
        <v>0.94399999999999995</v>
      </c>
      <c r="AN55" s="15">
        <v>0.93899999999999995</v>
      </c>
      <c r="AO55" s="15">
        <v>0.93400000000000005</v>
      </c>
      <c r="AP55" s="15">
        <v>0.92900000000000005</v>
      </c>
      <c r="AQ55" s="15">
        <v>0.92400000000000004</v>
      </c>
      <c r="AR55" s="15">
        <v>0.91800000000000004</v>
      </c>
      <c r="AS55" s="15">
        <v>0.91200000000000003</v>
      </c>
      <c r="AT55" s="15">
        <v>0.90500000000000003</v>
      </c>
      <c r="AU55" s="15">
        <v>0.89800000000000002</v>
      </c>
      <c r="AV55" s="15">
        <v>0.89100000000000001</v>
      </c>
      <c r="AW55" s="15">
        <v>0.88300000000000001</v>
      </c>
      <c r="AX55" s="15">
        <v>0.875</v>
      </c>
      <c r="AY55" s="15">
        <v>0.86599999999999999</v>
      </c>
      <c r="AZ55" s="15">
        <v>0.85699999999999998</v>
      </c>
      <c r="BA55" s="15">
        <v>0.84699999999999998</v>
      </c>
      <c r="BB55" s="15">
        <v>0.83699999999999997</v>
      </c>
      <c r="BC55" s="15">
        <v>0.82599999999999996</v>
      </c>
      <c r="BD55" s="15">
        <v>0.81499999999999995</v>
      </c>
      <c r="BE55" s="15">
        <v>0.80300000000000005</v>
      </c>
      <c r="BF55" s="15">
        <v>0.79100000000000004</v>
      </c>
      <c r="BG55" s="15">
        <v>0.77800000000000002</v>
      </c>
      <c r="BH55" s="15">
        <v>0.76400000000000001</v>
      </c>
      <c r="BI55" s="15">
        <v>0.75</v>
      </c>
      <c r="BJ55" s="15">
        <v>0.73599999999999999</v>
      </c>
      <c r="BK55" s="15">
        <v>0.72</v>
      </c>
      <c r="BL55" s="15">
        <v>0.70499999999999996</v>
      </c>
      <c r="BM55" s="15">
        <v>0.68899999999999995</v>
      </c>
      <c r="BN55" s="15">
        <v>0.67200000000000004</v>
      </c>
      <c r="BO55" s="15">
        <v>0.65500000000000003</v>
      </c>
      <c r="BP55" s="15">
        <v>0.63800000000000001</v>
      </c>
      <c r="BQ55" s="15">
        <v>0.62</v>
      </c>
      <c r="BR55" s="15">
        <v>0.60199999999999998</v>
      </c>
      <c r="BS55" s="15">
        <v>0.58399999999999996</v>
      </c>
      <c r="BT55" s="15">
        <v>0.56599999999999995</v>
      </c>
      <c r="BU55" s="15">
        <v>0.54900000000000004</v>
      </c>
      <c r="BV55" s="15">
        <v>0.53100000000000003</v>
      </c>
      <c r="BW55" s="15">
        <v>0.51400000000000001</v>
      </c>
      <c r="BX55" s="15">
        <v>0.497</v>
      </c>
      <c r="BY55" s="15">
        <v>0.48</v>
      </c>
      <c r="BZ55" s="15">
        <v>0.46400000000000002</v>
      </c>
      <c r="CA55" s="15">
        <v>0.44900000000000001</v>
      </c>
      <c r="CB55" s="15">
        <v>0.434</v>
      </c>
      <c r="CC55" s="15">
        <v>0.42</v>
      </c>
      <c r="CD55" s="15">
        <v>0.40699999999999997</v>
      </c>
      <c r="CE55" s="15">
        <v>0.39500000000000002</v>
      </c>
      <c r="CF55" s="15">
        <v>0.38400000000000001</v>
      </c>
      <c r="CG55" s="15">
        <v>0.374</v>
      </c>
      <c r="CH55" s="15">
        <v>0.36399999999999999</v>
      </c>
      <c r="CI55" s="15">
        <v>0.35599999999999998</v>
      </c>
      <c r="CJ55" s="15"/>
      <c r="CK55" s="15"/>
      <c r="CL55" s="15"/>
      <c r="CM55" s="15"/>
      <c r="CN55" s="15"/>
      <c r="CO55" s="15"/>
      <c r="CP55" s="15"/>
      <c r="CQ55" s="15"/>
    </row>
    <row r="56" spans="1:95" x14ac:dyDescent="0.25">
      <c r="A56" s="14">
        <f t="shared" si="2"/>
        <v>41</v>
      </c>
      <c r="B56" s="15">
        <v>0.997</v>
      </c>
      <c r="C56" s="15">
        <v>0.997</v>
      </c>
      <c r="D56" s="15">
        <v>0.997</v>
      </c>
      <c r="E56" s="15">
        <v>0.997</v>
      </c>
      <c r="F56" s="15">
        <v>0.997</v>
      </c>
      <c r="G56" s="15">
        <v>0.997</v>
      </c>
      <c r="H56" s="15">
        <v>0.996</v>
      </c>
      <c r="I56" s="15">
        <v>0.996</v>
      </c>
      <c r="J56" s="15">
        <v>0.996</v>
      </c>
      <c r="K56" s="15">
        <v>0.996</v>
      </c>
      <c r="L56" s="15">
        <v>0.995</v>
      </c>
      <c r="M56" s="15">
        <v>0.995</v>
      </c>
      <c r="N56" s="15">
        <v>0.99399999999999999</v>
      </c>
      <c r="O56" s="15">
        <v>0.99399999999999999</v>
      </c>
      <c r="P56" s="15">
        <v>0.99299999999999999</v>
      </c>
      <c r="Q56" s="15">
        <v>0.99299999999999999</v>
      </c>
      <c r="R56" s="15">
        <v>0.99199999999999999</v>
      </c>
      <c r="S56" s="15">
        <v>0.99099999999999999</v>
      </c>
      <c r="T56" s="15">
        <v>0.99</v>
      </c>
      <c r="U56" s="15">
        <v>0.98899999999999999</v>
      </c>
      <c r="V56" s="15">
        <v>0.98799999999999999</v>
      </c>
      <c r="W56" s="15">
        <v>0.98699999999999999</v>
      </c>
      <c r="X56" s="15">
        <v>0.98599999999999999</v>
      </c>
      <c r="Y56" s="15">
        <v>0.98399999999999999</v>
      </c>
      <c r="Z56" s="15">
        <v>0.98299999999999998</v>
      </c>
      <c r="AA56" s="15">
        <v>0.98099999999999998</v>
      </c>
      <c r="AB56" s="15">
        <v>0.97899999999999998</v>
      </c>
      <c r="AC56" s="15">
        <v>0.97699999999999998</v>
      </c>
      <c r="AD56" s="15">
        <v>0.97499999999999998</v>
      </c>
      <c r="AE56" s="15">
        <v>0.97299999999999998</v>
      </c>
      <c r="AF56" s="15">
        <v>0.97</v>
      </c>
      <c r="AG56" s="15">
        <v>0.96699999999999997</v>
      </c>
      <c r="AH56" s="15">
        <v>0.96399999999999997</v>
      </c>
      <c r="AI56" s="15">
        <v>0.96099999999999997</v>
      </c>
      <c r="AJ56" s="15">
        <v>0.95699999999999996</v>
      </c>
      <c r="AK56" s="15">
        <v>0.95399999999999996</v>
      </c>
      <c r="AL56" s="15">
        <v>0.95</v>
      </c>
      <c r="AM56" s="15">
        <v>0.94499999999999995</v>
      </c>
      <c r="AN56" s="15">
        <v>0.94099999999999995</v>
      </c>
      <c r="AO56" s="15">
        <v>0.93600000000000005</v>
      </c>
      <c r="AP56" s="15">
        <v>0.93100000000000005</v>
      </c>
      <c r="AQ56" s="15">
        <v>0.92600000000000005</v>
      </c>
      <c r="AR56" s="15">
        <v>0.92</v>
      </c>
      <c r="AS56" s="15">
        <v>0.91400000000000003</v>
      </c>
      <c r="AT56" s="15">
        <v>0.90700000000000003</v>
      </c>
      <c r="AU56" s="15">
        <v>0.9</v>
      </c>
      <c r="AV56" s="15">
        <v>0.89300000000000002</v>
      </c>
      <c r="AW56" s="15">
        <v>0.88500000000000001</v>
      </c>
      <c r="AX56" s="15">
        <v>0.877</v>
      </c>
      <c r="AY56" s="15">
        <v>0.86799999999999999</v>
      </c>
      <c r="AZ56" s="15">
        <v>0.85899999999999999</v>
      </c>
      <c r="BA56" s="15">
        <v>0.84899999999999998</v>
      </c>
      <c r="BB56" s="15">
        <v>0.83899999999999997</v>
      </c>
      <c r="BC56" s="15">
        <v>0.82899999999999996</v>
      </c>
      <c r="BD56" s="15">
        <v>0.81699999999999995</v>
      </c>
      <c r="BE56" s="15">
        <v>0.80500000000000005</v>
      </c>
      <c r="BF56" s="15">
        <v>0.79300000000000004</v>
      </c>
      <c r="BG56" s="15">
        <v>0.78</v>
      </c>
      <c r="BH56" s="15">
        <v>0.76700000000000002</v>
      </c>
      <c r="BI56" s="15">
        <v>0.753</v>
      </c>
      <c r="BJ56" s="15">
        <v>0.73799999999999999</v>
      </c>
      <c r="BK56" s="15">
        <v>0.72299999999999998</v>
      </c>
      <c r="BL56" s="15">
        <v>0.70699999999999996</v>
      </c>
      <c r="BM56" s="15">
        <v>0.69099999999999995</v>
      </c>
      <c r="BN56" s="15">
        <v>0.67400000000000004</v>
      </c>
      <c r="BO56" s="15">
        <v>0.65700000000000003</v>
      </c>
      <c r="BP56" s="15">
        <v>0.64</v>
      </c>
      <c r="BQ56" s="15">
        <v>0.622</v>
      </c>
      <c r="BR56" s="15">
        <v>0.60399999999999998</v>
      </c>
      <c r="BS56" s="15">
        <v>0.58699999999999997</v>
      </c>
      <c r="BT56" s="15">
        <v>0.56899999999999995</v>
      </c>
      <c r="BU56" s="15">
        <v>0.55100000000000005</v>
      </c>
      <c r="BV56" s="15">
        <v>0.53300000000000003</v>
      </c>
      <c r="BW56" s="15">
        <v>0.51600000000000001</v>
      </c>
      <c r="BX56" s="15">
        <v>0.499</v>
      </c>
      <c r="BY56" s="15">
        <v>0.48199999999999998</v>
      </c>
      <c r="BZ56" s="15">
        <v>0.46600000000000003</v>
      </c>
      <c r="CA56" s="15">
        <v>0.45100000000000001</v>
      </c>
      <c r="CB56" s="15">
        <v>0.436</v>
      </c>
      <c r="CC56" s="15">
        <v>0.42199999999999999</v>
      </c>
      <c r="CD56" s="15">
        <v>0.40899999999999997</v>
      </c>
      <c r="CE56" s="15">
        <v>0.39700000000000002</v>
      </c>
      <c r="CF56" s="15">
        <v>0.38600000000000001</v>
      </c>
      <c r="CG56" s="15">
        <v>0.376</v>
      </c>
      <c r="CH56" s="15">
        <v>0.36599999999999999</v>
      </c>
      <c r="CI56" s="15">
        <v>0.35699999999999998</v>
      </c>
      <c r="CJ56" s="15"/>
      <c r="CK56" s="15"/>
      <c r="CL56" s="15"/>
      <c r="CM56" s="15"/>
      <c r="CN56" s="15"/>
      <c r="CO56" s="15"/>
      <c r="CP56" s="15"/>
      <c r="CQ56" s="15"/>
    </row>
    <row r="57" spans="1:95" x14ac:dyDescent="0.25">
      <c r="A57" s="14">
        <f t="shared" si="2"/>
        <v>42</v>
      </c>
      <c r="B57" s="15">
        <v>0.998</v>
      </c>
      <c r="C57" s="15">
        <v>0.997</v>
      </c>
      <c r="D57" s="15">
        <v>0.997</v>
      </c>
      <c r="E57" s="15">
        <v>0.997</v>
      </c>
      <c r="F57" s="15">
        <v>0.997</v>
      </c>
      <c r="G57" s="15">
        <v>0.997</v>
      </c>
      <c r="H57" s="15">
        <v>0.997</v>
      </c>
      <c r="I57" s="15">
        <v>0.996</v>
      </c>
      <c r="J57" s="15">
        <v>0.996</v>
      </c>
      <c r="K57" s="15">
        <v>0.996</v>
      </c>
      <c r="L57" s="15">
        <v>0.995</v>
      </c>
      <c r="M57" s="15">
        <v>0.995</v>
      </c>
      <c r="N57" s="15">
        <v>0.995</v>
      </c>
      <c r="O57" s="15">
        <v>0.99399999999999999</v>
      </c>
      <c r="P57" s="15">
        <v>0.99399999999999999</v>
      </c>
      <c r="Q57" s="15">
        <v>0.99299999999999999</v>
      </c>
      <c r="R57" s="15">
        <v>0.99199999999999999</v>
      </c>
      <c r="S57" s="15">
        <v>0.99199999999999999</v>
      </c>
      <c r="T57" s="15">
        <v>0.99099999999999999</v>
      </c>
      <c r="U57" s="15">
        <v>0.99</v>
      </c>
      <c r="V57" s="15">
        <v>0.98899999999999999</v>
      </c>
      <c r="W57" s="15">
        <v>0.98799999999999999</v>
      </c>
      <c r="X57" s="15">
        <v>0.98599999999999999</v>
      </c>
      <c r="Y57" s="15">
        <v>0.98499999999999999</v>
      </c>
      <c r="Z57" s="15">
        <v>0.98399999999999999</v>
      </c>
      <c r="AA57" s="15">
        <v>0.98199999999999998</v>
      </c>
      <c r="AB57" s="15">
        <v>0.98</v>
      </c>
      <c r="AC57" s="15">
        <v>0.97799999999999998</v>
      </c>
      <c r="AD57" s="15">
        <v>0.97599999999999998</v>
      </c>
      <c r="AE57" s="15">
        <v>0.97399999999999998</v>
      </c>
      <c r="AF57" s="15">
        <v>0.97099999999999997</v>
      </c>
      <c r="AG57" s="15">
        <v>0.96799999999999997</v>
      </c>
      <c r="AH57" s="15">
        <v>0.96499999999999997</v>
      </c>
      <c r="AI57" s="15">
        <v>0.96199999999999997</v>
      </c>
      <c r="AJ57" s="15">
        <v>0.95899999999999996</v>
      </c>
      <c r="AK57" s="15">
        <v>0.95499999999999996</v>
      </c>
      <c r="AL57" s="15">
        <v>0.95099999999999996</v>
      </c>
      <c r="AM57" s="15">
        <v>0.94699999999999995</v>
      </c>
      <c r="AN57" s="15">
        <v>0.94299999999999995</v>
      </c>
      <c r="AO57" s="15">
        <v>0.93799999999999994</v>
      </c>
      <c r="AP57" s="15">
        <v>0.93300000000000005</v>
      </c>
      <c r="AQ57" s="15">
        <v>0.92700000000000005</v>
      </c>
      <c r="AR57" s="15">
        <v>0.92200000000000004</v>
      </c>
      <c r="AS57" s="15">
        <v>0.91600000000000004</v>
      </c>
      <c r="AT57" s="15">
        <v>0.90900000000000003</v>
      </c>
      <c r="AU57" s="15">
        <v>0.90200000000000002</v>
      </c>
      <c r="AV57" s="15">
        <v>0.89500000000000002</v>
      </c>
      <c r="AW57" s="15">
        <v>0.88700000000000001</v>
      </c>
      <c r="AX57" s="15">
        <v>0.879</v>
      </c>
      <c r="AY57" s="15">
        <v>0.87</v>
      </c>
      <c r="AZ57" s="15">
        <v>0.86099999999999999</v>
      </c>
      <c r="BA57" s="15">
        <v>0.85199999999999998</v>
      </c>
      <c r="BB57" s="15">
        <v>0.84199999999999997</v>
      </c>
      <c r="BC57" s="15">
        <v>0.83099999999999996</v>
      </c>
      <c r="BD57" s="15">
        <v>0.82</v>
      </c>
      <c r="BE57" s="15">
        <v>0.80800000000000005</v>
      </c>
      <c r="BF57" s="15">
        <v>0.79500000000000004</v>
      </c>
      <c r="BG57" s="15">
        <v>0.78200000000000003</v>
      </c>
      <c r="BH57" s="15">
        <v>0.76900000000000002</v>
      </c>
      <c r="BI57" s="15">
        <v>0.755</v>
      </c>
      <c r="BJ57" s="15">
        <v>0.74</v>
      </c>
      <c r="BK57" s="15">
        <v>0.72499999999999998</v>
      </c>
      <c r="BL57" s="15">
        <v>0.71</v>
      </c>
      <c r="BM57" s="15">
        <v>0.69299999999999995</v>
      </c>
      <c r="BN57" s="15">
        <v>0.67700000000000005</v>
      </c>
      <c r="BO57" s="15">
        <v>0.66</v>
      </c>
      <c r="BP57" s="15">
        <v>0.64200000000000002</v>
      </c>
      <c r="BQ57" s="15">
        <v>0.625</v>
      </c>
      <c r="BR57" s="15">
        <v>0.60699999999999998</v>
      </c>
      <c r="BS57" s="15">
        <v>0.58899999999999997</v>
      </c>
      <c r="BT57" s="15">
        <v>0.57099999999999995</v>
      </c>
      <c r="BU57" s="15">
        <v>0.55300000000000005</v>
      </c>
      <c r="BV57" s="15">
        <v>0.53500000000000003</v>
      </c>
      <c r="BW57" s="15">
        <v>0.51800000000000002</v>
      </c>
      <c r="BX57" s="15">
        <v>0.501</v>
      </c>
      <c r="BY57" s="15">
        <v>0.48399999999999999</v>
      </c>
      <c r="BZ57" s="15">
        <v>0.46800000000000003</v>
      </c>
      <c r="CA57" s="15">
        <v>0.45300000000000001</v>
      </c>
      <c r="CB57" s="15">
        <v>0.438</v>
      </c>
      <c r="CC57" s="15">
        <v>0.42399999999999999</v>
      </c>
      <c r="CD57" s="15">
        <v>0.41099999999999998</v>
      </c>
      <c r="CE57" s="15">
        <v>0.39900000000000002</v>
      </c>
      <c r="CF57" s="15">
        <v>0.38800000000000001</v>
      </c>
      <c r="CG57" s="15">
        <v>0.378</v>
      </c>
      <c r="CH57" s="15">
        <v>0.36799999999999999</v>
      </c>
      <c r="CI57" s="15">
        <v>0.35899999999999999</v>
      </c>
      <c r="CJ57" s="15"/>
      <c r="CK57" s="15"/>
      <c r="CL57" s="15"/>
      <c r="CM57" s="15"/>
      <c r="CN57" s="15"/>
      <c r="CO57" s="15"/>
      <c r="CP57" s="15"/>
      <c r="CQ57" s="15"/>
    </row>
    <row r="58" spans="1:95" x14ac:dyDescent="0.25">
      <c r="A58" s="14">
        <f t="shared" si="2"/>
        <v>43</v>
      </c>
      <c r="B58" s="15">
        <v>0.998</v>
      </c>
      <c r="C58" s="15">
        <v>0.997</v>
      </c>
      <c r="D58" s="15">
        <v>0.997</v>
      </c>
      <c r="E58" s="15">
        <v>0.997</v>
      </c>
      <c r="F58" s="15">
        <v>0.997</v>
      </c>
      <c r="G58" s="15">
        <v>0.997</v>
      </c>
      <c r="H58" s="15">
        <v>0.997</v>
      </c>
      <c r="I58" s="15">
        <v>0.996</v>
      </c>
      <c r="J58" s="15">
        <v>0.996</v>
      </c>
      <c r="K58" s="15">
        <v>0.996</v>
      </c>
      <c r="L58" s="15">
        <v>0.996</v>
      </c>
      <c r="M58" s="15">
        <v>0.995</v>
      </c>
      <c r="N58" s="15">
        <v>0.995</v>
      </c>
      <c r="O58" s="15">
        <v>0.99399999999999999</v>
      </c>
      <c r="P58" s="15">
        <v>0.99399999999999999</v>
      </c>
      <c r="Q58" s="15">
        <v>0.99299999999999999</v>
      </c>
      <c r="R58" s="15">
        <v>0.99299999999999999</v>
      </c>
      <c r="S58" s="15">
        <v>0.99199999999999999</v>
      </c>
      <c r="T58" s="15">
        <v>0.99099999999999999</v>
      </c>
      <c r="U58" s="15">
        <v>0.99</v>
      </c>
      <c r="V58" s="15">
        <v>0.98899999999999999</v>
      </c>
      <c r="W58" s="15">
        <v>0.98799999999999999</v>
      </c>
      <c r="X58" s="15">
        <v>0.98699999999999999</v>
      </c>
      <c r="Y58" s="15">
        <v>0.98599999999999999</v>
      </c>
      <c r="Z58" s="15">
        <v>0.98399999999999999</v>
      </c>
      <c r="AA58" s="15">
        <v>0.98299999999999998</v>
      </c>
      <c r="AB58" s="15">
        <v>0.98099999999999998</v>
      </c>
      <c r="AC58" s="15">
        <v>0.97899999999999998</v>
      </c>
      <c r="AD58" s="15">
        <v>0.97699999999999998</v>
      </c>
      <c r="AE58" s="15">
        <v>0.97499999999999998</v>
      </c>
      <c r="AF58" s="15">
        <v>0.97199999999999998</v>
      </c>
      <c r="AG58" s="15">
        <v>0.97</v>
      </c>
      <c r="AH58" s="15">
        <v>0.96699999999999997</v>
      </c>
      <c r="AI58" s="15">
        <v>0.96399999999999997</v>
      </c>
      <c r="AJ58" s="15">
        <v>0.96</v>
      </c>
      <c r="AK58" s="15">
        <v>0.95699999999999996</v>
      </c>
      <c r="AL58" s="15">
        <v>0.95299999999999996</v>
      </c>
      <c r="AM58" s="15">
        <v>0.94899999999999995</v>
      </c>
      <c r="AN58" s="15">
        <v>0.94399999999999995</v>
      </c>
      <c r="AO58" s="15">
        <v>0.94</v>
      </c>
      <c r="AP58" s="15">
        <v>0.93500000000000005</v>
      </c>
      <c r="AQ58" s="15">
        <v>0.92900000000000005</v>
      </c>
      <c r="AR58" s="15">
        <v>0.92400000000000004</v>
      </c>
      <c r="AS58" s="15">
        <v>0.91800000000000004</v>
      </c>
      <c r="AT58" s="15">
        <v>0.91100000000000003</v>
      </c>
      <c r="AU58" s="15">
        <v>0.90400000000000003</v>
      </c>
      <c r="AV58" s="15">
        <v>0.89700000000000002</v>
      </c>
      <c r="AW58" s="15">
        <v>0.88900000000000001</v>
      </c>
      <c r="AX58" s="15">
        <v>0.88100000000000001</v>
      </c>
      <c r="AY58" s="15">
        <v>0.873</v>
      </c>
      <c r="AZ58" s="15">
        <v>0.86399999999999999</v>
      </c>
      <c r="BA58" s="15">
        <v>0.85399999999999998</v>
      </c>
      <c r="BB58" s="15">
        <v>0.84399999999999997</v>
      </c>
      <c r="BC58" s="15">
        <v>0.83299999999999996</v>
      </c>
      <c r="BD58" s="15">
        <v>0.82199999999999995</v>
      </c>
      <c r="BE58" s="15">
        <v>0.81</v>
      </c>
      <c r="BF58" s="15">
        <v>0.79800000000000004</v>
      </c>
      <c r="BG58" s="15">
        <v>0.78500000000000003</v>
      </c>
      <c r="BH58" s="15">
        <v>0.77200000000000002</v>
      </c>
      <c r="BI58" s="15">
        <v>0.75700000000000001</v>
      </c>
      <c r="BJ58" s="15">
        <v>0.74299999999999999</v>
      </c>
      <c r="BK58" s="15">
        <v>0.72799999999999998</v>
      </c>
      <c r="BL58" s="15">
        <v>0.71199999999999997</v>
      </c>
      <c r="BM58" s="15">
        <v>0.69599999999999995</v>
      </c>
      <c r="BN58" s="15">
        <v>0.67900000000000005</v>
      </c>
      <c r="BO58" s="15">
        <v>0.66200000000000003</v>
      </c>
      <c r="BP58" s="15">
        <v>0.64500000000000002</v>
      </c>
      <c r="BQ58" s="15">
        <v>0.627</v>
      </c>
      <c r="BR58" s="15">
        <v>0.60899999999999999</v>
      </c>
      <c r="BS58" s="15">
        <v>0.59099999999999997</v>
      </c>
      <c r="BT58" s="15">
        <v>0.57299999999999995</v>
      </c>
      <c r="BU58" s="15">
        <v>0.55600000000000005</v>
      </c>
      <c r="BV58" s="15">
        <v>0.53800000000000003</v>
      </c>
      <c r="BW58" s="15">
        <v>0.52</v>
      </c>
      <c r="BX58" s="15">
        <v>0.503</v>
      </c>
      <c r="BY58" s="15">
        <v>0.48699999999999999</v>
      </c>
      <c r="BZ58" s="15">
        <v>0.47</v>
      </c>
      <c r="CA58" s="15">
        <v>0.45500000000000002</v>
      </c>
      <c r="CB58" s="15">
        <v>0.44</v>
      </c>
      <c r="CC58" s="15">
        <v>0.42599999999999999</v>
      </c>
      <c r="CD58" s="15">
        <v>0.41299999999999998</v>
      </c>
      <c r="CE58" s="15">
        <v>0.40100000000000002</v>
      </c>
      <c r="CF58" s="15">
        <v>0.39</v>
      </c>
      <c r="CG58" s="15">
        <v>0.38</v>
      </c>
      <c r="CH58" s="15">
        <v>0.37</v>
      </c>
      <c r="CI58" s="15">
        <v>0.36099999999999999</v>
      </c>
      <c r="CJ58" s="15"/>
      <c r="CK58" s="15"/>
      <c r="CL58" s="15"/>
      <c r="CM58" s="15"/>
      <c r="CN58" s="15"/>
      <c r="CO58" s="15"/>
      <c r="CP58" s="15"/>
      <c r="CQ58" s="15"/>
    </row>
    <row r="59" spans="1:95" x14ac:dyDescent="0.25">
      <c r="A59" s="14">
        <f t="shared" si="2"/>
        <v>44</v>
      </c>
      <c r="B59" s="15">
        <v>0.998</v>
      </c>
      <c r="C59" s="15">
        <v>0.998</v>
      </c>
      <c r="D59" s="15">
        <v>0.997</v>
      </c>
      <c r="E59" s="15">
        <v>0.997</v>
      </c>
      <c r="F59" s="15">
        <v>0.997</v>
      </c>
      <c r="G59" s="15">
        <v>0.997</v>
      </c>
      <c r="H59" s="15">
        <v>0.997</v>
      </c>
      <c r="I59" s="15">
        <v>0.997</v>
      </c>
      <c r="J59" s="15">
        <v>0.996</v>
      </c>
      <c r="K59" s="15">
        <v>0.996</v>
      </c>
      <c r="L59" s="15">
        <v>0.996</v>
      </c>
      <c r="M59" s="15">
        <v>0.995</v>
      </c>
      <c r="N59" s="15">
        <v>0.995</v>
      </c>
      <c r="O59" s="15">
        <v>0.995</v>
      </c>
      <c r="P59" s="15">
        <v>0.99399999999999999</v>
      </c>
      <c r="Q59" s="15">
        <v>0.99399999999999999</v>
      </c>
      <c r="R59" s="15">
        <v>0.99299999999999999</v>
      </c>
      <c r="S59" s="15">
        <v>0.99199999999999999</v>
      </c>
      <c r="T59" s="15">
        <v>0.99199999999999999</v>
      </c>
      <c r="U59" s="15">
        <v>0.99099999999999999</v>
      </c>
      <c r="V59" s="15">
        <v>0.99</v>
      </c>
      <c r="W59" s="15">
        <v>0.98899999999999999</v>
      </c>
      <c r="X59" s="15">
        <v>0.98799999999999999</v>
      </c>
      <c r="Y59" s="15">
        <v>0.98599999999999999</v>
      </c>
      <c r="Z59" s="15">
        <v>0.98499999999999999</v>
      </c>
      <c r="AA59" s="15">
        <v>0.98399999999999999</v>
      </c>
      <c r="AB59" s="15">
        <v>0.98199999999999998</v>
      </c>
      <c r="AC59" s="15">
        <v>0.98</v>
      </c>
      <c r="AD59" s="15">
        <v>0.97799999999999998</v>
      </c>
      <c r="AE59" s="15">
        <v>0.97599999999999998</v>
      </c>
      <c r="AF59" s="15">
        <v>0.97299999999999998</v>
      </c>
      <c r="AG59" s="15">
        <v>0.97099999999999997</v>
      </c>
      <c r="AH59" s="15">
        <v>0.96799999999999997</v>
      </c>
      <c r="AI59" s="15">
        <v>0.96499999999999997</v>
      </c>
      <c r="AJ59" s="15">
        <v>0.96199999999999997</v>
      </c>
      <c r="AK59" s="15">
        <v>0.95799999999999996</v>
      </c>
      <c r="AL59" s="15">
        <v>0.95399999999999996</v>
      </c>
      <c r="AM59" s="15">
        <v>0.95</v>
      </c>
      <c r="AN59" s="15">
        <v>0.94599999999999995</v>
      </c>
      <c r="AO59" s="15">
        <v>0.94099999999999995</v>
      </c>
      <c r="AP59" s="15">
        <v>0.93600000000000005</v>
      </c>
      <c r="AQ59" s="15">
        <v>0.93100000000000005</v>
      </c>
      <c r="AR59" s="15">
        <v>0.92600000000000005</v>
      </c>
      <c r="AS59" s="15">
        <v>0.92</v>
      </c>
      <c r="AT59" s="15">
        <v>0.91300000000000003</v>
      </c>
      <c r="AU59" s="15">
        <v>0.90700000000000003</v>
      </c>
      <c r="AV59" s="15">
        <v>0.89900000000000002</v>
      </c>
      <c r="AW59" s="15">
        <v>0.89200000000000002</v>
      </c>
      <c r="AX59" s="15">
        <v>0.88400000000000001</v>
      </c>
      <c r="AY59" s="15">
        <v>0.875</v>
      </c>
      <c r="AZ59" s="15">
        <v>0.86599999999999999</v>
      </c>
      <c r="BA59" s="15">
        <v>0.85599999999999998</v>
      </c>
      <c r="BB59" s="15">
        <v>0.84599999999999997</v>
      </c>
      <c r="BC59" s="15">
        <v>0.83599999999999997</v>
      </c>
      <c r="BD59" s="15">
        <v>0.82499999999999996</v>
      </c>
      <c r="BE59" s="15">
        <v>0.81299999999999994</v>
      </c>
      <c r="BF59" s="15">
        <v>0.8</v>
      </c>
      <c r="BG59" s="15">
        <v>0.78800000000000003</v>
      </c>
      <c r="BH59" s="15">
        <v>0.77400000000000002</v>
      </c>
      <c r="BI59" s="15">
        <v>0.76</v>
      </c>
      <c r="BJ59" s="15">
        <v>0.746</v>
      </c>
      <c r="BK59" s="15">
        <v>0.73</v>
      </c>
      <c r="BL59" s="15">
        <v>0.71499999999999997</v>
      </c>
      <c r="BM59" s="15">
        <v>0.69899999999999995</v>
      </c>
      <c r="BN59" s="15">
        <v>0.68200000000000005</v>
      </c>
      <c r="BO59" s="15">
        <v>0.66500000000000004</v>
      </c>
      <c r="BP59" s="15">
        <v>0.64700000000000002</v>
      </c>
      <c r="BQ59" s="15">
        <v>0.63</v>
      </c>
      <c r="BR59" s="15">
        <v>0.61199999999999999</v>
      </c>
      <c r="BS59" s="15">
        <v>0.59399999999999997</v>
      </c>
      <c r="BT59" s="15">
        <v>0.57599999999999996</v>
      </c>
      <c r="BU59" s="15">
        <v>0.55800000000000005</v>
      </c>
      <c r="BV59" s="15">
        <v>0.54</v>
      </c>
      <c r="BW59" s="15">
        <v>0.52300000000000002</v>
      </c>
      <c r="BX59" s="15">
        <v>0.50600000000000001</v>
      </c>
      <c r="BY59" s="15">
        <v>0.48899999999999999</v>
      </c>
      <c r="BZ59" s="15">
        <v>0.47299999999999998</v>
      </c>
      <c r="CA59" s="15">
        <v>0.45700000000000002</v>
      </c>
      <c r="CB59" s="15">
        <v>0.443</v>
      </c>
      <c r="CC59" s="15">
        <v>0.42899999999999999</v>
      </c>
      <c r="CD59" s="15">
        <v>0.41599999999999998</v>
      </c>
      <c r="CE59" s="15">
        <v>0.40300000000000002</v>
      </c>
      <c r="CF59" s="15">
        <v>0.39200000000000002</v>
      </c>
      <c r="CG59" s="15">
        <v>0.38200000000000001</v>
      </c>
      <c r="CH59" s="15">
        <v>0.372</v>
      </c>
      <c r="CI59" s="15">
        <v>0.36299999999999999</v>
      </c>
      <c r="CJ59" s="15"/>
      <c r="CK59" s="15"/>
      <c r="CL59" s="15"/>
      <c r="CM59" s="15"/>
      <c r="CN59" s="15"/>
      <c r="CO59" s="15"/>
      <c r="CP59" s="15"/>
      <c r="CQ59" s="15"/>
    </row>
    <row r="60" spans="1:95" x14ac:dyDescent="0.25">
      <c r="A60" s="14">
        <f t="shared" si="2"/>
        <v>45</v>
      </c>
      <c r="B60" s="15">
        <v>0.998</v>
      </c>
      <c r="C60" s="15">
        <v>0.998</v>
      </c>
      <c r="D60" s="15">
        <v>0.998</v>
      </c>
      <c r="E60" s="15">
        <v>0.997</v>
      </c>
      <c r="F60" s="15">
        <v>0.997</v>
      </c>
      <c r="G60" s="15">
        <v>0.997</v>
      </c>
      <c r="H60" s="15">
        <v>0.997</v>
      </c>
      <c r="I60" s="15">
        <v>0.997</v>
      </c>
      <c r="J60" s="15">
        <v>0.996</v>
      </c>
      <c r="K60" s="15">
        <v>0.996</v>
      </c>
      <c r="L60" s="15">
        <v>0.996</v>
      </c>
      <c r="M60" s="15">
        <v>0.996</v>
      </c>
      <c r="N60" s="15">
        <v>0.995</v>
      </c>
      <c r="O60" s="15">
        <v>0.995</v>
      </c>
      <c r="P60" s="15">
        <v>0.99399999999999999</v>
      </c>
      <c r="Q60" s="15">
        <v>0.99399999999999999</v>
      </c>
      <c r="R60" s="15">
        <v>0.99299999999999999</v>
      </c>
      <c r="S60" s="15">
        <v>0.99299999999999999</v>
      </c>
      <c r="T60" s="15">
        <v>0.99199999999999999</v>
      </c>
      <c r="U60" s="15">
        <v>0.99099999999999999</v>
      </c>
      <c r="V60" s="15">
        <v>0.99</v>
      </c>
      <c r="W60" s="15">
        <v>0.98899999999999999</v>
      </c>
      <c r="X60" s="15">
        <v>0.98799999999999999</v>
      </c>
      <c r="Y60" s="15">
        <v>0.98699999999999999</v>
      </c>
      <c r="Z60" s="15">
        <v>0.98599999999999999</v>
      </c>
      <c r="AA60" s="15">
        <v>0.98399999999999999</v>
      </c>
      <c r="AB60" s="15">
        <v>0.98299999999999998</v>
      </c>
      <c r="AC60" s="15">
        <v>0.98099999999999998</v>
      </c>
      <c r="AD60" s="15">
        <v>0.97899999999999998</v>
      </c>
      <c r="AE60" s="15">
        <v>0.97699999999999998</v>
      </c>
      <c r="AF60" s="15">
        <v>0.97399999999999998</v>
      </c>
      <c r="AG60" s="15">
        <v>0.97199999999999998</v>
      </c>
      <c r="AH60" s="15">
        <v>0.96899999999999997</v>
      </c>
      <c r="AI60" s="15">
        <v>0.96599999999999997</v>
      </c>
      <c r="AJ60" s="15">
        <v>0.96299999999999997</v>
      </c>
      <c r="AK60" s="15">
        <v>0.96</v>
      </c>
      <c r="AL60" s="15">
        <v>0.95599999999999996</v>
      </c>
      <c r="AM60" s="15">
        <v>0.95199999999999996</v>
      </c>
      <c r="AN60" s="15">
        <v>0.94799999999999995</v>
      </c>
      <c r="AO60" s="15">
        <v>0.94299999999999995</v>
      </c>
      <c r="AP60" s="15">
        <v>0.93799999999999994</v>
      </c>
      <c r="AQ60" s="15">
        <v>0.93300000000000005</v>
      </c>
      <c r="AR60" s="15">
        <v>0.92800000000000005</v>
      </c>
      <c r="AS60" s="15">
        <v>0.92200000000000004</v>
      </c>
      <c r="AT60" s="15">
        <v>0.91500000000000004</v>
      </c>
      <c r="AU60" s="15">
        <v>0.90900000000000003</v>
      </c>
      <c r="AV60" s="15">
        <v>0.90200000000000002</v>
      </c>
      <c r="AW60" s="15">
        <v>0.89400000000000002</v>
      </c>
      <c r="AX60" s="15">
        <v>0.88600000000000001</v>
      </c>
      <c r="AY60" s="15">
        <v>0.878</v>
      </c>
      <c r="AZ60" s="15">
        <v>0.86899999999999999</v>
      </c>
      <c r="BA60" s="15">
        <v>0.85899999999999999</v>
      </c>
      <c r="BB60" s="15">
        <v>0.84899999999999998</v>
      </c>
      <c r="BC60" s="15">
        <v>0.83799999999999997</v>
      </c>
      <c r="BD60" s="15">
        <v>0.82699999999999996</v>
      </c>
      <c r="BE60" s="15">
        <v>0.81499999999999995</v>
      </c>
      <c r="BF60" s="15">
        <v>0.80300000000000005</v>
      </c>
      <c r="BG60" s="15">
        <v>0.79</v>
      </c>
      <c r="BH60" s="15">
        <v>0.77700000000000002</v>
      </c>
      <c r="BI60" s="15">
        <v>0.76300000000000001</v>
      </c>
      <c r="BJ60" s="15">
        <v>0.748</v>
      </c>
      <c r="BK60" s="15">
        <v>0.73299999999999998</v>
      </c>
      <c r="BL60" s="15">
        <v>0.71799999999999997</v>
      </c>
      <c r="BM60" s="15">
        <v>0.70099999999999996</v>
      </c>
      <c r="BN60" s="15">
        <v>0.68500000000000005</v>
      </c>
      <c r="BO60" s="15">
        <v>0.66800000000000004</v>
      </c>
      <c r="BP60" s="15">
        <v>0.65</v>
      </c>
      <c r="BQ60" s="15">
        <v>0.63300000000000001</v>
      </c>
      <c r="BR60" s="15">
        <v>0.61499999999999999</v>
      </c>
      <c r="BS60" s="15">
        <v>0.59699999999999998</v>
      </c>
      <c r="BT60" s="15">
        <v>0.57899999999999996</v>
      </c>
      <c r="BU60" s="15">
        <v>0.56100000000000005</v>
      </c>
      <c r="BV60" s="15">
        <v>0.54300000000000004</v>
      </c>
      <c r="BW60" s="15">
        <v>0.52500000000000002</v>
      </c>
      <c r="BX60" s="15">
        <v>0.50800000000000001</v>
      </c>
      <c r="BY60" s="15">
        <v>0.49199999999999999</v>
      </c>
      <c r="BZ60" s="15">
        <v>0.47499999999999998</v>
      </c>
      <c r="CA60" s="15">
        <v>0.46</v>
      </c>
      <c r="CB60" s="15">
        <v>0.44500000000000001</v>
      </c>
      <c r="CC60" s="15">
        <v>0.43099999999999999</v>
      </c>
      <c r="CD60" s="15">
        <v>0.41799999999999998</v>
      </c>
      <c r="CE60" s="15">
        <v>0.40600000000000003</v>
      </c>
      <c r="CF60" s="15">
        <v>0.39400000000000002</v>
      </c>
      <c r="CG60" s="15">
        <v>0.38400000000000001</v>
      </c>
      <c r="CH60" s="15">
        <v>0.374</v>
      </c>
      <c r="CI60" s="15">
        <v>0.36499999999999999</v>
      </c>
      <c r="CJ60" s="15"/>
      <c r="CK60" s="15"/>
      <c r="CL60" s="15"/>
      <c r="CM60" s="15"/>
      <c r="CN60" s="15"/>
      <c r="CO60" s="15"/>
      <c r="CP60" s="15"/>
      <c r="CQ60" s="15"/>
    </row>
    <row r="61" spans="1:95" x14ac:dyDescent="0.25">
      <c r="A61" s="14">
        <f t="shared" si="2"/>
        <v>46</v>
      </c>
      <c r="B61" s="15">
        <v>0.998</v>
      </c>
      <c r="C61" s="15">
        <v>0.998</v>
      </c>
      <c r="D61" s="15">
        <v>0.998</v>
      </c>
      <c r="E61" s="15">
        <v>0.997</v>
      </c>
      <c r="F61" s="15">
        <v>0.997</v>
      </c>
      <c r="G61" s="15">
        <v>0.997</v>
      </c>
      <c r="H61" s="15">
        <v>0.997</v>
      </c>
      <c r="I61" s="15">
        <v>0.997</v>
      </c>
      <c r="J61" s="15">
        <v>0.997</v>
      </c>
      <c r="K61" s="15">
        <v>0.996</v>
      </c>
      <c r="L61" s="15">
        <v>0.996</v>
      </c>
      <c r="M61" s="15">
        <v>0.996</v>
      </c>
      <c r="N61" s="15">
        <v>0.995</v>
      </c>
      <c r="O61" s="15">
        <v>0.995</v>
      </c>
      <c r="P61" s="15">
        <v>0.995</v>
      </c>
      <c r="Q61" s="15">
        <v>0.99399999999999999</v>
      </c>
      <c r="R61" s="15">
        <v>0.99399999999999999</v>
      </c>
      <c r="S61" s="15">
        <v>0.99299999999999999</v>
      </c>
      <c r="T61" s="15">
        <v>0.99199999999999999</v>
      </c>
      <c r="U61" s="15">
        <v>0.99199999999999999</v>
      </c>
      <c r="V61" s="15">
        <v>0.99099999999999999</v>
      </c>
      <c r="W61" s="15">
        <v>0.99</v>
      </c>
      <c r="X61" s="15">
        <v>0.98899999999999999</v>
      </c>
      <c r="Y61" s="15">
        <v>0.98799999999999999</v>
      </c>
      <c r="Z61" s="15">
        <v>0.98599999999999999</v>
      </c>
      <c r="AA61" s="15">
        <v>0.98499999999999999</v>
      </c>
      <c r="AB61" s="15">
        <v>0.98299999999999998</v>
      </c>
      <c r="AC61" s="15">
        <v>0.98199999999999998</v>
      </c>
      <c r="AD61" s="15">
        <v>0.98</v>
      </c>
      <c r="AE61" s="15">
        <v>0.97799999999999998</v>
      </c>
      <c r="AF61" s="15">
        <v>0.97599999999999998</v>
      </c>
      <c r="AG61" s="15">
        <v>0.97299999999999998</v>
      </c>
      <c r="AH61" s="15">
        <v>0.97</v>
      </c>
      <c r="AI61" s="15">
        <v>0.96799999999999997</v>
      </c>
      <c r="AJ61" s="15">
        <v>0.96399999999999997</v>
      </c>
      <c r="AK61" s="15">
        <v>0.96099999999999997</v>
      </c>
      <c r="AL61" s="15">
        <v>0.95699999999999996</v>
      </c>
      <c r="AM61" s="15">
        <v>0.95399999999999996</v>
      </c>
      <c r="AN61" s="15">
        <v>0.94899999999999995</v>
      </c>
      <c r="AO61" s="15">
        <v>0.94499999999999995</v>
      </c>
      <c r="AP61" s="15">
        <v>0.94</v>
      </c>
      <c r="AQ61" s="15">
        <v>0.93500000000000005</v>
      </c>
      <c r="AR61" s="15">
        <v>0.93</v>
      </c>
      <c r="AS61" s="15">
        <v>0.92400000000000004</v>
      </c>
      <c r="AT61" s="15">
        <v>0.91800000000000004</v>
      </c>
      <c r="AU61" s="15">
        <v>0.91100000000000003</v>
      </c>
      <c r="AV61" s="15">
        <v>0.90400000000000003</v>
      </c>
      <c r="AW61" s="15">
        <v>0.89700000000000002</v>
      </c>
      <c r="AX61" s="15">
        <v>0.88900000000000001</v>
      </c>
      <c r="AY61" s="15">
        <v>0.88</v>
      </c>
      <c r="AZ61" s="15">
        <v>0.871</v>
      </c>
      <c r="BA61" s="15">
        <v>0.86199999999999999</v>
      </c>
      <c r="BB61" s="15">
        <v>0.85199999999999998</v>
      </c>
      <c r="BC61" s="15">
        <v>0.84099999999999997</v>
      </c>
      <c r="BD61" s="15">
        <v>0.83</v>
      </c>
      <c r="BE61" s="15">
        <v>0.81799999999999995</v>
      </c>
      <c r="BF61" s="15">
        <v>0.80600000000000005</v>
      </c>
      <c r="BG61" s="15">
        <v>0.79300000000000004</v>
      </c>
      <c r="BH61" s="15">
        <v>0.78</v>
      </c>
      <c r="BI61" s="15">
        <v>0.76600000000000001</v>
      </c>
      <c r="BJ61" s="15">
        <v>0.751</v>
      </c>
      <c r="BK61" s="15">
        <v>0.73599999999999999</v>
      </c>
      <c r="BL61" s="15">
        <v>0.72</v>
      </c>
      <c r="BM61" s="15">
        <v>0.70399999999999996</v>
      </c>
      <c r="BN61" s="15">
        <v>0.68799999999999994</v>
      </c>
      <c r="BO61" s="15">
        <v>0.67100000000000004</v>
      </c>
      <c r="BP61" s="15">
        <v>0.65300000000000002</v>
      </c>
      <c r="BQ61" s="15">
        <v>0.63500000000000001</v>
      </c>
      <c r="BR61" s="15">
        <v>0.61799999999999999</v>
      </c>
      <c r="BS61" s="15">
        <v>0.6</v>
      </c>
      <c r="BT61" s="15">
        <v>0.58199999999999996</v>
      </c>
      <c r="BU61" s="15">
        <v>0.56399999999999995</v>
      </c>
      <c r="BV61" s="15">
        <v>0.54600000000000004</v>
      </c>
      <c r="BW61" s="15">
        <v>0.52800000000000002</v>
      </c>
      <c r="BX61" s="15">
        <v>0.51100000000000001</v>
      </c>
      <c r="BY61" s="15">
        <v>0.49399999999999999</v>
      </c>
      <c r="BZ61" s="15">
        <v>0.47799999999999998</v>
      </c>
      <c r="CA61" s="15">
        <v>0.46200000000000002</v>
      </c>
      <c r="CB61" s="15">
        <v>0.44800000000000001</v>
      </c>
      <c r="CC61" s="15">
        <v>0.434</v>
      </c>
      <c r="CD61" s="15">
        <v>0.42099999999999999</v>
      </c>
      <c r="CE61" s="15">
        <v>0.40799999999999997</v>
      </c>
      <c r="CF61" s="15">
        <v>0.39700000000000002</v>
      </c>
      <c r="CG61" s="15">
        <v>0.38600000000000001</v>
      </c>
      <c r="CH61" s="15">
        <v>0.377</v>
      </c>
      <c r="CI61" s="15">
        <v>0.36799999999999999</v>
      </c>
      <c r="CJ61" s="15"/>
      <c r="CK61" s="15"/>
      <c r="CL61" s="15"/>
      <c r="CM61" s="15"/>
      <c r="CN61" s="15"/>
      <c r="CO61" s="15"/>
      <c r="CP61" s="15"/>
      <c r="CQ61" s="15"/>
    </row>
    <row r="62" spans="1:95" x14ac:dyDescent="0.25">
      <c r="A62" s="14">
        <f t="shared" si="2"/>
        <v>47</v>
      </c>
      <c r="B62" s="15">
        <v>0.998</v>
      </c>
      <c r="C62" s="15">
        <v>0.998</v>
      </c>
      <c r="D62" s="15">
        <v>0.998</v>
      </c>
      <c r="E62" s="15">
        <v>0.998</v>
      </c>
      <c r="F62" s="15">
        <v>0.997</v>
      </c>
      <c r="G62" s="15">
        <v>0.997</v>
      </c>
      <c r="H62" s="15">
        <v>0.997</v>
      </c>
      <c r="I62" s="15">
        <v>0.997</v>
      </c>
      <c r="J62" s="15">
        <v>0.997</v>
      </c>
      <c r="K62" s="15">
        <v>0.997</v>
      </c>
      <c r="L62" s="15">
        <v>0.996</v>
      </c>
      <c r="M62" s="15">
        <v>0.996</v>
      </c>
      <c r="N62" s="15">
        <v>0.996</v>
      </c>
      <c r="O62" s="15">
        <v>0.995</v>
      </c>
      <c r="P62" s="15">
        <v>0.995</v>
      </c>
      <c r="Q62" s="15">
        <v>0.99399999999999999</v>
      </c>
      <c r="R62" s="15">
        <v>0.99399999999999999</v>
      </c>
      <c r="S62" s="15">
        <v>0.99299999999999999</v>
      </c>
      <c r="T62" s="15">
        <v>0.99299999999999999</v>
      </c>
      <c r="U62" s="15">
        <v>0.99199999999999999</v>
      </c>
      <c r="V62" s="15">
        <v>0.99099999999999999</v>
      </c>
      <c r="W62" s="15">
        <v>0.99</v>
      </c>
      <c r="X62" s="15">
        <v>0.98899999999999999</v>
      </c>
      <c r="Y62" s="15">
        <v>0.98799999999999999</v>
      </c>
      <c r="Z62" s="15">
        <v>0.98699999999999999</v>
      </c>
      <c r="AA62" s="15">
        <v>0.98599999999999999</v>
      </c>
      <c r="AB62" s="15">
        <v>0.98399999999999999</v>
      </c>
      <c r="AC62" s="15">
        <v>0.98299999999999998</v>
      </c>
      <c r="AD62" s="15">
        <v>0.98099999999999998</v>
      </c>
      <c r="AE62" s="15">
        <v>0.97899999999999998</v>
      </c>
      <c r="AF62" s="15">
        <v>0.97699999999999998</v>
      </c>
      <c r="AG62" s="15">
        <v>0.97399999999999998</v>
      </c>
      <c r="AH62" s="15">
        <v>0.97199999999999998</v>
      </c>
      <c r="AI62" s="15">
        <v>0.96899999999999997</v>
      </c>
      <c r="AJ62" s="15">
        <v>0.96599999999999997</v>
      </c>
      <c r="AK62" s="15">
        <v>0.96299999999999997</v>
      </c>
      <c r="AL62" s="15">
        <v>0.95899999999999996</v>
      </c>
      <c r="AM62" s="15">
        <v>0.95499999999999996</v>
      </c>
      <c r="AN62" s="15">
        <v>0.95099999999999996</v>
      </c>
      <c r="AO62" s="15">
        <v>0.94699999999999995</v>
      </c>
      <c r="AP62" s="15">
        <v>0.94199999999999995</v>
      </c>
      <c r="AQ62" s="15">
        <v>0.93700000000000006</v>
      </c>
      <c r="AR62" s="15">
        <v>0.93200000000000005</v>
      </c>
      <c r="AS62" s="15">
        <v>0.92600000000000005</v>
      </c>
      <c r="AT62" s="15">
        <v>0.92</v>
      </c>
      <c r="AU62" s="15">
        <v>0.91300000000000003</v>
      </c>
      <c r="AV62" s="15">
        <v>0.90600000000000003</v>
      </c>
      <c r="AW62" s="15">
        <v>0.89900000000000002</v>
      </c>
      <c r="AX62" s="15">
        <v>0.89100000000000001</v>
      </c>
      <c r="AY62" s="15">
        <v>0.88300000000000001</v>
      </c>
      <c r="AZ62" s="15">
        <v>0.874</v>
      </c>
      <c r="BA62" s="15">
        <v>0.86399999999999999</v>
      </c>
      <c r="BB62" s="15">
        <v>0.85399999999999998</v>
      </c>
      <c r="BC62" s="15">
        <v>0.84399999999999997</v>
      </c>
      <c r="BD62" s="15">
        <v>0.83299999999999996</v>
      </c>
      <c r="BE62" s="15">
        <v>0.82099999999999995</v>
      </c>
      <c r="BF62" s="15">
        <v>0.80900000000000005</v>
      </c>
      <c r="BG62" s="15">
        <v>0.79600000000000004</v>
      </c>
      <c r="BH62" s="15">
        <v>0.78300000000000003</v>
      </c>
      <c r="BI62" s="15">
        <v>0.76900000000000002</v>
      </c>
      <c r="BJ62" s="15">
        <v>0.754</v>
      </c>
      <c r="BK62" s="15">
        <v>0.73899999999999999</v>
      </c>
      <c r="BL62" s="15">
        <v>0.72399999999999998</v>
      </c>
      <c r="BM62" s="15">
        <v>0.70699999999999996</v>
      </c>
      <c r="BN62" s="15">
        <v>0.69099999999999995</v>
      </c>
      <c r="BO62" s="15">
        <v>0.67400000000000004</v>
      </c>
      <c r="BP62" s="15">
        <v>0.65600000000000003</v>
      </c>
      <c r="BQ62" s="15">
        <v>0.63900000000000001</v>
      </c>
      <c r="BR62" s="15">
        <v>0.621</v>
      </c>
      <c r="BS62" s="15">
        <v>0.60299999999999998</v>
      </c>
      <c r="BT62" s="15">
        <v>0.58499999999999996</v>
      </c>
      <c r="BU62" s="15">
        <v>0.56699999999999995</v>
      </c>
      <c r="BV62" s="15">
        <v>0.54900000000000004</v>
      </c>
      <c r="BW62" s="15">
        <v>0.53100000000000003</v>
      </c>
      <c r="BX62" s="15">
        <v>0.51400000000000001</v>
      </c>
      <c r="BY62" s="15">
        <v>0.497</v>
      </c>
      <c r="BZ62" s="15">
        <v>0.48099999999999998</v>
      </c>
      <c r="CA62" s="15">
        <v>0.46500000000000002</v>
      </c>
      <c r="CB62" s="15">
        <v>0.45</v>
      </c>
      <c r="CC62" s="15">
        <v>0.436</v>
      </c>
      <c r="CD62" s="15">
        <v>0.42299999999999999</v>
      </c>
      <c r="CE62" s="15">
        <v>0.41099999999999998</v>
      </c>
      <c r="CF62" s="15">
        <v>0.39900000000000002</v>
      </c>
      <c r="CG62" s="15">
        <v>0.38900000000000001</v>
      </c>
      <c r="CH62" s="15">
        <v>0.379</v>
      </c>
      <c r="CI62" s="15">
        <v>0.37</v>
      </c>
      <c r="CJ62" s="15"/>
      <c r="CK62" s="15"/>
      <c r="CL62" s="15"/>
      <c r="CM62" s="15"/>
      <c r="CN62" s="15"/>
      <c r="CO62" s="15"/>
      <c r="CP62" s="15"/>
      <c r="CQ62" s="15"/>
    </row>
    <row r="63" spans="1:95" x14ac:dyDescent="0.25">
      <c r="A63" s="14">
        <f t="shared" si="2"/>
        <v>48</v>
      </c>
      <c r="B63" s="15">
        <v>0.998</v>
      </c>
      <c r="C63" s="15">
        <v>0.998</v>
      </c>
      <c r="D63" s="15">
        <v>0.998</v>
      </c>
      <c r="E63" s="15">
        <v>0.998</v>
      </c>
      <c r="F63" s="15">
        <v>0.998</v>
      </c>
      <c r="G63" s="15">
        <v>0.997</v>
      </c>
      <c r="H63" s="15">
        <v>0.997</v>
      </c>
      <c r="I63" s="15">
        <v>0.997</v>
      </c>
      <c r="J63" s="15">
        <v>0.997</v>
      </c>
      <c r="K63" s="15">
        <v>0.997</v>
      </c>
      <c r="L63" s="15">
        <v>0.996</v>
      </c>
      <c r="M63" s="15">
        <v>0.996</v>
      </c>
      <c r="N63" s="15">
        <v>0.996</v>
      </c>
      <c r="O63" s="15">
        <v>0.996</v>
      </c>
      <c r="P63" s="15">
        <v>0.995</v>
      </c>
      <c r="Q63" s="15">
        <v>0.995</v>
      </c>
      <c r="R63" s="15">
        <v>0.99399999999999999</v>
      </c>
      <c r="S63" s="15">
        <v>0.99399999999999999</v>
      </c>
      <c r="T63" s="15">
        <v>0.99299999999999999</v>
      </c>
      <c r="U63" s="15">
        <v>0.99199999999999999</v>
      </c>
      <c r="V63" s="15">
        <v>0.99199999999999999</v>
      </c>
      <c r="W63" s="15">
        <v>0.99099999999999999</v>
      </c>
      <c r="X63" s="15">
        <v>0.99</v>
      </c>
      <c r="Y63" s="15">
        <v>0.98899999999999999</v>
      </c>
      <c r="Z63" s="15">
        <v>0.98799999999999999</v>
      </c>
      <c r="AA63" s="15">
        <v>0.98599999999999999</v>
      </c>
      <c r="AB63" s="15">
        <v>0.98499999999999999</v>
      </c>
      <c r="AC63" s="15">
        <v>0.98299999999999998</v>
      </c>
      <c r="AD63" s="15">
        <v>0.98199999999999998</v>
      </c>
      <c r="AE63" s="15">
        <v>0.98</v>
      </c>
      <c r="AF63" s="15">
        <v>0.97799999999999998</v>
      </c>
      <c r="AG63" s="15">
        <v>0.97499999999999998</v>
      </c>
      <c r="AH63" s="15">
        <v>0.97299999999999998</v>
      </c>
      <c r="AI63" s="15">
        <v>0.97</v>
      </c>
      <c r="AJ63" s="15">
        <v>0.96699999999999997</v>
      </c>
      <c r="AK63" s="15">
        <v>0.96399999999999997</v>
      </c>
      <c r="AL63" s="15">
        <v>0.96099999999999997</v>
      </c>
      <c r="AM63" s="15">
        <v>0.95699999999999996</v>
      </c>
      <c r="AN63" s="15">
        <v>0.95299999999999996</v>
      </c>
      <c r="AO63" s="15">
        <v>0.94899999999999995</v>
      </c>
      <c r="AP63" s="15">
        <v>0.94399999999999995</v>
      </c>
      <c r="AQ63" s="15">
        <v>0.93899999999999995</v>
      </c>
      <c r="AR63" s="15">
        <v>0.93400000000000005</v>
      </c>
      <c r="AS63" s="15">
        <v>0.92800000000000005</v>
      </c>
      <c r="AT63" s="15">
        <v>0.92200000000000004</v>
      </c>
      <c r="AU63" s="15">
        <v>0.91600000000000004</v>
      </c>
      <c r="AV63" s="15">
        <v>0.90900000000000003</v>
      </c>
      <c r="AW63" s="15">
        <v>0.90200000000000002</v>
      </c>
      <c r="AX63" s="15">
        <v>0.89400000000000002</v>
      </c>
      <c r="AY63" s="15">
        <v>0.88500000000000001</v>
      </c>
      <c r="AZ63" s="15">
        <v>0.877</v>
      </c>
      <c r="BA63" s="15">
        <v>0.86699999999999999</v>
      </c>
      <c r="BB63" s="15">
        <v>0.85699999999999998</v>
      </c>
      <c r="BC63" s="15">
        <v>0.84699999999999998</v>
      </c>
      <c r="BD63" s="15">
        <v>0.83599999999999997</v>
      </c>
      <c r="BE63" s="15">
        <v>0.82399999999999995</v>
      </c>
      <c r="BF63" s="15">
        <v>0.81200000000000006</v>
      </c>
      <c r="BG63" s="15">
        <v>0.79900000000000004</v>
      </c>
      <c r="BH63" s="15">
        <v>0.78600000000000003</v>
      </c>
      <c r="BI63" s="15">
        <v>0.77200000000000002</v>
      </c>
      <c r="BJ63" s="15">
        <v>0.75700000000000001</v>
      </c>
      <c r="BK63" s="15">
        <v>0.74199999999999999</v>
      </c>
      <c r="BL63" s="15">
        <v>0.72699999999999998</v>
      </c>
      <c r="BM63" s="15">
        <v>0.71099999999999997</v>
      </c>
      <c r="BN63" s="15">
        <v>0.69399999999999995</v>
      </c>
      <c r="BO63" s="15">
        <v>0.67700000000000005</v>
      </c>
      <c r="BP63" s="15">
        <v>0.65900000000000003</v>
      </c>
      <c r="BQ63" s="15">
        <v>0.64200000000000002</v>
      </c>
      <c r="BR63" s="15">
        <v>0.624</v>
      </c>
      <c r="BS63" s="15">
        <v>0.60599999999999998</v>
      </c>
      <c r="BT63" s="15">
        <v>0.58799999999999997</v>
      </c>
      <c r="BU63" s="15">
        <v>0.56999999999999995</v>
      </c>
      <c r="BV63" s="15">
        <v>0.55200000000000005</v>
      </c>
      <c r="BW63" s="15">
        <v>0.53400000000000003</v>
      </c>
      <c r="BX63" s="15">
        <v>0.51700000000000002</v>
      </c>
      <c r="BY63" s="15">
        <v>0.5</v>
      </c>
      <c r="BZ63" s="15">
        <v>0.48399999999999999</v>
      </c>
      <c r="CA63" s="15">
        <v>0.46800000000000003</v>
      </c>
      <c r="CB63" s="15">
        <v>0.45300000000000001</v>
      </c>
      <c r="CC63" s="15">
        <v>0.439</v>
      </c>
      <c r="CD63" s="15">
        <v>0.42599999999999999</v>
      </c>
      <c r="CE63" s="15">
        <v>0.41399999999999998</v>
      </c>
      <c r="CF63" s="15">
        <v>0.40200000000000002</v>
      </c>
      <c r="CG63" s="15">
        <v>0.39200000000000002</v>
      </c>
      <c r="CH63" s="15">
        <v>0.38200000000000001</v>
      </c>
      <c r="CI63" s="15">
        <v>0.373</v>
      </c>
      <c r="CJ63" s="15"/>
      <c r="CK63" s="15"/>
      <c r="CL63" s="15"/>
      <c r="CM63" s="15"/>
      <c r="CN63" s="15"/>
      <c r="CO63" s="15"/>
      <c r="CP63" s="15"/>
      <c r="CQ63" s="15"/>
    </row>
    <row r="64" spans="1:95" x14ac:dyDescent="0.25">
      <c r="A64" s="14">
        <f t="shared" si="2"/>
        <v>49</v>
      </c>
      <c r="B64" s="15">
        <v>0.998</v>
      </c>
      <c r="C64" s="15">
        <v>0.998</v>
      </c>
      <c r="D64" s="15">
        <v>0.998</v>
      </c>
      <c r="E64" s="15">
        <v>0.998</v>
      </c>
      <c r="F64" s="15">
        <v>0.998</v>
      </c>
      <c r="G64" s="15">
        <v>0.997</v>
      </c>
      <c r="H64" s="15">
        <v>0.997</v>
      </c>
      <c r="I64" s="15">
        <v>0.997</v>
      </c>
      <c r="J64" s="15">
        <v>0.997</v>
      </c>
      <c r="K64" s="15">
        <v>0.997</v>
      </c>
      <c r="L64" s="15">
        <v>0.997</v>
      </c>
      <c r="M64" s="15">
        <v>0.996</v>
      </c>
      <c r="N64" s="15">
        <v>0.996</v>
      </c>
      <c r="O64" s="15">
        <v>0.996</v>
      </c>
      <c r="P64" s="15">
        <v>0.995</v>
      </c>
      <c r="Q64" s="15">
        <v>0.995</v>
      </c>
      <c r="R64" s="15">
        <v>0.995</v>
      </c>
      <c r="S64" s="15">
        <v>0.99399999999999999</v>
      </c>
      <c r="T64" s="15">
        <v>0.99299999999999999</v>
      </c>
      <c r="U64" s="15">
        <v>0.99299999999999999</v>
      </c>
      <c r="V64" s="15">
        <v>0.99199999999999999</v>
      </c>
      <c r="W64" s="15">
        <v>0.99099999999999999</v>
      </c>
      <c r="X64" s="15">
        <v>0.99</v>
      </c>
      <c r="Y64" s="15">
        <v>0.98899999999999999</v>
      </c>
      <c r="Z64" s="15">
        <v>0.98799999999999999</v>
      </c>
      <c r="AA64" s="15">
        <v>0.98699999999999999</v>
      </c>
      <c r="AB64" s="15">
        <v>0.98599999999999999</v>
      </c>
      <c r="AC64" s="15">
        <v>0.98399999999999999</v>
      </c>
      <c r="AD64" s="15">
        <v>0.98299999999999998</v>
      </c>
      <c r="AE64" s="15">
        <v>0.98099999999999998</v>
      </c>
      <c r="AF64" s="15">
        <v>0.97899999999999998</v>
      </c>
      <c r="AG64" s="15">
        <v>0.97599999999999998</v>
      </c>
      <c r="AH64" s="15">
        <v>0.97399999999999998</v>
      </c>
      <c r="AI64" s="15">
        <v>0.97099999999999997</v>
      </c>
      <c r="AJ64" s="15">
        <v>0.96899999999999997</v>
      </c>
      <c r="AK64" s="15">
        <v>0.96599999999999997</v>
      </c>
      <c r="AL64" s="15">
        <v>0.96199999999999997</v>
      </c>
      <c r="AM64" s="15">
        <v>0.95899999999999996</v>
      </c>
      <c r="AN64" s="15">
        <v>0.95499999999999996</v>
      </c>
      <c r="AO64" s="15">
        <v>0.95099999999999996</v>
      </c>
      <c r="AP64" s="15">
        <v>0.94599999999999995</v>
      </c>
      <c r="AQ64" s="15">
        <v>0.94099999999999995</v>
      </c>
      <c r="AR64" s="15">
        <v>0.93600000000000005</v>
      </c>
      <c r="AS64" s="15">
        <v>0.93100000000000005</v>
      </c>
      <c r="AT64" s="15">
        <v>0.92500000000000004</v>
      </c>
      <c r="AU64" s="15">
        <v>0.91800000000000004</v>
      </c>
      <c r="AV64" s="15">
        <v>0.91100000000000003</v>
      </c>
      <c r="AW64" s="15">
        <v>0.90400000000000003</v>
      </c>
      <c r="AX64" s="15">
        <v>0.89600000000000002</v>
      </c>
      <c r="AY64" s="15">
        <v>0.88800000000000001</v>
      </c>
      <c r="AZ64" s="15">
        <v>0.879</v>
      </c>
      <c r="BA64" s="15">
        <v>0.87</v>
      </c>
      <c r="BB64" s="15">
        <v>0.86</v>
      </c>
      <c r="BC64" s="15">
        <v>0.85</v>
      </c>
      <c r="BD64" s="15">
        <v>0.83899999999999997</v>
      </c>
      <c r="BE64" s="15">
        <v>0.82699999999999996</v>
      </c>
      <c r="BF64" s="15">
        <v>0.81499999999999995</v>
      </c>
      <c r="BG64" s="15">
        <v>0.80300000000000005</v>
      </c>
      <c r="BH64" s="15">
        <v>0.78900000000000003</v>
      </c>
      <c r="BI64" s="15">
        <v>0.77500000000000002</v>
      </c>
      <c r="BJ64" s="15">
        <v>0.76100000000000001</v>
      </c>
      <c r="BK64" s="15">
        <v>0.746</v>
      </c>
      <c r="BL64" s="15">
        <v>0.73</v>
      </c>
      <c r="BM64" s="15">
        <v>0.71399999999999997</v>
      </c>
      <c r="BN64" s="15">
        <v>0.69699999999999995</v>
      </c>
      <c r="BO64" s="15">
        <v>0.68</v>
      </c>
      <c r="BP64" s="15">
        <v>0.66300000000000003</v>
      </c>
      <c r="BQ64" s="15">
        <v>0.64500000000000002</v>
      </c>
      <c r="BR64" s="15">
        <v>0.627</v>
      </c>
      <c r="BS64" s="15">
        <v>0.60899999999999999</v>
      </c>
      <c r="BT64" s="15">
        <v>0.59099999999999997</v>
      </c>
      <c r="BU64" s="15">
        <v>0.57299999999999995</v>
      </c>
      <c r="BV64" s="15">
        <v>0.55500000000000005</v>
      </c>
      <c r="BW64" s="15">
        <v>0.53800000000000003</v>
      </c>
      <c r="BX64" s="15">
        <v>0.52</v>
      </c>
      <c r="BY64" s="15">
        <v>0.503</v>
      </c>
      <c r="BZ64" s="15">
        <v>0.48699999999999999</v>
      </c>
      <c r="CA64" s="15">
        <v>0.47099999999999997</v>
      </c>
      <c r="CB64" s="15">
        <v>0.45600000000000002</v>
      </c>
      <c r="CC64" s="15">
        <v>0.442</v>
      </c>
      <c r="CD64" s="15">
        <v>0.42899999999999999</v>
      </c>
      <c r="CE64" s="15">
        <v>0.41699999999999998</v>
      </c>
      <c r="CF64" s="15">
        <v>0.40500000000000003</v>
      </c>
      <c r="CG64" s="15">
        <v>0.39500000000000002</v>
      </c>
      <c r="CH64" s="15">
        <v>0.38500000000000001</v>
      </c>
      <c r="CI64" s="15">
        <v>0.375</v>
      </c>
      <c r="CJ64" s="15"/>
      <c r="CK64" s="15"/>
      <c r="CL64" s="15"/>
      <c r="CM64" s="15"/>
      <c r="CN64" s="15"/>
      <c r="CO64" s="15"/>
      <c r="CP64" s="15"/>
      <c r="CQ64" s="15"/>
    </row>
    <row r="65" spans="1:95" x14ac:dyDescent="0.25">
      <c r="A65" s="14">
        <f t="shared" si="2"/>
        <v>50</v>
      </c>
      <c r="B65" s="15">
        <v>0.998</v>
      </c>
      <c r="C65" s="15">
        <v>0.998</v>
      </c>
      <c r="D65" s="15">
        <v>0.998</v>
      </c>
      <c r="E65" s="15">
        <v>0.998</v>
      </c>
      <c r="F65" s="15">
        <v>0.998</v>
      </c>
      <c r="G65" s="15">
        <v>0.998</v>
      </c>
      <c r="H65" s="15">
        <v>0.997</v>
      </c>
      <c r="I65" s="15">
        <v>0.997</v>
      </c>
      <c r="J65" s="15">
        <v>0.997</v>
      </c>
      <c r="K65" s="15">
        <v>0.997</v>
      </c>
      <c r="L65" s="15">
        <v>0.997</v>
      </c>
      <c r="M65" s="15">
        <v>0.997</v>
      </c>
      <c r="N65" s="15">
        <v>0.996</v>
      </c>
      <c r="O65" s="15">
        <v>0.996</v>
      </c>
      <c r="P65" s="15">
        <v>0.996</v>
      </c>
      <c r="Q65" s="15">
        <v>0.995</v>
      </c>
      <c r="R65" s="15">
        <v>0.995</v>
      </c>
      <c r="S65" s="15">
        <v>0.99399999999999999</v>
      </c>
      <c r="T65" s="15">
        <v>0.99399999999999999</v>
      </c>
      <c r="U65" s="15">
        <v>0.99299999999999999</v>
      </c>
      <c r="V65" s="15">
        <v>0.99199999999999999</v>
      </c>
      <c r="W65" s="15">
        <v>0.99199999999999999</v>
      </c>
      <c r="X65" s="15">
        <v>0.99099999999999999</v>
      </c>
      <c r="Y65" s="15">
        <v>0.99</v>
      </c>
      <c r="Z65" s="15">
        <v>0.98899999999999999</v>
      </c>
      <c r="AA65" s="15">
        <v>0.98799999999999999</v>
      </c>
      <c r="AB65" s="15">
        <v>0.98599999999999999</v>
      </c>
      <c r="AC65" s="15">
        <v>0.98499999999999999</v>
      </c>
      <c r="AD65" s="15">
        <v>0.98299999999999998</v>
      </c>
      <c r="AE65" s="15">
        <v>0.98199999999999998</v>
      </c>
      <c r="AF65" s="15">
        <v>0.98</v>
      </c>
      <c r="AG65" s="15">
        <v>0.97799999999999998</v>
      </c>
      <c r="AH65" s="15">
        <v>0.97499999999999998</v>
      </c>
      <c r="AI65" s="15">
        <v>0.97299999999999998</v>
      </c>
      <c r="AJ65" s="15">
        <v>0.97</v>
      </c>
      <c r="AK65" s="15">
        <v>0.96699999999999997</v>
      </c>
      <c r="AL65" s="15">
        <v>0.96399999999999997</v>
      </c>
      <c r="AM65" s="15">
        <v>0.96</v>
      </c>
      <c r="AN65" s="15">
        <v>0.95599999999999996</v>
      </c>
      <c r="AO65" s="15">
        <v>0.95199999999999996</v>
      </c>
      <c r="AP65" s="15">
        <v>0.94799999999999995</v>
      </c>
      <c r="AQ65" s="15">
        <v>0.94299999999999995</v>
      </c>
      <c r="AR65" s="15">
        <v>0.93799999999999994</v>
      </c>
      <c r="AS65" s="15">
        <v>0.93300000000000005</v>
      </c>
      <c r="AT65" s="15">
        <v>0.92700000000000005</v>
      </c>
      <c r="AU65" s="15">
        <v>0.92100000000000004</v>
      </c>
      <c r="AV65" s="15">
        <v>0.91400000000000003</v>
      </c>
      <c r="AW65" s="15">
        <v>0.90700000000000003</v>
      </c>
      <c r="AX65" s="15">
        <v>0.89900000000000002</v>
      </c>
      <c r="AY65" s="15">
        <v>0.89100000000000001</v>
      </c>
      <c r="AZ65" s="15">
        <v>0.88200000000000001</v>
      </c>
      <c r="BA65" s="15">
        <v>0.873</v>
      </c>
      <c r="BB65" s="15">
        <v>0.86299999999999999</v>
      </c>
      <c r="BC65" s="15">
        <v>0.85299999999999998</v>
      </c>
      <c r="BD65" s="15">
        <v>0.84199999999999997</v>
      </c>
      <c r="BE65" s="15">
        <v>0.83099999999999996</v>
      </c>
      <c r="BF65" s="15">
        <v>0.81899999999999995</v>
      </c>
      <c r="BG65" s="15">
        <v>0.80600000000000005</v>
      </c>
      <c r="BH65" s="15">
        <v>0.79300000000000004</v>
      </c>
      <c r="BI65" s="15">
        <v>0.77900000000000003</v>
      </c>
      <c r="BJ65" s="15">
        <v>0.76400000000000001</v>
      </c>
      <c r="BK65" s="15">
        <v>0.749</v>
      </c>
      <c r="BL65" s="15">
        <v>0.73399999999999999</v>
      </c>
      <c r="BM65" s="15">
        <v>0.71799999999999997</v>
      </c>
      <c r="BN65" s="15">
        <v>0.70099999999999996</v>
      </c>
      <c r="BO65" s="15">
        <v>0.68400000000000005</v>
      </c>
      <c r="BP65" s="15">
        <v>0.66600000000000004</v>
      </c>
      <c r="BQ65" s="15">
        <v>0.64900000000000002</v>
      </c>
      <c r="BR65" s="15">
        <v>0.63100000000000001</v>
      </c>
      <c r="BS65" s="15">
        <v>0.61299999999999999</v>
      </c>
      <c r="BT65" s="15">
        <v>0.59499999999999997</v>
      </c>
      <c r="BU65" s="15">
        <v>0.57699999999999996</v>
      </c>
      <c r="BV65" s="15">
        <v>0.55900000000000005</v>
      </c>
      <c r="BW65" s="15">
        <v>0.54100000000000004</v>
      </c>
      <c r="BX65" s="15">
        <v>0.52400000000000002</v>
      </c>
      <c r="BY65" s="15">
        <v>0.50700000000000001</v>
      </c>
      <c r="BZ65" s="15">
        <v>0.49</v>
      </c>
      <c r="CA65" s="15">
        <v>0.47499999999999998</v>
      </c>
      <c r="CB65" s="15">
        <v>0.46</v>
      </c>
      <c r="CC65" s="15">
        <v>0.44500000000000001</v>
      </c>
      <c r="CD65" s="15">
        <v>0.432</v>
      </c>
      <c r="CE65" s="15">
        <v>0.42</v>
      </c>
      <c r="CF65" s="15">
        <v>0.40799999999999997</v>
      </c>
      <c r="CG65" s="15">
        <v>0.39800000000000002</v>
      </c>
      <c r="CH65" s="15">
        <v>0.38700000000000001</v>
      </c>
      <c r="CI65" s="15">
        <v>0.378</v>
      </c>
      <c r="CJ65" s="15"/>
      <c r="CK65" s="15"/>
      <c r="CL65" s="15"/>
      <c r="CM65" s="15"/>
      <c r="CN65" s="15"/>
      <c r="CO65" s="15"/>
      <c r="CP65" s="15"/>
      <c r="CQ65" s="15"/>
    </row>
    <row r="66" spans="1:95" x14ac:dyDescent="0.25">
      <c r="A66" s="14">
        <f t="shared" si="2"/>
        <v>51</v>
      </c>
      <c r="B66" s="15">
        <v>0.998</v>
      </c>
      <c r="C66" s="15">
        <v>0.998</v>
      </c>
      <c r="D66" s="15">
        <v>0.998</v>
      </c>
      <c r="E66" s="15">
        <v>0.998</v>
      </c>
      <c r="F66" s="15">
        <v>0.998</v>
      </c>
      <c r="G66" s="15">
        <v>0.998</v>
      </c>
      <c r="H66" s="15">
        <v>0.998</v>
      </c>
      <c r="I66" s="15">
        <v>0.997</v>
      </c>
      <c r="J66" s="15">
        <v>0.997</v>
      </c>
      <c r="K66" s="15">
        <v>0.997</v>
      </c>
      <c r="L66" s="15">
        <v>0.997</v>
      </c>
      <c r="M66" s="15">
        <v>0.997</v>
      </c>
      <c r="N66" s="15">
        <v>0.996</v>
      </c>
      <c r="O66" s="15">
        <v>0.996</v>
      </c>
      <c r="P66" s="15">
        <v>0.996</v>
      </c>
      <c r="Q66" s="15">
        <v>0.995</v>
      </c>
      <c r="R66" s="15">
        <v>0.995</v>
      </c>
      <c r="S66" s="15">
        <v>0.995</v>
      </c>
      <c r="T66" s="15">
        <v>0.99399999999999999</v>
      </c>
      <c r="U66" s="15">
        <v>0.99299999999999999</v>
      </c>
      <c r="V66" s="15">
        <v>0.99299999999999999</v>
      </c>
      <c r="W66" s="15">
        <v>0.99199999999999999</v>
      </c>
      <c r="X66" s="15">
        <v>0.99099999999999999</v>
      </c>
      <c r="Y66" s="15">
        <v>0.99</v>
      </c>
      <c r="Z66" s="15">
        <v>0.98899999999999999</v>
      </c>
      <c r="AA66" s="15">
        <v>0.98799999999999999</v>
      </c>
      <c r="AB66" s="15">
        <v>0.98699999999999999</v>
      </c>
      <c r="AC66" s="15">
        <v>0.98599999999999999</v>
      </c>
      <c r="AD66" s="15">
        <v>0.98399999999999999</v>
      </c>
      <c r="AE66" s="15">
        <v>0.98199999999999998</v>
      </c>
      <c r="AF66" s="15">
        <v>0.98099999999999998</v>
      </c>
      <c r="AG66" s="15">
        <v>0.97899999999999998</v>
      </c>
      <c r="AH66" s="15">
        <v>0.97599999999999998</v>
      </c>
      <c r="AI66" s="15">
        <v>0.97399999999999998</v>
      </c>
      <c r="AJ66" s="15">
        <v>0.97099999999999997</v>
      </c>
      <c r="AK66" s="15">
        <v>0.96799999999999997</v>
      </c>
      <c r="AL66" s="15">
        <v>0.96499999999999997</v>
      </c>
      <c r="AM66" s="15">
        <v>0.96199999999999997</v>
      </c>
      <c r="AN66" s="15">
        <v>0.95799999999999996</v>
      </c>
      <c r="AO66" s="15">
        <v>0.95399999999999996</v>
      </c>
      <c r="AP66" s="15">
        <v>0.95</v>
      </c>
      <c r="AQ66" s="15">
        <v>0.94499999999999995</v>
      </c>
      <c r="AR66" s="15">
        <v>0.94099999999999995</v>
      </c>
      <c r="AS66" s="15">
        <v>0.93500000000000005</v>
      </c>
      <c r="AT66" s="15">
        <v>0.92900000000000005</v>
      </c>
      <c r="AU66" s="15">
        <v>0.92300000000000004</v>
      </c>
      <c r="AV66" s="15">
        <v>0.91700000000000004</v>
      </c>
      <c r="AW66" s="15">
        <v>0.91</v>
      </c>
      <c r="AX66" s="15">
        <v>0.90200000000000002</v>
      </c>
      <c r="AY66" s="15">
        <v>0.89400000000000002</v>
      </c>
      <c r="AZ66" s="15">
        <v>0.88500000000000001</v>
      </c>
      <c r="BA66" s="15">
        <v>0.876</v>
      </c>
      <c r="BB66" s="15">
        <v>0.86699999999999999</v>
      </c>
      <c r="BC66" s="15">
        <v>0.85599999999999998</v>
      </c>
      <c r="BD66" s="15">
        <v>0.84599999999999997</v>
      </c>
      <c r="BE66" s="15">
        <v>0.83399999999999996</v>
      </c>
      <c r="BF66" s="15">
        <v>0.82199999999999995</v>
      </c>
      <c r="BG66" s="15">
        <v>0.80900000000000005</v>
      </c>
      <c r="BH66" s="15">
        <v>0.79600000000000004</v>
      </c>
      <c r="BI66" s="15">
        <v>0.78200000000000003</v>
      </c>
      <c r="BJ66" s="15">
        <v>0.76800000000000002</v>
      </c>
      <c r="BK66" s="15">
        <v>0.753</v>
      </c>
      <c r="BL66" s="15">
        <v>0.73699999999999999</v>
      </c>
      <c r="BM66" s="15">
        <v>0.72099999999999997</v>
      </c>
      <c r="BN66" s="15">
        <v>0.70499999999999996</v>
      </c>
      <c r="BO66" s="15">
        <v>0.68799999999999994</v>
      </c>
      <c r="BP66" s="15">
        <v>0.67</v>
      </c>
      <c r="BQ66" s="15">
        <v>0.65200000000000002</v>
      </c>
      <c r="BR66" s="15">
        <v>0.63400000000000001</v>
      </c>
      <c r="BS66" s="15">
        <v>0.61599999999999999</v>
      </c>
      <c r="BT66" s="15">
        <v>0.59799999999999998</v>
      </c>
      <c r="BU66" s="15">
        <v>0.57999999999999996</v>
      </c>
      <c r="BV66" s="15">
        <v>0.56200000000000006</v>
      </c>
      <c r="BW66" s="15">
        <v>0.54500000000000004</v>
      </c>
      <c r="BX66" s="15">
        <v>0.52700000000000002</v>
      </c>
      <c r="BY66" s="15">
        <v>0.51</v>
      </c>
      <c r="BZ66" s="15">
        <v>0.49399999999999999</v>
      </c>
      <c r="CA66" s="15">
        <v>0.47799999999999998</v>
      </c>
      <c r="CB66" s="15">
        <v>0.46300000000000002</v>
      </c>
      <c r="CC66" s="15">
        <v>0.44900000000000001</v>
      </c>
      <c r="CD66" s="15">
        <v>0.435</v>
      </c>
      <c r="CE66" s="15">
        <v>0.42299999999999999</v>
      </c>
      <c r="CF66" s="15">
        <v>0.41099999999999998</v>
      </c>
      <c r="CG66" s="15">
        <v>0.40100000000000002</v>
      </c>
      <c r="CH66" s="15">
        <v>0.39100000000000001</v>
      </c>
      <c r="CI66" s="15">
        <v>0.38100000000000001</v>
      </c>
      <c r="CJ66" s="15"/>
      <c r="CK66" s="15"/>
      <c r="CL66" s="15"/>
      <c r="CM66" s="15"/>
      <c r="CN66" s="15"/>
      <c r="CO66" s="15"/>
      <c r="CP66" s="15"/>
      <c r="CQ66" s="15"/>
    </row>
    <row r="67" spans="1:95" x14ac:dyDescent="0.25">
      <c r="A67" s="14">
        <f t="shared" si="2"/>
        <v>52</v>
      </c>
      <c r="B67" s="15">
        <v>0.998</v>
      </c>
      <c r="C67" s="15">
        <v>0.998</v>
      </c>
      <c r="D67" s="15">
        <v>0.998</v>
      </c>
      <c r="E67" s="15">
        <v>0.998</v>
      </c>
      <c r="F67" s="15">
        <v>0.998</v>
      </c>
      <c r="G67" s="15">
        <v>0.998</v>
      </c>
      <c r="H67" s="15">
        <v>0.998</v>
      </c>
      <c r="I67" s="15">
        <v>0.998</v>
      </c>
      <c r="J67" s="15">
        <v>0.997</v>
      </c>
      <c r="K67" s="15">
        <v>0.997</v>
      </c>
      <c r="L67" s="15">
        <v>0.997</v>
      </c>
      <c r="M67" s="15">
        <v>0.997</v>
      </c>
      <c r="N67" s="15">
        <v>0.997</v>
      </c>
      <c r="O67" s="15">
        <v>0.996</v>
      </c>
      <c r="P67" s="15">
        <v>0.996</v>
      </c>
      <c r="Q67" s="15">
        <v>0.996</v>
      </c>
      <c r="R67" s="15">
        <v>0.995</v>
      </c>
      <c r="S67" s="15">
        <v>0.995</v>
      </c>
      <c r="T67" s="15">
        <v>0.99399999999999999</v>
      </c>
      <c r="U67" s="15">
        <v>0.99399999999999999</v>
      </c>
      <c r="V67" s="15">
        <v>0.99299999999999999</v>
      </c>
      <c r="W67" s="15">
        <v>0.99299999999999999</v>
      </c>
      <c r="X67" s="15">
        <v>0.99199999999999999</v>
      </c>
      <c r="Y67" s="15">
        <v>0.99099999999999999</v>
      </c>
      <c r="Z67" s="15">
        <v>0.99</v>
      </c>
      <c r="AA67" s="15">
        <v>0.98899999999999999</v>
      </c>
      <c r="AB67" s="15">
        <v>0.98799999999999999</v>
      </c>
      <c r="AC67" s="15">
        <v>0.98599999999999999</v>
      </c>
      <c r="AD67" s="15">
        <v>0.98499999999999999</v>
      </c>
      <c r="AE67" s="15">
        <v>0.98299999999999998</v>
      </c>
      <c r="AF67" s="15">
        <v>0.98199999999999998</v>
      </c>
      <c r="AG67" s="15">
        <v>0.98</v>
      </c>
      <c r="AH67" s="15">
        <v>0.97699999999999998</v>
      </c>
      <c r="AI67" s="15">
        <v>0.97499999999999998</v>
      </c>
      <c r="AJ67" s="15">
        <v>0.97299999999999998</v>
      </c>
      <c r="AK67" s="15">
        <v>0.97</v>
      </c>
      <c r="AL67" s="15">
        <v>0.96699999999999997</v>
      </c>
      <c r="AM67" s="15">
        <v>0.96399999999999997</v>
      </c>
      <c r="AN67" s="15">
        <v>0.96</v>
      </c>
      <c r="AO67" s="15">
        <v>0.95599999999999996</v>
      </c>
      <c r="AP67" s="15">
        <v>0.95199999999999996</v>
      </c>
      <c r="AQ67" s="15">
        <v>0.94799999999999995</v>
      </c>
      <c r="AR67" s="15">
        <v>0.94299999999999995</v>
      </c>
      <c r="AS67" s="15">
        <v>0.93799999999999994</v>
      </c>
      <c r="AT67" s="15">
        <v>0.93200000000000005</v>
      </c>
      <c r="AU67" s="15">
        <v>0.92600000000000005</v>
      </c>
      <c r="AV67" s="15">
        <v>0.91900000000000004</v>
      </c>
      <c r="AW67" s="15">
        <v>0.91200000000000003</v>
      </c>
      <c r="AX67" s="15">
        <v>0.90500000000000003</v>
      </c>
      <c r="AY67" s="15">
        <v>0.89700000000000002</v>
      </c>
      <c r="AZ67" s="15">
        <v>0.88900000000000001</v>
      </c>
      <c r="BA67" s="15">
        <v>0.88</v>
      </c>
      <c r="BB67" s="15">
        <v>0.87</v>
      </c>
      <c r="BC67" s="15">
        <v>0.86</v>
      </c>
      <c r="BD67" s="15">
        <v>0.84899999999999998</v>
      </c>
      <c r="BE67" s="15">
        <v>0.83799999999999997</v>
      </c>
      <c r="BF67" s="15">
        <v>0.82599999999999996</v>
      </c>
      <c r="BG67" s="15">
        <v>0.81299999999999994</v>
      </c>
      <c r="BH67" s="15">
        <v>0.8</v>
      </c>
      <c r="BI67" s="15">
        <v>0.78600000000000003</v>
      </c>
      <c r="BJ67" s="15">
        <v>0.77200000000000002</v>
      </c>
      <c r="BK67" s="15">
        <v>0.75700000000000001</v>
      </c>
      <c r="BL67" s="15">
        <v>0.74099999999999999</v>
      </c>
      <c r="BM67" s="15">
        <v>0.72499999999999998</v>
      </c>
      <c r="BN67" s="15">
        <v>0.70899999999999996</v>
      </c>
      <c r="BO67" s="15">
        <v>0.69099999999999995</v>
      </c>
      <c r="BP67" s="15">
        <v>0.67400000000000004</v>
      </c>
      <c r="BQ67" s="15">
        <v>0.65600000000000003</v>
      </c>
      <c r="BR67" s="15">
        <v>0.63800000000000001</v>
      </c>
      <c r="BS67" s="15">
        <v>0.62</v>
      </c>
      <c r="BT67" s="15">
        <v>0.60199999999999998</v>
      </c>
      <c r="BU67" s="15">
        <v>0.58399999999999996</v>
      </c>
      <c r="BV67" s="15">
        <v>0.56599999999999995</v>
      </c>
      <c r="BW67" s="15">
        <v>0.54800000000000004</v>
      </c>
      <c r="BX67" s="15">
        <v>0.53100000000000003</v>
      </c>
      <c r="BY67" s="15">
        <v>0.51400000000000001</v>
      </c>
      <c r="BZ67" s="15">
        <v>0.497</v>
      </c>
      <c r="CA67" s="15">
        <v>0.48199999999999998</v>
      </c>
      <c r="CB67" s="15">
        <v>0.46700000000000003</v>
      </c>
      <c r="CC67" s="15">
        <v>0.45200000000000001</v>
      </c>
      <c r="CD67" s="15">
        <v>0.439</v>
      </c>
      <c r="CE67" s="15">
        <v>0.42599999999999999</v>
      </c>
      <c r="CF67" s="15">
        <v>0.41499999999999998</v>
      </c>
      <c r="CG67" s="15">
        <v>0.40400000000000003</v>
      </c>
      <c r="CH67" s="15">
        <v>0.39400000000000002</v>
      </c>
      <c r="CI67" s="15">
        <v>0.38500000000000001</v>
      </c>
      <c r="CJ67" s="15"/>
      <c r="CK67" s="15"/>
      <c r="CL67" s="15"/>
      <c r="CM67" s="15"/>
      <c r="CN67" s="15"/>
      <c r="CO67" s="15"/>
      <c r="CP67" s="15"/>
      <c r="CQ67" s="15"/>
    </row>
    <row r="68" spans="1:95" x14ac:dyDescent="0.25">
      <c r="A68" s="14">
        <f t="shared" si="2"/>
        <v>53</v>
      </c>
      <c r="B68" s="15">
        <v>0.998</v>
      </c>
      <c r="C68" s="15">
        <v>0.998</v>
      </c>
      <c r="D68" s="15">
        <v>0.998</v>
      </c>
      <c r="E68" s="15">
        <v>0.998</v>
      </c>
      <c r="F68" s="15">
        <v>0.998</v>
      </c>
      <c r="G68" s="15">
        <v>0.998</v>
      </c>
      <c r="H68" s="15">
        <v>0.998</v>
      </c>
      <c r="I68" s="15">
        <v>0.998</v>
      </c>
      <c r="J68" s="15">
        <v>0.997</v>
      </c>
      <c r="K68" s="15">
        <v>0.997</v>
      </c>
      <c r="L68" s="15">
        <v>0.997</v>
      </c>
      <c r="M68" s="15">
        <v>0.997</v>
      </c>
      <c r="N68" s="15">
        <v>0.997</v>
      </c>
      <c r="O68" s="15">
        <v>0.996</v>
      </c>
      <c r="P68" s="15">
        <v>0.996</v>
      </c>
      <c r="Q68" s="15">
        <v>0.996</v>
      </c>
      <c r="R68" s="15">
        <v>0.996</v>
      </c>
      <c r="S68" s="15">
        <v>0.995</v>
      </c>
      <c r="T68" s="15">
        <v>0.995</v>
      </c>
      <c r="U68" s="15">
        <v>0.99399999999999999</v>
      </c>
      <c r="V68" s="15">
        <v>0.99399999999999999</v>
      </c>
      <c r="W68" s="15">
        <v>0.99299999999999999</v>
      </c>
      <c r="X68" s="15">
        <v>0.99199999999999999</v>
      </c>
      <c r="Y68" s="15">
        <v>0.99099999999999999</v>
      </c>
      <c r="Z68" s="15">
        <v>0.99</v>
      </c>
      <c r="AA68" s="15">
        <v>0.98899999999999999</v>
      </c>
      <c r="AB68" s="15">
        <v>0.98799999999999999</v>
      </c>
      <c r="AC68" s="15">
        <v>0.98699999999999999</v>
      </c>
      <c r="AD68" s="15">
        <v>0.98599999999999999</v>
      </c>
      <c r="AE68" s="15">
        <v>0.98399999999999999</v>
      </c>
      <c r="AF68" s="15">
        <v>0.98199999999999998</v>
      </c>
      <c r="AG68" s="15">
        <v>0.98099999999999998</v>
      </c>
      <c r="AH68" s="15">
        <v>0.97899999999999998</v>
      </c>
      <c r="AI68" s="15">
        <v>0.97599999999999998</v>
      </c>
      <c r="AJ68" s="15">
        <v>0.97399999999999998</v>
      </c>
      <c r="AK68" s="15">
        <v>0.97099999999999997</v>
      </c>
      <c r="AL68" s="15">
        <v>0.96799999999999997</v>
      </c>
      <c r="AM68" s="15">
        <v>0.96499999999999997</v>
      </c>
      <c r="AN68" s="15">
        <v>0.96199999999999997</v>
      </c>
      <c r="AO68" s="15">
        <v>0.95799999999999996</v>
      </c>
      <c r="AP68" s="15">
        <v>0.95399999999999996</v>
      </c>
      <c r="AQ68" s="15">
        <v>0.95</v>
      </c>
      <c r="AR68" s="15">
        <v>0.94499999999999995</v>
      </c>
      <c r="AS68" s="15">
        <v>0.94</v>
      </c>
      <c r="AT68" s="15">
        <v>0.93400000000000005</v>
      </c>
      <c r="AU68" s="15">
        <v>0.92900000000000005</v>
      </c>
      <c r="AV68" s="15">
        <v>0.92200000000000004</v>
      </c>
      <c r="AW68" s="15">
        <v>0.91500000000000004</v>
      </c>
      <c r="AX68" s="15">
        <v>0.90800000000000003</v>
      </c>
      <c r="AY68" s="15">
        <v>0.9</v>
      </c>
      <c r="AZ68" s="15">
        <v>0.89200000000000002</v>
      </c>
      <c r="BA68" s="15">
        <v>0.88300000000000001</v>
      </c>
      <c r="BB68" s="15">
        <v>0.873</v>
      </c>
      <c r="BC68" s="15">
        <v>0.86299999999999999</v>
      </c>
      <c r="BD68" s="15">
        <v>0.85299999999999998</v>
      </c>
      <c r="BE68" s="15">
        <v>0.84099999999999997</v>
      </c>
      <c r="BF68" s="15">
        <v>0.82899999999999996</v>
      </c>
      <c r="BG68" s="15">
        <v>0.81699999999999995</v>
      </c>
      <c r="BH68" s="15">
        <v>0.80400000000000005</v>
      </c>
      <c r="BI68" s="15">
        <v>0.79</v>
      </c>
      <c r="BJ68" s="15">
        <v>0.77600000000000002</v>
      </c>
      <c r="BK68" s="15">
        <v>0.76100000000000001</v>
      </c>
      <c r="BL68" s="15">
        <v>0.745</v>
      </c>
      <c r="BM68" s="15">
        <v>0.72899999999999998</v>
      </c>
      <c r="BN68" s="15">
        <v>0.71299999999999997</v>
      </c>
      <c r="BO68" s="15">
        <v>0.69599999999999995</v>
      </c>
      <c r="BP68" s="15">
        <v>0.67800000000000005</v>
      </c>
      <c r="BQ68" s="15">
        <v>0.66100000000000003</v>
      </c>
      <c r="BR68" s="15">
        <v>0.64300000000000002</v>
      </c>
      <c r="BS68" s="15">
        <v>0.624</v>
      </c>
      <c r="BT68" s="15">
        <v>0.60599999999999998</v>
      </c>
      <c r="BU68" s="15">
        <v>0.58799999999999997</v>
      </c>
      <c r="BV68" s="15">
        <v>0.56999999999999995</v>
      </c>
      <c r="BW68" s="15">
        <v>0.55200000000000005</v>
      </c>
      <c r="BX68" s="15">
        <v>0.53500000000000003</v>
      </c>
      <c r="BY68" s="15">
        <v>0.51800000000000002</v>
      </c>
      <c r="BZ68" s="15">
        <v>0.501</v>
      </c>
      <c r="CA68" s="15">
        <v>0.48499999999999999</v>
      </c>
      <c r="CB68" s="15">
        <v>0.47</v>
      </c>
      <c r="CC68" s="15">
        <v>0.45600000000000002</v>
      </c>
      <c r="CD68" s="15">
        <v>0.443</v>
      </c>
      <c r="CE68" s="15">
        <v>0.43</v>
      </c>
      <c r="CF68" s="15">
        <v>0.41799999999999998</v>
      </c>
      <c r="CG68" s="15">
        <v>0.40799999999999997</v>
      </c>
      <c r="CH68" s="15">
        <v>0.39700000000000002</v>
      </c>
      <c r="CI68" s="15">
        <v>0.38800000000000001</v>
      </c>
      <c r="CJ68" s="15"/>
      <c r="CK68" s="15"/>
      <c r="CL68" s="15"/>
      <c r="CM68" s="15"/>
      <c r="CN68" s="15"/>
      <c r="CO68" s="15"/>
      <c r="CP68" s="15"/>
      <c r="CQ68" s="15"/>
    </row>
    <row r="69" spans="1:95" x14ac:dyDescent="0.25">
      <c r="A69" s="14">
        <f t="shared" si="2"/>
        <v>54</v>
      </c>
      <c r="B69" s="15">
        <v>0.998</v>
      </c>
      <c r="C69" s="15">
        <v>0.998</v>
      </c>
      <c r="D69" s="15">
        <v>0.998</v>
      </c>
      <c r="E69" s="15">
        <v>0.998</v>
      </c>
      <c r="F69" s="15">
        <v>0.998</v>
      </c>
      <c r="G69" s="15">
        <v>0.998</v>
      </c>
      <c r="H69" s="15">
        <v>0.998</v>
      </c>
      <c r="I69" s="15">
        <v>0.998</v>
      </c>
      <c r="J69" s="15">
        <v>0.998</v>
      </c>
      <c r="K69" s="15">
        <v>0.997</v>
      </c>
      <c r="L69" s="15">
        <v>0.997</v>
      </c>
      <c r="M69" s="15">
        <v>0.997</v>
      </c>
      <c r="N69" s="15">
        <v>0.997</v>
      </c>
      <c r="O69" s="15">
        <v>0.997</v>
      </c>
      <c r="P69" s="15">
        <v>0.996</v>
      </c>
      <c r="Q69" s="15">
        <v>0.996</v>
      </c>
      <c r="R69" s="15">
        <v>0.996</v>
      </c>
      <c r="S69" s="15">
        <v>0.995</v>
      </c>
      <c r="T69" s="15">
        <v>0.995</v>
      </c>
      <c r="U69" s="15">
        <v>0.99399999999999999</v>
      </c>
      <c r="V69" s="15">
        <v>0.99399999999999999</v>
      </c>
      <c r="W69" s="15">
        <v>0.99299999999999999</v>
      </c>
      <c r="X69" s="15">
        <v>0.99299999999999999</v>
      </c>
      <c r="Y69" s="15">
        <v>0.99199999999999999</v>
      </c>
      <c r="Z69" s="15">
        <v>0.99099999999999999</v>
      </c>
      <c r="AA69" s="15">
        <v>0.99</v>
      </c>
      <c r="AB69" s="15">
        <v>0.98899999999999999</v>
      </c>
      <c r="AC69" s="15">
        <v>0.98799999999999999</v>
      </c>
      <c r="AD69" s="15">
        <v>0.98599999999999999</v>
      </c>
      <c r="AE69" s="15">
        <v>0.98499999999999999</v>
      </c>
      <c r="AF69" s="15">
        <v>0.98299999999999998</v>
      </c>
      <c r="AG69" s="15">
        <v>0.98199999999999998</v>
      </c>
      <c r="AH69" s="15">
        <v>0.98</v>
      </c>
      <c r="AI69" s="15">
        <v>0.97699999999999998</v>
      </c>
      <c r="AJ69" s="15">
        <v>0.97499999999999998</v>
      </c>
      <c r="AK69" s="15">
        <v>0.97299999999999998</v>
      </c>
      <c r="AL69" s="15">
        <v>0.97</v>
      </c>
      <c r="AM69" s="15">
        <v>0.96699999999999997</v>
      </c>
      <c r="AN69" s="15">
        <v>0.96299999999999997</v>
      </c>
      <c r="AO69" s="15">
        <v>0.96</v>
      </c>
      <c r="AP69" s="15">
        <v>0.95599999999999996</v>
      </c>
      <c r="AQ69" s="15">
        <v>0.95199999999999996</v>
      </c>
      <c r="AR69" s="15">
        <v>0.94699999999999995</v>
      </c>
      <c r="AS69" s="15">
        <v>0.94199999999999995</v>
      </c>
      <c r="AT69" s="15">
        <v>0.93700000000000006</v>
      </c>
      <c r="AU69" s="15">
        <v>0.93100000000000005</v>
      </c>
      <c r="AV69" s="15">
        <v>0.92500000000000004</v>
      </c>
      <c r="AW69" s="15">
        <v>0.91800000000000004</v>
      </c>
      <c r="AX69" s="15">
        <v>0.91100000000000003</v>
      </c>
      <c r="AY69" s="15">
        <v>0.90300000000000002</v>
      </c>
      <c r="AZ69" s="15">
        <v>0.89500000000000002</v>
      </c>
      <c r="BA69" s="15">
        <v>0.88600000000000001</v>
      </c>
      <c r="BB69" s="15">
        <v>0.877</v>
      </c>
      <c r="BC69" s="15">
        <v>0.86699999999999999</v>
      </c>
      <c r="BD69" s="15">
        <v>0.85599999999999998</v>
      </c>
      <c r="BE69" s="15">
        <v>0.84499999999999997</v>
      </c>
      <c r="BF69" s="15">
        <v>0.83299999999999996</v>
      </c>
      <c r="BG69" s="15">
        <v>0.82099999999999995</v>
      </c>
      <c r="BH69" s="15">
        <v>0.80800000000000005</v>
      </c>
      <c r="BI69" s="15">
        <v>0.79400000000000004</v>
      </c>
      <c r="BJ69" s="15">
        <v>0.78</v>
      </c>
      <c r="BK69" s="15">
        <v>0.76500000000000001</v>
      </c>
      <c r="BL69" s="15">
        <v>0.75</v>
      </c>
      <c r="BM69" s="15">
        <v>0.73399999999999999</v>
      </c>
      <c r="BN69" s="15">
        <v>0.71699999999999997</v>
      </c>
      <c r="BO69" s="15">
        <v>0.7</v>
      </c>
      <c r="BP69" s="15">
        <v>0.68300000000000005</v>
      </c>
      <c r="BQ69" s="15">
        <v>0.66500000000000004</v>
      </c>
      <c r="BR69" s="15">
        <v>0.64700000000000002</v>
      </c>
      <c r="BS69" s="15">
        <v>0.629</v>
      </c>
      <c r="BT69" s="15">
        <v>0.61099999999999999</v>
      </c>
      <c r="BU69" s="15">
        <v>0.59199999999999997</v>
      </c>
      <c r="BV69" s="15">
        <v>0.57399999999999995</v>
      </c>
      <c r="BW69" s="15">
        <v>0.55700000000000005</v>
      </c>
      <c r="BX69" s="15">
        <v>0.53900000000000003</v>
      </c>
      <c r="BY69" s="15">
        <v>0.52200000000000002</v>
      </c>
      <c r="BZ69" s="15">
        <v>0.505</v>
      </c>
      <c r="CA69" s="15">
        <v>0.49</v>
      </c>
      <c r="CB69" s="15">
        <v>0.47399999999999998</v>
      </c>
      <c r="CC69" s="15">
        <v>0.46</v>
      </c>
      <c r="CD69" s="15">
        <v>0.44600000000000001</v>
      </c>
      <c r="CE69" s="15">
        <v>0.434</v>
      </c>
      <c r="CF69" s="15">
        <v>0.42199999999999999</v>
      </c>
      <c r="CG69" s="15">
        <v>0.41099999999999998</v>
      </c>
      <c r="CH69" s="15">
        <v>0.40100000000000002</v>
      </c>
      <c r="CI69" s="15">
        <v>0.39200000000000002</v>
      </c>
      <c r="CJ69" s="15"/>
      <c r="CK69" s="15"/>
      <c r="CL69" s="15"/>
      <c r="CM69" s="15"/>
      <c r="CN69" s="15"/>
      <c r="CO69" s="15"/>
      <c r="CP69" s="15"/>
      <c r="CQ69" s="15"/>
    </row>
    <row r="70" spans="1:95" x14ac:dyDescent="0.25">
      <c r="A70" s="14">
        <f t="shared" si="2"/>
        <v>55</v>
      </c>
      <c r="B70" s="15">
        <v>0.998</v>
      </c>
      <c r="C70" s="15">
        <v>0.998</v>
      </c>
      <c r="D70" s="15">
        <v>0.998</v>
      </c>
      <c r="E70" s="15">
        <v>0.998</v>
      </c>
      <c r="F70" s="15">
        <v>0.998</v>
      </c>
      <c r="G70" s="15">
        <v>0.998</v>
      </c>
      <c r="H70" s="15">
        <v>0.998</v>
      </c>
      <c r="I70" s="15">
        <v>0.998</v>
      </c>
      <c r="J70" s="15">
        <v>0.998</v>
      </c>
      <c r="K70" s="15">
        <v>0.998</v>
      </c>
      <c r="L70" s="15">
        <v>0.997</v>
      </c>
      <c r="M70" s="15">
        <v>0.997</v>
      </c>
      <c r="N70" s="15">
        <v>0.997</v>
      </c>
      <c r="O70" s="15">
        <v>0.997</v>
      </c>
      <c r="P70" s="15">
        <v>0.997</v>
      </c>
      <c r="Q70" s="15">
        <v>0.996</v>
      </c>
      <c r="R70" s="15">
        <v>0.996</v>
      </c>
      <c r="S70" s="15">
        <v>0.996</v>
      </c>
      <c r="T70" s="15">
        <v>0.995</v>
      </c>
      <c r="U70" s="15">
        <v>0.995</v>
      </c>
      <c r="V70" s="15">
        <v>0.99399999999999999</v>
      </c>
      <c r="W70" s="15">
        <v>0.99399999999999999</v>
      </c>
      <c r="X70" s="15">
        <v>0.99299999999999999</v>
      </c>
      <c r="Y70" s="15">
        <v>0.99199999999999999</v>
      </c>
      <c r="Z70" s="15">
        <v>0.99099999999999999</v>
      </c>
      <c r="AA70" s="15">
        <v>0.99</v>
      </c>
      <c r="AB70" s="15">
        <v>0.98899999999999999</v>
      </c>
      <c r="AC70" s="15">
        <v>0.98799999999999999</v>
      </c>
      <c r="AD70" s="15">
        <v>0.98699999999999999</v>
      </c>
      <c r="AE70" s="15">
        <v>0.98599999999999999</v>
      </c>
      <c r="AF70" s="15">
        <v>0.98399999999999999</v>
      </c>
      <c r="AG70" s="15">
        <v>0.98299999999999998</v>
      </c>
      <c r="AH70" s="15">
        <v>0.98099999999999998</v>
      </c>
      <c r="AI70" s="15">
        <v>0.97899999999999998</v>
      </c>
      <c r="AJ70" s="15">
        <v>0.97599999999999998</v>
      </c>
      <c r="AK70" s="15">
        <v>0.97399999999999998</v>
      </c>
      <c r="AL70" s="15">
        <v>0.97099999999999997</v>
      </c>
      <c r="AM70" s="15">
        <v>0.96799999999999997</v>
      </c>
      <c r="AN70" s="15">
        <v>0.96499999999999997</v>
      </c>
      <c r="AO70" s="15">
        <v>0.96199999999999997</v>
      </c>
      <c r="AP70" s="15">
        <v>0.95799999999999996</v>
      </c>
      <c r="AQ70" s="15">
        <v>0.95399999999999996</v>
      </c>
      <c r="AR70" s="15">
        <v>0.95</v>
      </c>
      <c r="AS70" s="15">
        <v>0.94499999999999995</v>
      </c>
      <c r="AT70" s="15">
        <v>0.94</v>
      </c>
      <c r="AU70" s="15">
        <v>0.93400000000000005</v>
      </c>
      <c r="AV70" s="15">
        <v>0.92800000000000005</v>
      </c>
      <c r="AW70" s="15">
        <v>0.92100000000000004</v>
      </c>
      <c r="AX70" s="15">
        <v>0.91400000000000003</v>
      </c>
      <c r="AY70" s="15">
        <v>0.90700000000000003</v>
      </c>
      <c r="AZ70" s="15">
        <v>0.89800000000000002</v>
      </c>
      <c r="BA70" s="15">
        <v>0.89</v>
      </c>
      <c r="BB70" s="15">
        <v>0.88</v>
      </c>
      <c r="BC70" s="15">
        <v>0.871</v>
      </c>
      <c r="BD70" s="15">
        <v>0.86</v>
      </c>
      <c r="BE70" s="15">
        <v>0.84899999999999998</v>
      </c>
      <c r="BF70" s="15">
        <v>0.83699999999999997</v>
      </c>
      <c r="BG70" s="15">
        <v>0.82499999999999996</v>
      </c>
      <c r="BH70" s="15">
        <v>0.81200000000000006</v>
      </c>
      <c r="BI70" s="15">
        <v>0.79800000000000004</v>
      </c>
      <c r="BJ70" s="15">
        <v>0.78400000000000003</v>
      </c>
      <c r="BK70" s="15">
        <v>0.76900000000000002</v>
      </c>
      <c r="BL70" s="15">
        <v>0.754</v>
      </c>
      <c r="BM70" s="15">
        <v>0.73799999999999999</v>
      </c>
      <c r="BN70" s="15">
        <v>0.72199999999999998</v>
      </c>
      <c r="BO70" s="15">
        <v>0.70499999999999996</v>
      </c>
      <c r="BP70" s="15">
        <v>0.68700000000000006</v>
      </c>
      <c r="BQ70" s="15">
        <v>0.66900000000000004</v>
      </c>
      <c r="BR70" s="15">
        <v>0.65100000000000002</v>
      </c>
      <c r="BS70" s="15">
        <v>0.63300000000000001</v>
      </c>
      <c r="BT70" s="15">
        <v>0.61499999999999999</v>
      </c>
      <c r="BU70" s="15">
        <v>0.59699999999999998</v>
      </c>
      <c r="BV70" s="15">
        <v>0.57899999999999996</v>
      </c>
      <c r="BW70" s="15">
        <v>0.56100000000000005</v>
      </c>
      <c r="BX70" s="15">
        <v>0.54400000000000004</v>
      </c>
      <c r="BY70" s="15">
        <v>0.52600000000000002</v>
      </c>
      <c r="BZ70" s="15">
        <v>0.51</v>
      </c>
      <c r="CA70" s="15">
        <v>0.49399999999999999</v>
      </c>
      <c r="CB70" s="15">
        <v>0.47899999999999998</v>
      </c>
      <c r="CC70" s="15">
        <v>0.46400000000000002</v>
      </c>
      <c r="CD70" s="15">
        <v>0.45100000000000001</v>
      </c>
      <c r="CE70" s="15">
        <v>0.438</v>
      </c>
      <c r="CF70" s="15">
        <v>0.42599999999999999</v>
      </c>
      <c r="CG70" s="15">
        <v>0.41499999999999998</v>
      </c>
      <c r="CH70" s="15">
        <v>0.40500000000000003</v>
      </c>
      <c r="CI70" s="15">
        <v>0.39600000000000002</v>
      </c>
      <c r="CJ70" s="15"/>
      <c r="CK70" s="15"/>
      <c r="CL70" s="15"/>
      <c r="CM70" s="15"/>
      <c r="CN70" s="15"/>
      <c r="CO70" s="15"/>
      <c r="CP70" s="15"/>
      <c r="CQ70" s="15"/>
    </row>
    <row r="71" spans="1:95" x14ac:dyDescent="0.25">
      <c r="A71" s="14">
        <f t="shared" si="2"/>
        <v>56</v>
      </c>
      <c r="B71" s="15">
        <v>0.998</v>
      </c>
      <c r="C71" s="15">
        <v>0.998</v>
      </c>
      <c r="D71" s="15">
        <v>0.998</v>
      </c>
      <c r="E71" s="15">
        <v>0.998</v>
      </c>
      <c r="F71" s="15">
        <v>0.998</v>
      </c>
      <c r="G71" s="15">
        <v>0.998</v>
      </c>
      <c r="H71" s="15">
        <v>0.998</v>
      </c>
      <c r="I71" s="15">
        <v>0.998</v>
      </c>
      <c r="J71" s="15">
        <v>0.998</v>
      </c>
      <c r="K71" s="15">
        <v>0.998</v>
      </c>
      <c r="L71" s="15">
        <v>0.998</v>
      </c>
      <c r="M71" s="15">
        <v>0.997</v>
      </c>
      <c r="N71" s="15">
        <v>0.997</v>
      </c>
      <c r="O71" s="15">
        <v>0.997</v>
      </c>
      <c r="P71" s="15">
        <v>0.997</v>
      </c>
      <c r="Q71" s="15">
        <v>0.996</v>
      </c>
      <c r="R71" s="15">
        <v>0.996</v>
      </c>
      <c r="S71" s="15">
        <v>0.996</v>
      </c>
      <c r="T71" s="15">
        <v>0.995</v>
      </c>
      <c r="U71" s="15">
        <v>0.995</v>
      </c>
      <c r="V71" s="15">
        <v>0.99399999999999999</v>
      </c>
      <c r="W71" s="15">
        <v>0.99399999999999999</v>
      </c>
      <c r="X71" s="15">
        <v>0.99299999999999999</v>
      </c>
      <c r="Y71" s="15">
        <v>0.99299999999999999</v>
      </c>
      <c r="Z71" s="15">
        <v>0.99199999999999999</v>
      </c>
      <c r="AA71" s="15">
        <v>0.99099999999999999</v>
      </c>
      <c r="AB71" s="15">
        <v>0.99</v>
      </c>
      <c r="AC71" s="15">
        <v>0.98899999999999999</v>
      </c>
      <c r="AD71" s="15">
        <v>0.98799999999999999</v>
      </c>
      <c r="AE71" s="15">
        <v>0.98599999999999999</v>
      </c>
      <c r="AF71" s="15">
        <v>0.98499999999999999</v>
      </c>
      <c r="AG71" s="15">
        <v>0.98299999999999998</v>
      </c>
      <c r="AH71" s="15">
        <v>0.98199999999999998</v>
      </c>
      <c r="AI71" s="15">
        <v>0.98</v>
      </c>
      <c r="AJ71" s="15">
        <v>0.97799999999999998</v>
      </c>
      <c r="AK71" s="15">
        <v>0.97499999999999998</v>
      </c>
      <c r="AL71" s="15">
        <v>0.97299999999999998</v>
      </c>
      <c r="AM71" s="15">
        <v>0.97</v>
      </c>
      <c r="AN71" s="15">
        <v>0.96699999999999997</v>
      </c>
      <c r="AO71" s="15">
        <v>0.96399999999999997</v>
      </c>
      <c r="AP71" s="15">
        <v>0.96</v>
      </c>
      <c r="AQ71" s="15">
        <v>0.95599999999999996</v>
      </c>
      <c r="AR71" s="15">
        <v>0.95199999999999996</v>
      </c>
      <c r="AS71" s="15">
        <v>0.94699999999999995</v>
      </c>
      <c r="AT71" s="15">
        <v>0.94199999999999995</v>
      </c>
      <c r="AU71" s="15">
        <v>0.93700000000000006</v>
      </c>
      <c r="AV71" s="15">
        <v>0.93100000000000005</v>
      </c>
      <c r="AW71" s="15">
        <v>0.92400000000000004</v>
      </c>
      <c r="AX71" s="15">
        <v>0.91700000000000004</v>
      </c>
      <c r="AY71" s="15">
        <v>0.91</v>
      </c>
      <c r="AZ71" s="15">
        <v>0.90200000000000002</v>
      </c>
      <c r="BA71" s="15">
        <v>0.89300000000000002</v>
      </c>
      <c r="BB71" s="15">
        <v>0.88400000000000001</v>
      </c>
      <c r="BC71" s="15">
        <v>0.874</v>
      </c>
      <c r="BD71" s="15">
        <v>0.86399999999999999</v>
      </c>
      <c r="BE71" s="15">
        <v>0.85299999999999998</v>
      </c>
      <c r="BF71" s="15">
        <v>0.84199999999999997</v>
      </c>
      <c r="BG71" s="15">
        <v>0.82899999999999996</v>
      </c>
      <c r="BH71" s="15">
        <v>0.81599999999999995</v>
      </c>
      <c r="BI71" s="15">
        <v>0.80300000000000005</v>
      </c>
      <c r="BJ71" s="15">
        <v>0.78900000000000003</v>
      </c>
      <c r="BK71" s="15">
        <v>0.77400000000000002</v>
      </c>
      <c r="BL71" s="15">
        <v>0.75900000000000001</v>
      </c>
      <c r="BM71" s="15">
        <v>0.74299999999999999</v>
      </c>
      <c r="BN71" s="15">
        <v>0.72599999999999998</v>
      </c>
      <c r="BO71" s="15">
        <v>0.70899999999999996</v>
      </c>
      <c r="BP71" s="15">
        <v>0.69199999999999995</v>
      </c>
      <c r="BQ71" s="15">
        <v>0.67400000000000004</v>
      </c>
      <c r="BR71" s="15">
        <v>0.65600000000000003</v>
      </c>
      <c r="BS71" s="15">
        <v>0.63800000000000001</v>
      </c>
      <c r="BT71" s="15">
        <v>0.62</v>
      </c>
      <c r="BU71" s="15">
        <v>0.60199999999999998</v>
      </c>
      <c r="BV71" s="15">
        <v>0.58399999999999996</v>
      </c>
      <c r="BW71" s="15">
        <v>0.56599999999999995</v>
      </c>
      <c r="BX71" s="15">
        <v>0.54800000000000004</v>
      </c>
      <c r="BY71" s="15">
        <v>0.53100000000000003</v>
      </c>
      <c r="BZ71" s="15">
        <v>0.51400000000000001</v>
      </c>
      <c r="CA71" s="15">
        <v>0.498</v>
      </c>
      <c r="CB71" s="15">
        <v>0.48299999999999998</v>
      </c>
      <c r="CC71" s="15">
        <v>0.46899999999999997</v>
      </c>
      <c r="CD71" s="15">
        <v>0.45500000000000002</v>
      </c>
      <c r="CE71" s="15">
        <v>0.442</v>
      </c>
      <c r="CF71" s="15">
        <v>0.43</v>
      </c>
      <c r="CG71" s="15">
        <v>0.42</v>
      </c>
      <c r="CH71" s="15">
        <v>0.40899999999999997</v>
      </c>
      <c r="CI71" s="15">
        <v>0.4</v>
      </c>
      <c r="CJ71" s="15"/>
      <c r="CK71" s="15"/>
      <c r="CL71" s="15"/>
      <c r="CM71" s="15"/>
      <c r="CN71" s="15"/>
      <c r="CO71" s="15"/>
      <c r="CP71" s="15"/>
      <c r="CQ71" s="15"/>
    </row>
    <row r="72" spans="1:95" x14ac:dyDescent="0.25">
      <c r="A72" s="14">
        <f t="shared" si="2"/>
        <v>57</v>
      </c>
      <c r="B72" s="15">
        <v>0.998</v>
      </c>
      <c r="C72" s="15">
        <v>0.998</v>
      </c>
      <c r="D72" s="15">
        <v>0.998</v>
      </c>
      <c r="E72" s="15">
        <v>0.998</v>
      </c>
      <c r="F72" s="15">
        <v>0.998</v>
      </c>
      <c r="G72" s="15">
        <v>0.998</v>
      </c>
      <c r="H72" s="15">
        <v>0.998</v>
      </c>
      <c r="I72" s="15">
        <v>0.998</v>
      </c>
      <c r="J72" s="15">
        <v>0.998</v>
      </c>
      <c r="K72" s="15">
        <v>0.998</v>
      </c>
      <c r="L72" s="15">
        <v>0.998</v>
      </c>
      <c r="M72" s="15">
        <v>0.997</v>
      </c>
      <c r="N72" s="15">
        <v>0.997</v>
      </c>
      <c r="O72" s="15">
        <v>0.997</v>
      </c>
      <c r="P72" s="15">
        <v>0.997</v>
      </c>
      <c r="Q72" s="15">
        <v>0.997</v>
      </c>
      <c r="R72" s="15">
        <v>0.996</v>
      </c>
      <c r="S72" s="15">
        <v>0.996</v>
      </c>
      <c r="T72" s="15">
        <v>0.996</v>
      </c>
      <c r="U72" s="15">
        <v>0.995</v>
      </c>
      <c r="V72" s="15">
        <v>0.995</v>
      </c>
      <c r="W72" s="15">
        <v>0.99399999999999999</v>
      </c>
      <c r="X72" s="15">
        <v>0.99399999999999999</v>
      </c>
      <c r="Y72" s="15">
        <v>0.99299999999999999</v>
      </c>
      <c r="Z72" s="15">
        <v>0.99199999999999999</v>
      </c>
      <c r="AA72" s="15">
        <v>0.99099999999999999</v>
      </c>
      <c r="AB72" s="15">
        <v>0.99099999999999999</v>
      </c>
      <c r="AC72" s="15">
        <v>0.99</v>
      </c>
      <c r="AD72" s="15">
        <v>0.98799999999999999</v>
      </c>
      <c r="AE72" s="15">
        <v>0.98699999999999999</v>
      </c>
      <c r="AF72" s="15">
        <v>0.98599999999999999</v>
      </c>
      <c r="AG72" s="15">
        <v>0.98399999999999999</v>
      </c>
      <c r="AH72" s="15">
        <v>0.98299999999999998</v>
      </c>
      <c r="AI72" s="15">
        <v>0.98099999999999998</v>
      </c>
      <c r="AJ72" s="15">
        <v>0.97899999999999998</v>
      </c>
      <c r="AK72" s="15">
        <v>0.97599999999999998</v>
      </c>
      <c r="AL72" s="15">
        <v>0.97399999999999998</v>
      </c>
      <c r="AM72" s="15">
        <v>0.97099999999999997</v>
      </c>
      <c r="AN72" s="15">
        <v>0.96799999999999997</v>
      </c>
      <c r="AO72" s="15">
        <v>0.96499999999999997</v>
      </c>
      <c r="AP72" s="15">
        <v>0.96199999999999997</v>
      </c>
      <c r="AQ72" s="15">
        <v>0.95799999999999996</v>
      </c>
      <c r="AR72" s="15">
        <v>0.95399999999999996</v>
      </c>
      <c r="AS72" s="15">
        <v>0.94899999999999995</v>
      </c>
      <c r="AT72" s="15">
        <v>0.94499999999999995</v>
      </c>
      <c r="AU72" s="15">
        <v>0.93899999999999995</v>
      </c>
      <c r="AV72" s="15">
        <v>0.93300000000000005</v>
      </c>
      <c r="AW72" s="15">
        <v>0.92700000000000005</v>
      </c>
      <c r="AX72" s="15">
        <v>0.92</v>
      </c>
      <c r="AY72" s="15">
        <v>0.91300000000000003</v>
      </c>
      <c r="AZ72" s="15">
        <v>0.90500000000000003</v>
      </c>
      <c r="BA72" s="15">
        <v>0.89700000000000002</v>
      </c>
      <c r="BB72" s="15">
        <v>0.88800000000000001</v>
      </c>
      <c r="BC72" s="15">
        <v>0.878</v>
      </c>
      <c r="BD72" s="15">
        <v>0.86799999999999999</v>
      </c>
      <c r="BE72" s="15">
        <v>0.85699999999999998</v>
      </c>
      <c r="BF72" s="15">
        <v>0.84599999999999997</v>
      </c>
      <c r="BG72" s="15">
        <v>0.83399999999999996</v>
      </c>
      <c r="BH72" s="15">
        <v>0.82099999999999995</v>
      </c>
      <c r="BI72" s="15">
        <v>0.80800000000000005</v>
      </c>
      <c r="BJ72" s="15">
        <v>0.79400000000000004</v>
      </c>
      <c r="BK72" s="15">
        <v>0.77900000000000003</v>
      </c>
      <c r="BL72" s="15">
        <v>0.76400000000000001</v>
      </c>
      <c r="BM72" s="15">
        <v>0.748</v>
      </c>
      <c r="BN72" s="15">
        <v>0.73099999999999998</v>
      </c>
      <c r="BO72" s="15">
        <v>0.71399999999999997</v>
      </c>
      <c r="BP72" s="15">
        <v>0.69699999999999995</v>
      </c>
      <c r="BQ72" s="15">
        <v>0.67900000000000005</v>
      </c>
      <c r="BR72" s="15">
        <v>0.66100000000000003</v>
      </c>
      <c r="BS72" s="15">
        <v>0.64300000000000002</v>
      </c>
      <c r="BT72" s="15">
        <v>0.625</v>
      </c>
      <c r="BU72" s="15">
        <v>0.60699999999999998</v>
      </c>
      <c r="BV72" s="15">
        <v>0.58899999999999997</v>
      </c>
      <c r="BW72" s="15">
        <v>0.57099999999999995</v>
      </c>
      <c r="BX72" s="15">
        <v>0.55300000000000005</v>
      </c>
      <c r="BY72" s="15">
        <v>0.53600000000000003</v>
      </c>
      <c r="BZ72" s="15">
        <v>0.51900000000000002</v>
      </c>
      <c r="CA72" s="15">
        <v>0.503</v>
      </c>
      <c r="CB72" s="15">
        <v>0.48799999999999999</v>
      </c>
      <c r="CC72" s="15">
        <v>0.47299999999999998</v>
      </c>
      <c r="CD72" s="15">
        <v>0.46</v>
      </c>
      <c r="CE72" s="15">
        <v>0.44700000000000001</v>
      </c>
      <c r="CF72" s="15">
        <v>0.435</v>
      </c>
      <c r="CG72" s="15">
        <v>0.42399999999999999</v>
      </c>
      <c r="CH72" s="15">
        <v>0.41399999999999998</v>
      </c>
      <c r="CI72" s="15">
        <v>0.40400000000000003</v>
      </c>
      <c r="CJ72" s="15"/>
      <c r="CK72" s="15"/>
      <c r="CL72" s="15"/>
      <c r="CM72" s="15"/>
      <c r="CN72" s="15"/>
      <c r="CO72" s="15"/>
      <c r="CP72" s="15"/>
      <c r="CQ72" s="15"/>
    </row>
    <row r="73" spans="1:95" x14ac:dyDescent="0.25">
      <c r="A73" s="14">
        <f t="shared" si="2"/>
        <v>58</v>
      </c>
      <c r="B73" s="15">
        <v>0.998</v>
      </c>
      <c r="C73" s="15">
        <v>0.998</v>
      </c>
      <c r="D73" s="15">
        <v>0.998</v>
      </c>
      <c r="E73" s="15">
        <v>0.998</v>
      </c>
      <c r="F73" s="15">
        <v>0.998</v>
      </c>
      <c r="G73" s="15">
        <v>0.998</v>
      </c>
      <c r="H73" s="15">
        <v>0.998</v>
      </c>
      <c r="I73" s="15">
        <v>0.998</v>
      </c>
      <c r="J73" s="15">
        <v>0.998</v>
      </c>
      <c r="K73" s="15">
        <v>0.998</v>
      </c>
      <c r="L73" s="15">
        <v>0.998</v>
      </c>
      <c r="M73" s="15">
        <v>0.998</v>
      </c>
      <c r="N73" s="15">
        <v>0.997</v>
      </c>
      <c r="O73" s="15">
        <v>0.997</v>
      </c>
      <c r="P73" s="15">
        <v>0.997</v>
      </c>
      <c r="Q73" s="15">
        <v>0.997</v>
      </c>
      <c r="R73" s="15">
        <v>0.997</v>
      </c>
      <c r="S73" s="15">
        <v>0.996</v>
      </c>
      <c r="T73" s="15">
        <v>0.996</v>
      </c>
      <c r="U73" s="15">
        <v>0.995</v>
      </c>
      <c r="V73" s="15">
        <v>0.995</v>
      </c>
      <c r="W73" s="15">
        <v>0.995</v>
      </c>
      <c r="X73" s="15">
        <v>0.99399999999999999</v>
      </c>
      <c r="Y73" s="15">
        <v>0.99299999999999999</v>
      </c>
      <c r="Z73" s="15">
        <v>0.99299999999999999</v>
      </c>
      <c r="AA73" s="15">
        <v>0.99199999999999999</v>
      </c>
      <c r="AB73" s="15">
        <v>0.99099999999999999</v>
      </c>
      <c r="AC73" s="15">
        <v>0.99</v>
      </c>
      <c r="AD73" s="15">
        <v>0.98899999999999999</v>
      </c>
      <c r="AE73" s="15">
        <v>0.98799999999999999</v>
      </c>
      <c r="AF73" s="15">
        <v>0.98699999999999999</v>
      </c>
      <c r="AG73" s="15">
        <v>0.98499999999999999</v>
      </c>
      <c r="AH73" s="15">
        <v>0.98299999999999998</v>
      </c>
      <c r="AI73" s="15">
        <v>0.98199999999999998</v>
      </c>
      <c r="AJ73" s="15">
        <v>0.98</v>
      </c>
      <c r="AK73" s="15">
        <v>0.97799999999999998</v>
      </c>
      <c r="AL73" s="15">
        <v>0.97499999999999998</v>
      </c>
      <c r="AM73" s="15">
        <v>0.97299999999999998</v>
      </c>
      <c r="AN73" s="15">
        <v>0.97</v>
      </c>
      <c r="AO73" s="15">
        <v>0.96699999999999997</v>
      </c>
      <c r="AP73" s="15">
        <v>0.96399999999999997</v>
      </c>
      <c r="AQ73" s="15">
        <v>0.96</v>
      </c>
      <c r="AR73" s="15">
        <v>0.95599999999999996</v>
      </c>
      <c r="AS73" s="15">
        <v>0.95199999999999996</v>
      </c>
      <c r="AT73" s="15">
        <v>0.94699999999999995</v>
      </c>
      <c r="AU73" s="15">
        <v>0.94199999999999995</v>
      </c>
      <c r="AV73" s="15">
        <v>0.93600000000000005</v>
      </c>
      <c r="AW73" s="15">
        <v>0.93</v>
      </c>
      <c r="AX73" s="15">
        <v>0.92400000000000004</v>
      </c>
      <c r="AY73" s="15">
        <v>0.91700000000000004</v>
      </c>
      <c r="AZ73" s="15">
        <v>0.90900000000000003</v>
      </c>
      <c r="BA73" s="15">
        <v>0.90100000000000002</v>
      </c>
      <c r="BB73" s="15">
        <v>0.89200000000000002</v>
      </c>
      <c r="BC73" s="15">
        <v>0.88200000000000001</v>
      </c>
      <c r="BD73" s="15">
        <v>0.872</v>
      </c>
      <c r="BE73" s="15">
        <v>0.86199999999999999</v>
      </c>
      <c r="BF73" s="15">
        <v>0.85</v>
      </c>
      <c r="BG73" s="15">
        <v>0.83799999999999997</v>
      </c>
      <c r="BH73" s="15">
        <v>0.82599999999999996</v>
      </c>
      <c r="BI73" s="15">
        <v>0.81200000000000006</v>
      </c>
      <c r="BJ73" s="15">
        <v>0.79800000000000004</v>
      </c>
      <c r="BK73" s="15">
        <v>0.78400000000000003</v>
      </c>
      <c r="BL73" s="15">
        <v>0.76900000000000002</v>
      </c>
      <c r="BM73" s="15">
        <v>0.753</v>
      </c>
      <c r="BN73" s="15">
        <v>0.73599999999999999</v>
      </c>
      <c r="BO73" s="15">
        <v>0.72</v>
      </c>
      <c r="BP73" s="15">
        <v>0.70199999999999996</v>
      </c>
      <c r="BQ73" s="15">
        <v>0.68500000000000005</v>
      </c>
      <c r="BR73" s="15">
        <v>0.66700000000000004</v>
      </c>
      <c r="BS73" s="15">
        <v>0.64900000000000002</v>
      </c>
      <c r="BT73" s="15">
        <v>0.63</v>
      </c>
      <c r="BU73" s="15">
        <v>0.61199999999999999</v>
      </c>
      <c r="BV73" s="15">
        <v>0.59399999999999997</v>
      </c>
      <c r="BW73" s="15">
        <v>0.57599999999999996</v>
      </c>
      <c r="BX73" s="15">
        <v>0.55800000000000005</v>
      </c>
      <c r="BY73" s="15">
        <v>0.54100000000000004</v>
      </c>
      <c r="BZ73" s="15">
        <v>0.52400000000000002</v>
      </c>
      <c r="CA73" s="15">
        <v>0.50800000000000001</v>
      </c>
      <c r="CB73" s="15">
        <v>0.49299999999999999</v>
      </c>
      <c r="CC73" s="15">
        <v>0.47799999999999998</v>
      </c>
      <c r="CD73" s="15">
        <v>0.46500000000000002</v>
      </c>
      <c r="CE73" s="15">
        <v>0.45200000000000001</v>
      </c>
      <c r="CF73" s="15">
        <v>0.44</v>
      </c>
      <c r="CG73" s="15">
        <v>0.42899999999999999</v>
      </c>
      <c r="CH73" s="15">
        <v>0.41799999999999998</v>
      </c>
      <c r="CI73" s="15">
        <v>0.40899999999999997</v>
      </c>
      <c r="CJ73" s="15"/>
      <c r="CK73" s="15"/>
      <c r="CL73" s="15"/>
      <c r="CM73" s="15"/>
      <c r="CN73" s="15"/>
      <c r="CO73" s="15"/>
      <c r="CP73" s="15"/>
      <c r="CQ73" s="15"/>
    </row>
    <row r="74" spans="1:95" x14ac:dyDescent="0.25">
      <c r="A74" s="14">
        <f t="shared" si="2"/>
        <v>59</v>
      </c>
      <c r="B74" s="15">
        <v>0.999</v>
      </c>
      <c r="C74" s="15">
        <v>0.998</v>
      </c>
      <c r="D74" s="15">
        <v>0.998</v>
      </c>
      <c r="E74" s="15">
        <v>0.998</v>
      </c>
      <c r="F74" s="15">
        <v>0.998</v>
      </c>
      <c r="G74" s="15">
        <v>0.998</v>
      </c>
      <c r="H74" s="15">
        <v>0.998</v>
      </c>
      <c r="I74" s="15">
        <v>0.998</v>
      </c>
      <c r="J74" s="15">
        <v>0.998</v>
      </c>
      <c r="K74" s="15">
        <v>0.998</v>
      </c>
      <c r="L74" s="15">
        <v>0.998</v>
      </c>
      <c r="M74" s="15">
        <v>0.998</v>
      </c>
      <c r="N74" s="15">
        <v>0.998</v>
      </c>
      <c r="O74" s="15">
        <v>0.997</v>
      </c>
      <c r="P74" s="15">
        <v>0.997</v>
      </c>
      <c r="Q74" s="15">
        <v>0.997</v>
      </c>
      <c r="R74" s="15">
        <v>0.997</v>
      </c>
      <c r="S74" s="15">
        <v>0.996</v>
      </c>
      <c r="T74" s="15">
        <v>0.996</v>
      </c>
      <c r="U74" s="15">
        <v>0.996</v>
      </c>
      <c r="V74" s="15">
        <v>0.995</v>
      </c>
      <c r="W74" s="15">
        <v>0.995</v>
      </c>
      <c r="X74" s="15">
        <v>0.99399999999999999</v>
      </c>
      <c r="Y74" s="15">
        <v>0.99399999999999999</v>
      </c>
      <c r="Z74" s="15">
        <v>0.99299999999999999</v>
      </c>
      <c r="AA74" s="15">
        <v>0.99199999999999999</v>
      </c>
      <c r="AB74" s="15">
        <v>0.99199999999999999</v>
      </c>
      <c r="AC74" s="15">
        <v>0.99099999999999999</v>
      </c>
      <c r="AD74" s="15">
        <v>0.99</v>
      </c>
      <c r="AE74" s="15">
        <v>0.98799999999999999</v>
      </c>
      <c r="AF74" s="15">
        <v>0.98699999999999999</v>
      </c>
      <c r="AG74" s="15">
        <v>0.98599999999999999</v>
      </c>
      <c r="AH74" s="15">
        <v>0.98399999999999999</v>
      </c>
      <c r="AI74" s="15">
        <v>0.98299999999999998</v>
      </c>
      <c r="AJ74" s="15">
        <v>0.98099999999999998</v>
      </c>
      <c r="AK74" s="15">
        <v>0.97899999999999998</v>
      </c>
      <c r="AL74" s="15">
        <v>0.97699999999999998</v>
      </c>
      <c r="AM74" s="15">
        <v>0.97399999999999998</v>
      </c>
      <c r="AN74" s="15">
        <v>0.97199999999999998</v>
      </c>
      <c r="AO74" s="15">
        <v>0.96899999999999997</v>
      </c>
      <c r="AP74" s="15">
        <v>0.96499999999999997</v>
      </c>
      <c r="AQ74" s="15">
        <v>0.96199999999999997</v>
      </c>
      <c r="AR74" s="15">
        <v>0.95799999999999996</v>
      </c>
      <c r="AS74" s="15">
        <v>0.95399999999999996</v>
      </c>
      <c r="AT74" s="15">
        <v>0.95</v>
      </c>
      <c r="AU74" s="15">
        <v>0.94499999999999995</v>
      </c>
      <c r="AV74" s="15">
        <v>0.93899999999999995</v>
      </c>
      <c r="AW74" s="15">
        <v>0.93300000000000005</v>
      </c>
      <c r="AX74" s="15">
        <v>0.92700000000000005</v>
      </c>
      <c r="AY74" s="15">
        <v>0.92</v>
      </c>
      <c r="AZ74" s="15">
        <v>0.91200000000000003</v>
      </c>
      <c r="BA74" s="15">
        <v>0.90400000000000003</v>
      </c>
      <c r="BB74" s="15">
        <v>0.89600000000000002</v>
      </c>
      <c r="BC74" s="15">
        <v>0.88600000000000001</v>
      </c>
      <c r="BD74" s="15">
        <v>0.877</v>
      </c>
      <c r="BE74" s="15">
        <v>0.86599999999999999</v>
      </c>
      <c r="BF74" s="15">
        <v>0.85499999999999998</v>
      </c>
      <c r="BG74" s="15">
        <v>0.84299999999999997</v>
      </c>
      <c r="BH74" s="15">
        <v>0.83</v>
      </c>
      <c r="BI74" s="15">
        <v>0.81699999999999995</v>
      </c>
      <c r="BJ74" s="15">
        <v>0.80300000000000005</v>
      </c>
      <c r="BK74" s="15">
        <v>0.78900000000000003</v>
      </c>
      <c r="BL74" s="15">
        <v>0.77400000000000002</v>
      </c>
      <c r="BM74" s="15">
        <v>0.75800000000000001</v>
      </c>
      <c r="BN74" s="15">
        <v>0.74199999999999999</v>
      </c>
      <c r="BO74" s="15">
        <v>0.72499999999999998</v>
      </c>
      <c r="BP74" s="15">
        <v>0.70799999999999996</v>
      </c>
      <c r="BQ74" s="15">
        <v>0.69</v>
      </c>
      <c r="BR74" s="15">
        <v>0.67200000000000004</v>
      </c>
      <c r="BS74" s="15">
        <v>0.65400000000000003</v>
      </c>
      <c r="BT74" s="15">
        <v>0.63600000000000001</v>
      </c>
      <c r="BU74" s="15">
        <v>0.61799999999999999</v>
      </c>
      <c r="BV74" s="15">
        <v>0.6</v>
      </c>
      <c r="BW74" s="15">
        <v>0.58199999999999996</v>
      </c>
      <c r="BX74" s="15">
        <v>0.56399999999999995</v>
      </c>
      <c r="BY74" s="15">
        <v>0.54700000000000004</v>
      </c>
      <c r="BZ74" s="15">
        <v>0.53</v>
      </c>
      <c r="CA74" s="15">
        <v>0.51400000000000001</v>
      </c>
      <c r="CB74" s="15">
        <v>0.498</v>
      </c>
      <c r="CC74" s="15">
        <v>0.48399999999999999</v>
      </c>
      <c r="CD74" s="15">
        <v>0.47</v>
      </c>
      <c r="CE74" s="15">
        <v>0.45700000000000002</v>
      </c>
      <c r="CF74" s="15">
        <v>0.44500000000000001</v>
      </c>
      <c r="CG74" s="15">
        <v>0.434</v>
      </c>
      <c r="CH74" s="15">
        <v>0.42299999999999999</v>
      </c>
      <c r="CI74" s="15">
        <v>0.41399999999999998</v>
      </c>
      <c r="CJ74" s="15"/>
      <c r="CK74" s="15"/>
      <c r="CL74" s="15"/>
      <c r="CM74" s="15"/>
      <c r="CN74" s="15"/>
      <c r="CO74" s="15"/>
      <c r="CP74" s="15"/>
      <c r="CQ74" s="15"/>
    </row>
    <row r="75" spans="1:95" x14ac:dyDescent="0.25">
      <c r="A75" s="14">
        <f t="shared" si="2"/>
        <v>60</v>
      </c>
      <c r="B75" s="15">
        <v>0.999</v>
      </c>
      <c r="C75" s="15">
        <v>0.999</v>
      </c>
      <c r="D75" s="15">
        <v>0.998</v>
      </c>
      <c r="E75" s="15">
        <v>0.998</v>
      </c>
      <c r="F75" s="15">
        <v>0.998</v>
      </c>
      <c r="G75" s="15">
        <v>0.998</v>
      </c>
      <c r="H75" s="15">
        <v>0.998</v>
      </c>
      <c r="I75" s="15">
        <v>0.998</v>
      </c>
      <c r="J75" s="15">
        <v>0.998</v>
      </c>
      <c r="K75" s="15">
        <v>0.998</v>
      </c>
      <c r="L75" s="15">
        <v>0.998</v>
      </c>
      <c r="M75" s="15">
        <v>0.998</v>
      </c>
      <c r="N75" s="15">
        <v>0.998</v>
      </c>
      <c r="O75" s="15">
        <v>0.998</v>
      </c>
      <c r="P75" s="15">
        <v>0.997</v>
      </c>
      <c r="Q75" s="15">
        <v>0.997</v>
      </c>
      <c r="R75" s="15">
        <v>0.997</v>
      </c>
      <c r="S75" s="15">
        <v>0.997</v>
      </c>
      <c r="T75" s="15">
        <v>0.996</v>
      </c>
      <c r="U75" s="15">
        <v>0.996</v>
      </c>
      <c r="V75" s="15">
        <v>0.996</v>
      </c>
      <c r="W75" s="15">
        <v>0.995</v>
      </c>
      <c r="X75" s="15">
        <v>0.995</v>
      </c>
      <c r="Y75" s="15">
        <v>0.99399999999999999</v>
      </c>
      <c r="Z75" s="15">
        <v>0.99299999999999999</v>
      </c>
      <c r="AA75" s="15">
        <v>0.99299999999999999</v>
      </c>
      <c r="AB75" s="15">
        <v>0.99199999999999999</v>
      </c>
      <c r="AC75" s="15">
        <v>0.99099999999999999</v>
      </c>
      <c r="AD75" s="15">
        <v>0.99</v>
      </c>
      <c r="AE75" s="15">
        <v>0.98899999999999999</v>
      </c>
      <c r="AF75" s="15">
        <v>0.98799999999999999</v>
      </c>
      <c r="AG75" s="15">
        <v>0.98699999999999999</v>
      </c>
      <c r="AH75" s="15">
        <v>0.98499999999999999</v>
      </c>
      <c r="AI75" s="15">
        <v>0.98399999999999999</v>
      </c>
      <c r="AJ75" s="15">
        <v>0.98199999999999998</v>
      </c>
      <c r="AK75" s="15">
        <v>0.98</v>
      </c>
      <c r="AL75" s="15">
        <v>0.97799999999999998</v>
      </c>
      <c r="AM75" s="15">
        <v>0.97599999999999998</v>
      </c>
      <c r="AN75" s="15">
        <v>0.97299999999999998</v>
      </c>
      <c r="AO75" s="15">
        <v>0.97</v>
      </c>
      <c r="AP75" s="15">
        <v>0.96699999999999997</v>
      </c>
      <c r="AQ75" s="15">
        <v>0.96399999999999997</v>
      </c>
      <c r="AR75" s="15">
        <v>0.96</v>
      </c>
      <c r="AS75" s="15">
        <v>0.95599999999999996</v>
      </c>
      <c r="AT75" s="15">
        <v>0.95199999999999996</v>
      </c>
      <c r="AU75" s="15">
        <v>0.94699999999999995</v>
      </c>
      <c r="AV75" s="15">
        <v>0.94199999999999995</v>
      </c>
      <c r="AW75" s="15">
        <v>0.93600000000000005</v>
      </c>
      <c r="AX75" s="15">
        <v>0.93</v>
      </c>
      <c r="AY75" s="15">
        <v>0.92300000000000004</v>
      </c>
      <c r="AZ75" s="15">
        <v>0.91600000000000004</v>
      </c>
      <c r="BA75" s="15">
        <v>0.90800000000000003</v>
      </c>
      <c r="BB75" s="15">
        <v>0.9</v>
      </c>
      <c r="BC75" s="15">
        <v>0.89100000000000001</v>
      </c>
      <c r="BD75" s="15">
        <v>0.88100000000000001</v>
      </c>
      <c r="BE75" s="15">
        <v>0.871</v>
      </c>
      <c r="BF75" s="15">
        <v>0.86</v>
      </c>
      <c r="BG75" s="15">
        <v>0.84799999999999998</v>
      </c>
      <c r="BH75" s="15">
        <v>0.83499999999999996</v>
      </c>
      <c r="BI75" s="15">
        <v>0.82199999999999995</v>
      </c>
      <c r="BJ75" s="15">
        <v>0.80900000000000005</v>
      </c>
      <c r="BK75" s="15">
        <v>0.79400000000000004</v>
      </c>
      <c r="BL75" s="15">
        <v>0.77900000000000003</v>
      </c>
      <c r="BM75" s="15">
        <v>0.76400000000000001</v>
      </c>
      <c r="BN75" s="15">
        <v>0.748</v>
      </c>
      <c r="BO75" s="15">
        <v>0.73099999999999998</v>
      </c>
      <c r="BP75" s="15">
        <v>0.71399999999999997</v>
      </c>
      <c r="BQ75" s="15">
        <v>0.69599999999999995</v>
      </c>
      <c r="BR75" s="15">
        <v>0.67800000000000005</v>
      </c>
      <c r="BS75" s="15">
        <v>0.66</v>
      </c>
      <c r="BT75" s="15">
        <v>0.64200000000000002</v>
      </c>
      <c r="BU75" s="15">
        <v>0.624</v>
      </c>
      <c r="BV75" s="15">
        <v>0.60599999999999998</v>
      </c>
      <c r="BW75" s="15">
        <v>0.58799999999999997</v>
      </c>
      <c r="BX75" s="15">
        <v>0.56999999999999995</v>
      </c>
      <c r="BY75" s="15">
        <v>0.55300000000000005</v>
      </c>
      <c r="BZ75" s="15">
        <v>0.53600000000000003</v>
      </c>
      <c r="CA75" s="15">
        <v>0.52</v>
      </c>
      <c r="CB75" s="15">
        <v>0.504</v>
      </c>
      <c r="CC75" s="15">
        <v>0.48899999999999999</v>
      </c>
      <c r="CD75" s="15">
        <v>0.47599999999999998</v>
      </c>
      <c r="CE75" s="15">
        <v>0.46300000000000002</v>
      </c>
      <c r="CF75" s="15">
        <v>0.45</v>
      </c>
      <c r="CG75" s="15">
        <v>0.439</v>
      </c>
      <c r="CH75" s="15">
        <v>0.42899999999999999</v>
      </c>
      <c r="CI75" s="15">
        <v>0.41899999999999998</v>
      </c>
      <c r="CJ75" s="15"/>
      <c r="CK75" s="15"/>
      <c r="CL75" s="15"/>
      <c r="CM75" s="15"/>
      <c r="CN75" s="15"/>
      <c r="CO75" s="15"/>
      <c r="CP75" s="15"/>
      <c r="CQ75" s="15"/>
    </row>
    <row r="76" spans="1:95" x14ac:dyDescent="0.25">
      <c r="A76" s="14">
        <f t="shared" si="2"/>
        <v>61</v>
      </c>
      <c r="B76" s="15">
        <v>0.999</v>
      </c>
      <c r="C76" s="15">
        <v>0.999</v>
      </c>
      <c r="D76" s="15">
        <v>0.999</v>
      </c>
      <c r="E76" s="15">
        <v>0.998</v>
      </c>
      <c r="F76" s="15">
        <v>0.998</v>
      </c>
      <c r="G76" s="15">
        <v>0.998</v>
      </c>
      <c r="H76" s="15">
        <v>0.998</v>
      </c>
      <c r="I76" s="15">
        <v>0.998</v>
      </c>
      <c r="J76" s="15">
        <v>0.998</v>
      </c>
      <c r="K76" s="15">
        <v>0.998</v>
      </c>
      <c r="L76" s="15">
        <v>0.998</v>
      </c>
      <c r="M76" s="15">
        <v>0.998</v>
      </c>
      <c r="N76" s="15">
        <v>0.998</v>
      </c>
      <c r="O76" s="15">
        <v>0.998</v>
      </c>
      <c r="P76" s="15">
        <v>0.997</v>
      </c>
      <c r="Q76" s="15">
        <v>0.997</v>
      </c>
      <c r="R76" s="15">
        <v>0.997</v>
      </c>
      <c r="S76" s="15">
        <v>0.997</v>
      </c>
      <c r="T76" s="15">
        <v>0.997</v>
      </c>
      <c r="U76" s="15">
        <v>0.996</v>
      </c>
      <c r="V76" s="15">
        <v>0.996</v>
      </c>
      <c r="W76" s="15">
        <v>0.995</v>
      </c>
      <c r="X76" s="15">
        <v>0.995</v>
      </c>
      <c r="Y76" s="15">
        <v>0.99399999999999999</v>
      </c>
      <c r="Z76" s="15">
        <v>0.99399999999999999</v>
      </c>
      <c r="AA76" s="15">
        <v>0.99299999999999999</v>
      </c>
      <c r="AB76" s="15">
        <v>0.99199999999999999</v>
      </c>
      <c r="AC76" s="15">
        <v>0.99199999999999999</v>
      </c>
      <c r="AD76" s="15">
        <v>0.99099999999999999</v>
      </c>
      <c r="AE76" s="15">
        <v>0.99</v>
      </c>
      <c r="AF76" s="15">
        <v>0.98899999999999999</v>
      </c>
      <c r="AG76" s="15">
        <v>0.98699999999999999</v>
      </c>
      <c r="AH76" s="15">
        <v>0.98599999999999999</v>
      </c>
      <c r="AI76" s="15">
        <v>0.98499999999999999</v>
      </c>
      <c r="AJ76" s="15">
        <v>0.98299999999999998</v>
      </c>
      <c r="AK76" s="15">
        <v>0.98099999999999998</v>
      </c>
      <c r="AL76" s="15">
        <v>0.97899999999999998</v>
      </c>
      <c r="AM76" s="15">
        <v>0.97699999999999998</v>
      </c>
      <c r="AN76" s="15">
        <v>0.97399999999999998</v>
      </c>
      <c r="AO76" s="15">
        <v>0.97199999999999998</v>
      </c>
      <c r="AP76" s="15">
        <v>0.96899999999999997</v>
      </c>
      <c r="AQ76" s="15">
        <v>0.96599999999999997</v>
      </c>
      <c r="AR76" s="15">
        <v>0.96199999999999997</v>
      </c>
      <c r="AS76" s="15">
        <v>0.95899999999999996</v>
      </c>
      <c r="AT76" s="15">
        <v>0.95399999999999996</v>
      </c>
      <c r="AU76" s="15">
        <v>0.95</v>
      </c>
      <c r="AV76" s="15">
        <v>0.94499999999999995</v>
      </c>
      <c r="AW76" s="15">
        <v>0.93899999999999995</v>
      </c>
      <c r="AX76" s="15">
        <v>0.93300000000000005</v>
      </c>
      <c r="AY76" s="15">
        <v>0.92700000000000005</v>
      </c>
      <c r="AZ76" s="15">
        <v>0.92</v>
      </c>
      <c r="BA76" s="15">
        <v>0.91200000000000003</v>
      </c>
      <c r="BB76" s="15">
        <v>0.90400000000000003</v>
      </c>
      <c r="BC76" s="15">
        <v>0.89500000000000002</v>
      </c>
      <c r="BD76" s="15">
        <v>0.88500000000000001</v>
      </c>
      <c r="BE76" s="15">
        <v>0.875</v>
      </c>
      <c r="BF76" s="15">
        <v>0.86399999999999999</v>
      </c>
      <c r="BG76" s="15">
        <v>0.85299999999999998</v>
      </c>
      <c r="BH76" s="15">
        <v>0.84099999999999997</v>
      </c>
      <c r="BI76" s="15">
        <v>0.82799999999999996</v>
      </c>
      <c r="BJ76" s="15">
        <v>0.81399999999999995</v>
      </c>
      <c r="BK76" s="15">
        <v>0.8</v>
      </c>
      <c r="BL76" s="15">
        <v>0.78500000000000003</v>
      </c>
      <c r="BM76" s="15">
        <v>0.77</v>
      </c>
      <c r="BN76" s="15">
        <v>0.753</v>
      </c>
      <c r="BO76" s="15">
        <v>0.73699999999999999</v>
      </c>
      <c r="BP76" s="15">
        <v>0.72</v>
      </c>
      <c r="BQ76" s="15">
        <v>0.70199999999999996</v>
      </c>
      <c r="BR76" s="15">
        <v>0.68400000000000005</v>
      </c>
      <c r="BS76" s="15">
        <v>0.66600000000000004</v>
      </c>
      <c r="BT76" s="15">
        <v>0.64800000000000002</v>
      </c>
      <c r="BU76" s="15">
        <v>0.63</v>
      </c>
      <c r="BV76" s="15">
        <v>0.61199999999999999</v>
      </c>
      <c r="BW76" s="15">
        <v>0.59399999999999997</v>
      </c>
      <c r="BX76" s="15">
        <v>0.57599999999999996</v>
      </c>
      <c r="BY76" s="15">
        <v>0.55900000000000005</v>
      </c>
      <c r="BZ76" s="15">
        <v>0.54200000000000004</v>
      </c>
      <c r="CA76" s="15">
        <v>0.52600000000000002</v>
      </c>
      <c r="CB76" s="15">
        <v>0.51</v>
      </c>
      <c r="CC76" s="15">
        <v>0.495</v>
      </c>
      <c r="CD76" s="15">
        <v>0.48199999999999998</v>
      </c>
      <c r="CE76" s="15">
        <v>0.46800000000000003</v>
      </c>
      <c r="CF76" s="15">
        <v>0.45600000000000002</v>
      </c>
      <c r="CG76" s="15">
        <v>0.44500000000000001</v>
      </c>
      <c r="CH76" s="15">
        <v>0.435</v>
      </c>
      <c r="CI76" s="15">
        <v>0.42499999999999999</v>
      </c>
      <c r="CJ76" s="15"/>
      <c r="CK76" s="15"/>
      <c r="CL76" s="15"/>
      <c r="CM76" s="15"/>
      <c r="CN76" s="15"/>
      <c r="CO76" s="15"/>
      <c r="CP76" s="15"/>
      <c r="CQ76" s="15"/>
    </row>
    <row r="77" spans="1:95" x14ac:dyDescent="0.25">
      <c r="A77" s="14">
        <f t="shared" si="2"/>
        <v>62</v>
      </c>
      <c r="B77" s="15">
        <v>0.999</v>
      </c>
      <c r="C77" s="15">
        <v>0.999</v>
      </c>
      <c r="D77" s="15">
        <v>0.999</v>
      </c>
      <c r="E77" s="15">
        <v>0.999</v>
      </c>
      <c r="F77" s="15">
        <v>0.998</v>
      </c>
      <c r="G77" s="15">
        <v>0.998</v>
      </c>
      <c r="H77" s="15">
        <v>0.998</v>
      </c>
      <c r="I77" s="15">
        <v>0.998</v>
      </c>
      <c r="J77" s="15">
        <v>0.998</v>
      </c>
      <c r="K77" s="15">
        <v>0.998</v>
      </c>
      <c r="L77" s="15">
        <v>0.998</v>
      </c>
      <c r="M77" s="15">
        <v>0.998</v>
      </c>
      <c r="N77" s="15">
        <v>0.998</v>
      </c>
      <c r="O77" s="15">
        <v>0.998</v>
      </c>
      <c r="P77" s="15">
        <v>0.998</v>
      </c>
      <c r="Q77" s="15">
        <v>0.997</v>
      </c>
      <c r="R77" s="15">
        <v>0.997</v>
      </c>
      <c r="S77" s="15">
        <v>0.997</v>
      </c>
      <c r="T77" s="15">
        <v>0.997</v>
      </c>
      <c r="U77" s="15">
        <v>0.996</v>
      </c>
      <c r="V77" s="15">
        <v>0.996</v>
      </c>
      <c r="W77" s="15">
        <v>0.996</v>
      </c>
      <c r="X77" s="15">
        <v>0.995</v>
      </c>
      <c r="Y77" s="15">
        <v>0.995</v>
      </c>
      <c r="Z77" s="15">
        <v>0.99399999999999999</v>
      </c>
      <c r="AA77" s="15">
        <v>0.99399999999999999</v>
      </c>
      <c r="AB77" s="15">
        <v>0.99299999999999999</v>
      </c>
      <c r="AC77" s="15">
        <v>0.99199999999999999</v>
      </c>
      <c r="AD77" s="15">
        <v>0.99099999999999999</v>
      </c>
      <c r="AE77" s="15">
        <v>0.99</v>
      </c>
      <c r="AF77" s="15">
        <v>0.98899999999999999</v>
      </c>
      <c r="AG77" s="15">
        <v>0.98799999999999999</v>
      </c>
      <c r="AH77" s="15">
        <v>0.98699999999999999</v>
      </c>
      <c r="AI77" s="15">
        <v>0.98499999999999999</v>
      </c>
      <c r="AJ77" s="15">
        <v>0.98399999999999999</v>
      </c>
      <c r="AK77" s="15">
        <v>0.98199999999999998</v>
      </c>
      <c r="AL77" s="15">
        <v>0.98</v>
      </c>
      <c r="AM77" s="15">
        <v>0.97799999999999998</v>
      </c>
      <c r="AN77" s="15">
        <v>0.97599999999999998</v>
      </c>
      <c r="AO77" s="15">
        <v>0.97299999999999998</v>
      </c>
      <c r="AP77" s="15">
        <v>0.97099999999999997</v>
      </c>
      <c r="AQ77" s="15">
        <v>0.96799999999999997</v>
      </c>
      <c r="AR77" s="15">
        <v>0.96399999999999997</v>
      </c>
      <c r="AS77" s="15">
        <v>0.96099999999999997</v>
      </c>
      <c r="AT77" s="15">
        <v>0.95699999999999996</v>
      </c>
      <c r="AU77" s="15">
        <v>0.95199999999999996</v>
      </c>
      <c r="AV77" s="15">
        <v>0.94699999999999995</v>
      </c>
      <c r="AW77" s="15">
        <v>0.94199999999999995</v>
      </c>
      <c r="AX77" s="15">
        <v>0.93600000000000005</v>
      </c>
      <c r="AY77" s="15">
        <v>0.93</v>
      </c>
      <c r="AZ77" s="15">
        <v>0.92300000000000004</v>
      </c>
      <c r="BA77" s="15">
        <v>0.91600000000000004</v>
      </c>
      <c r="BB77" s="15">
        <v>0.90800000000000003</v>
      </c>
      <c r="BC77" s="15">
        <v>0.89900000000000002</v>
      </c>
      <c r="BD77" s="15">
        <v>0.89</v>
      </c>
      <c r="BE77" s="15">
        <v>0.88</v>
      </c>
      <c r="BF77" s="15">
        <v>0.86899999999999999</v>
      </c>
      <c r="BG77" s="15">
        <v>0.85799999999999998</v>
      </c>
      <c r="BH77" s="15">
        <v>0.84599999999999997</v>
      </c>
      <c r="BI77" s="15">
        <v>0.83299999999999996</v>
      </c>
      <c r="BJ77" s="15">
        <v>0.82</v>
      </c>
      <c r="BK77" s="15">
        <v>0.80600000000000005</v>
      </c>
      <c r="BL77" s="15">
        <v>0.79100000000000004</v>
      </c>
      <c r="BM77" s="15">
        <v>0.77600000000000002</v>
      </c>
      <c r="BN77" s="15">
        <v>0.76</v>
      </c>
      <c r="BO77" s="15">
        <v>0.74299999999999999</v>
      </c>
      <c r="BP77" s="15">
        <v>0.72599999999999998</v>
      </c>
      <c r="BQ77" s="15">
        <v>0.70899999999999996</v>
      </c>
      <c r="BR77" s="15">
        <v>0.69099999999999995</v>
      </c>
      <c r="BS77" s="15">
        <v>0.67300000000000004</v>
      </c>
      <c r="BT77" s="15">
        <v>0.65500000000000003</v>
      </c>
      <c r="BU77" s="15">
        <v>0.63700000000000001</v>
      </c>
      <c r="BV77" s="15">
        <v>0.61799999999999999</v>
      </c>
      <c r="BW77" s="15">
        <v>0.60099999999999998</v>
      </c>
      <c r="BX77" s="15">
        <v>0.58299999999999996</v>
      </c>
      <c r="BY77" s="15">
        <v>0.56499999999999995</v>
      </c>
      <c r="BZ77" s="15">
        <v>0.54800000000000004</v>
      </c>
      <c r="CA77" s="15">
        <v>0.53200000000000003</v>
      </c>
      <c r="CB77" s="15">
        <v>0.51700000000000002</v>
      </c>
      <c r="CC77" s="15">
        <v>0.502</v>
      </c>
      <c r="CD77" s="15">
        <v>0.48799999999999999</v>
      </c>
      <c r="CE77" s="15">
        <v>0.47499999999999998</v>
      </c>
      <c r="CF77" s="15">
        <v>0.46300000000000002</v>
      </c>
      <c r="CG77" s="15">
        <v>0.45100000000000001</v>
      </c>
      <c r="CH77" s="15">
        <v>0.441</v>
      </c>
      <c r="CI77" s="15">
        <v>0.43099999999999999</v>
      </c>
      <c r="CJ77" s="15"/>
      <c r="CK77" s="15"/>
      <c r="CL77" s="15"/>
      <c r="CM77" s="15"/>
      <c r="CN77" s="15"/>
      <c r="CO77" s="15"/>
      <c r="CP77" s="15"/>
      <c r="CQ77" s="15"/>
    </row>
    <row r="78" spans="1:95" x14ac:dyDescent="0.25">
      <c r="A78" s="14">
        <f t="shared" si="2"/>
        <v>63</v>
      </c>
      <c r="B78" s="15">
        <v>0.999</v>
      </c>
      <c r="C78" s="15">
        <v>0.999</v>
      </c>
      <c r="D78" s="15">
        <v>0.999</v>
      </c>
      <c r="E78" s="15">
        <v>0.999</v>
      </c>
      <c r="F78" s="15">
        <v>0.999</v>
      </c>
      <c r="G78" s="15">
        <v>0.999</v>
      </c>
      <c r="H78" s="15">
        <v>0.998</v>
      </c>
      <c r="I78" s="15">
        <v>0.998</v>
      </c>
      <c r="J78" s="15">
        <v>0.998</v>
      </c>
      <c r="K78" s="15">
        <v>0.998</v>
      </c>
      <c r="L78" s="15">
        <v>0.998</v>
      </c>
      <c r="M78" s="15">
        <v>0.998</v>
      </c>
      <c r="N78" s="15">
        <v>0.998</v>
      </c>
      <c r="O78" s="15">
        <v>0.998</v>
      </c>
      <c r="P78" s="15">
        <v>0.998</v>
      </c>
      <c r="Q78" s="15">
        <v>0.998</v>
      </c>
      <c r="R78" s="15">
        <v>0.997</v>
      </c>
      <c r="S78" s="15">
        <v>0.997</v>
      </c>
      <c r="T78" s="15">
        <v>0.997</v>
      </c>
      <c r="U78" s="15">
        <v>0.997</v>
      </c>
      <c r="V78" s="15">
        <v>0.996</v>
      </c>
      <c r="W78" s="15">
        <v>0.996</v>
      </c>
      <c r="X78" s="15">
        <v>0.996</v>
      </c>
      <c r="Y78" s="15">
        <v>0.995</v>
      </c>
      <c r="Z78" s="15">
        <v>0.995</v>
      </c>
      <c r="AA78" s="15">
        <v>0.99399999999999999</v>
      </c>
      <c r="AB78" s="15">
        <v>0.99299999999999999</v>
      </c>
      <c r="AC78" s="15">
        <v>0.99299999999999999</v>
      </c>
      <c r="AD78" s="15">
        <v>0.99199999999999999</v>
      </c>
      <c r="AE78" s="15">
        <v>0.99099999999999999</v>
      </c>
      <c r="AF78" s="15">
        <v>0.99</v>
      </c>
      <c r="AG78" s="15">
        <v>0.98899999999999999</v>
      </c>
      <c r="AH78" s="15">
        <v>0.98799999999999999</v>
      </c>
      <c r="AI78" s="15">
        <v>0.98599999999999999</v>
      </c>
      <c r="AJ78" s="15">
        <v>0.98499999999999999</v>
      </c>
      <c r="AK78" s="15">
        <v>0.98299999999999998</v>
      </c>
      <c r="AL78" s="15">
        <v>0.98099999999999998</v>
      </c>
      <c r="AM78" s="15">
        <v>0.97899999999999998</v>
      </c>
      <c r="AN78" s="15">
        <v>0.97699999999999998</v>
      </c>
      <c r="AO78" s="15">
        <v>0.97499999999999998</v>
      </c>
      <c r="AP78" s="15">
        <v>0.97199999999999998</v>
      </c>
      <c r="AQ78" s="15">
        <v>0.96899999999999997</v>
      </c>
      <c r="AR78" s="15">
        <v>0.96599999999999997</v>
      </c>
      <c r="AS78" s="15">
        <v>0.96299999999999997</v>
      </c>
      <c r="AT78" s="15">
        <v>0.95899999999999996</v>
      </c>
      <c r="AU78" s="15">
        <v>0.95499999999999996</v>
      </c>
      <c r="AV78" s="15">
        <v>0.95</v>
      </c>
      <c r="AW78" s="15">
        <v>0.94499999999999995</v>
      </c>
      <c r="AX78" s="15">
        <v>0.94</v>
      </c>
      <c r="AY78" s="15">
        <v>0.93300000000000005</v>
      </c>
      <c r="AZ78" s="15">
        <v>0.92700000000000005</v>
      </c>
      <c r="BA78" s="15">
        <v>0.92</v>
      </c>
      <c r="BB78" s="15">
        <v>0.91200000000000003</v>
      </c>
      <c r="BC78" s="15">
        <v>0.90300000000000002</v>
      </c>
      <c r="BD78" s="15">
        <v>0.89400000000000002</v>
      </c>
      <c r="BE78" s="15">
        <v>0.88500000000000001</v>
      </c>
      <c r="BF78" s="15">
        <v>0.874</v>
      </c>
      <c r="BG78" s="15">
        <v>0.86299999999999999</v>
      </c>
      <c r="BH78" s="15">
        <v>0.85099999999999998</v>
      </c>
      <c r="BI78" s="15">
        <v>0.83899999999999997</v>
      </c>
      <c r="BJ78" s="15">
        <v>0.82599999999999996</v>
      </c>
      <c r="BK78" s="15">
        <v>0.81200000000000006</v>
      </c>
      <c r="BL78" s="15">
        <v>0.79700000000000004</v>
      </c>
      <c r="BM78" s="15">
        <v>0.78200000000000003</v>
      </c>
      <c r="BN78" s="15">
        <v>0.76600000000000001</v>
      </c>
      <c r="BO78" s="15">
        <v>0.75</v>
      </c>
      <c r="BP78" s="15">
        <v>0.73299999999999998</v>
      </c>
      <c r="BQ78" s="15">
        <v>0.71499999999999997</v>
      </c>
      <c r="BR78" s="15">
        <v>0.69799999999999995</v>
      </c>
      <c r="BS78" s="15">
        <v>0.68</v>
      </c>
      <c r="BT78" s="15">
        <v>0.66200000000000003</v>
      </c>
      <c r="BU78" s="15">
        <v>0.64400000000000002</v>
      </c>
      <c r="BV78" s="15">
        <v>0.625</v>
      </c>
      <c r="BW78" s="15">
        <v>0.60799999999999998</v>
      </c>
      <c r="BX78" s="15">
        <v>0.59</v>
      </c>
      <c r="BY78" s="15">
        <v>0.57199999999999995</v>
      </c>
      <c r="BZ78" s="15">
        <v>0.55500000000000005</v>
      </c>
      <c r="CA78" s="15">
        <v>0.53900000000000003</v>
      </c>
      <c r="CB78" s="15">
        <v>0.52400000000000002</v>
      </c>
      <c r="CC78" s="15">
        <v>0.50900000000000001</v>
      </c>
      <c r="CD78" s="15">
        <v>0.495</v>
      </c>
      <c r="CE78" s="15">
        <v>0.48099999999999998</v>
      </c>
      <c r="CF78" s="15">
        <v>0.46899999999999997</v>
      </c>
      <c r="CG78" s="15">
        <v>0.45800000000000002</v>
      </c>
      <c r="CH78" s="15">
        <v>0.44700000000000001</v>
      </c>
      <c r="CI78" s="15">
        <v>0.437</v>
      </c>
      <c r="CJ78" s="15"/>
      <c r="CK78" s="15"/>
      <c r="CL78" s="15"/>
      <c r="CM78" s="15"/>
      <c r="CN78" s="15"/>
      <c r="CO78" s="15"/>
      <c r="CP78" s="15"/>
      <c r="CQ78" s="15"/>
    </row>
    <row r="79" spans="1:95" x14ac:dyDescent="0.25">
      <c r="A79" s="14">
        <f t="shared" si="2"/>
        <v>64</v>
      </c>
      <c r="B79" s="15">
        <v>0.999</v>
      </c>
      <c r="C79" s="15">
        <v>0.999</v>
      </c>
      <c r="D79" s="15">
        <v>0.999</v>
      </c>
      <c r="E79" s="15">
        <v>0.999</v>
      </c>
      <c r="F79" s="15">
        <v>0.999</v>
      </c>
      <c r="G79" s="15">
        <v>0.999</v>
      </c>
      <c r="H79" s="15">
        <v>0.999</v>
      </c>
      <c r="I79" s="15">
        <v>0.998</v>
      </c>
      <c r="J79" s="15">
        <v>0.998</v>
      </c>
      <c r="K79" s="15">
        <v>0.998</v>
      </c>
      <c r="L79" s="15">
        <v>0.998</v>
      </c>
      <c r="M79" s="15">
        <v>0.998</v>
      </c>
      <c r="N79" s="15">
        <v>0.998</v>
      </c>
      <c r="O79" s="15">
        <v>0.998</v>
      </c>
      <c r="P79" s="15">
        <v>0.998</v>
      </c>
      <c r="Q79" s="15">
        <v>0.998</v>
      </c>
      <c r="R79" s="15">
        <v>0.997</v>
      </c>
      <c r="S79" s="15">
        <v>0.997</v>
      </c>
      <c r="T79" s="15">
        <v>0.997</v>
      </c>
      <c r="U79" s="15">
        <v>0.997</v>
      </c>
      <c r="V79" s="15">
        <v>0.996</v>
      </c>
      <c r="W79" s="15">
        <v>0.996</v>
      </c>
      <c r="X79" s="15">
        <v>0.996</v>
      </c>
      <c r="Y79" s="15">
        <v>0.995</v>
      </c>
      <c r="Z79" s="15">
        <v>0.995</v>
      </c>
      <c r="AA79" s="15">
        <v>0.99399999999999999</v>
      </c>
      <c r="AB79" s="15">
        <v>0.99399999999999999</v>
      </c>
      <c r="AC79" s="15">
        <v>0.99299999999999999</v>
      </c>
      <c r="AD79" s="15">
        <v>0.99199999999999999</v>
      </c>
      <c r="AE79" s="15">
        <v>0.99099999999999999</v>
      </c>
      <c r="AF79" s="15">
        <v>0.99</v>
      </c>
      <c r="AG79" s="15">
        <v>0.98899999999999999</v>
      </c>
      <c r="AH79" s="15">
        <v>0.98799999999999999</v>
      </c>
      <c r="AI79" s="15">
        <v>0.98699999999999999</v>
      </c>
      <c r="AJ79" s="15">
        <v>0.98599999999999999</v>
      </c>
      <c r="AK79" s="15">
        <v>0.98399999999999999</v>
      </c>
      <c r="AL79" s="15">
        <v>0.98199999999999998</v>
      </c>
      <c r="AM79" s="15">
        <v>0.98</v>
      </c>
      <c r="AN79" s="15">
        <v>0.97799999999999998</v>
      </c>
      <c r="AO79" s="15">
        <v>0.97599999999999998</v>
      </c>
      <c r="AP79" s="15">
        <v>0.97399999999999998</v>
      </c>
      <c r="AQ79" s="15">
        <v>0.97099999999999997</v>
      </c>
      <c r="AR79" s="15">
        <v>0.96799999999999997</v>
      </c>
      <c r="AS79" s="15">
        <v>0.96499999999999997</v>
      </c>
      <c r="AT79" s="15">
        <v>0.96099999999999997</v>
      </c>
      <c r="AU79" s="15">
        <v>0.95699999999999996</v>
      </c>
      <c r="AV79" s="15">
        <v>0.95299999999999996</v>
      </c>
      <c r="AW79" s="15">
        <v>0.94799999999999995</v>
      </c>
      <c r="AX79" s="15">
        <v>0.94299999999999995</v>
      </c>
      <c r="AY79" s="15">
        <v>0.93700000000000006</v>
      </c>
      <c r="AZ79" s="15">
        <v>0.93</v>
      </c>
      <c r="BA79" s="15">
        <v>0.92300000000000004</v>
      </c>
      <c r="BB79" s="15">
        <v>0.91600000000000004</v>
      </c>
      <c r="BC79" s="15">
        <v>0.90800000000000003</v>
      </c>
      <c r="BD79" s="15">
        <v>0.89900000000000002</v>
      </c>
      <c r="BE79" s="15">
        <v>0.88900000000000001</v>
      </c>
      <c r="BF79" s="15">
        <v>0.879</v>
      </c>
      <c r="BG79" s="15">
        <v>0.86799999999999999</v>
      </c>
      <c r="BH79" s="15">
        <v>0.85699999999999998</v>
      </c>
      <c r="BI79" s="15">
        <v>0.84499999999999997</v>
      </c>
      <c r="BJ79" s="15">
        <v>0.83199999999999996</v>
      </c>
      <c r="BK79" s="15">
        <v>0.81799999999999995</v>
      </c>
      <c r="BL79" s="15">
        <v>0.80300000000000005</v>
      </c>
      <c r="BM79" s="15">
        <v>0.78800000000000003</v>
      </c>
      <c r="BN79" s="15">
        <v>0.77300000000000002</v>
      </c>
      <c r="BO79" s="15">
        <v>0.75600000000000001</v>
      </c>
      <c r="BP79" s="15">
        <v>0.74</v>
      </c>
      <c r="BQ79" s="15">
        <v>0.72199999999999998</v>
      </c>
      <c r="BR79" s="15">
        <v>0.70499999999999996</v>
      </c>
      <c r="BS79" s="15">
        <v>0.68700000000000006</v>
      </c>
      <c r="BT79" s="15">
        <v>0.66900000000000004</v>
      </c>
      <c r="BU79" s="15">
        <v>0.65100000000000002</v>
      </c>
      <c r="BV79" s="15">
        <v>0.63300000000000001</v>
      </c>
      <c r="BW79" s="15">
        <v>0.61499999999999999</v>
      </c>
      <c r="BX79" s="15">
        <v>0.59699999999999998</v>
      </c>
      <c r="BY79" s="15">
        <v>0.57999999999999996</v>
      </c>
      <c r="BZ79" s="15">
        <v>0.56299999999999994</v>
      </c>
      <c r="CA79" s="15">
        <v>0.54600000000000004</v>
      </c>
      <c r="CB79" s="15">
        <v>0.53100000000000003</v>
      </c>
      <c r="CC79" s="15">
        <v>0.51600000000000001</v>
      </c>
      <c r="CD79" s="15">
        <v>0.502</v>
      </c>
      <c r="CE79" s="15">
        <v>0.48899999999999999</v>
      </c>
      <c r="CF79" s="15">
        <v>0.47599999999999998</v>
      </c>
      <c r="CG79" s="15">
        <v>0.46500000000000002</v>
      </c>
      <c r="CH79" s="15">
        <v>0.45400000000000001</v>
      </c>
      <c r="CI79" s="15">
        <v>0.44400000000000001</v>
      </c>
      <c r="CJ79" s="15"/>
      <c r="CK79" s="15"/>
      <c r="CL79" s="15"/>
      <c r="CM79" s="15"/>
      <c r="CN79" s="15"/>
      <c r="CO79" s="15"/>
      <c r="CP79" s="15"/>
      <c r="CQ79" s="15"/>
    </row>
    <row r="80" spans="1:95" x14ac:dyDescent="0.25">
      <c r="A80" s="14">
        <f t="shared" si="2"/>
        <v>65</v>
      </c>
      <c r="B80" s="15">
        <v>0.999</v>
      </c>
      <c r="C80" s="15">
        <v>0.999</v>
      </c>
      <c r="D80" s="15">
        <v>0.999</v>
      </c>
      <c r="E80" s="15">
        <v>0.999</v>
      </c>
      <c r="F80" s="15">
        <v>0.999</v>
      </c>
      <c r="G80" s="15">
        <v>0.999</v>
      </c>
      <c r="H80" s="15">
        <v>0.999</v>
      </c>
      <c r="I80" s="15">
        <v>0.999</v>
      </c>
      <c r="J80" s="15">
        <v>0.998</v>
      </c>
      <c r="K80" s="15">
        <v>0.998</v>
      </c>
      <c r="L80" s="15">
        <v>0.998</v>
      </c>
      <c r="M80" s="15">
        <v>0.998</v>
      </c>
      <c r="N80" s="15">
        <v>0.998</v>
      </c>
      <c r="O80" s="15">
        <v>0.998</v>
      </c>
      <c r="P80" s="15">
        <v>0.998</v>
      </c>
      <c r="Q80" s="15">
        <v>0.998</v>
      </c>
      <c r="R80" s="15">
        <v>0.998</v>
      </c>
      <c r="S80" s="15">
        <v>0.997</v>
      </c>
      <c r="T80" s="15">
        <v>0.997</v>
      </c>
      <c r="U80" s="15">
        <v>0.997</v>
      </c>
      <c r="V80" s="15">
        <v>0.997</v>
      </c>
      <c r="W80" s="15">
        <v>0.996</v>
      </c>
      <c r="X80" s="15">
        <v>0.996</v>
      </c>
      <c r="Y80" s="15">
        <v>0.996</v>
      </c>
      <c r="Z80" s="15">
        <v>0.995</v>
      </c>
      <c r="AA80" s="15">
        <v>0.995</v>
      </c>
      <c r="AB80" s="15">
        <v>0.99399999999999999</v>
      </c>
      <c r="AC80" s="15">
        <v>0.99299999999999999</v>
      </c>
      <c r="AD80" s="15">
        <v>0.99299999999999999</v>
      </c>
      <c r="AE80" s="15">
        <v>0.99199999999999999</v>
      </c>
      <c r="AF80" s="15">
        <v>0.99099999999999999</v>
      </c>
      <c r="AG80" s="15">
        <v>0.99</v>
      </c>
      <c r="AH80" s="15">
        <v>0.98899999999999999</v>
      </c>
      <c r="AI80" s="15">
        <v>0.98799999999999999</v>
      </c>
      <c r="AJ80" s="15">
        <v>0.98599999999999999</v>
      </c>
      <c r="AK80" s="15">
        <v>0.98499999999999999</v>
      </c>
      <c r="AL80" s="15">
        <v>0.98299999999999998</v>
      </c>
      <c r="AM80" s="15">
        <v>0.98199999999999998</v>
      </c>
      <c r="AN80" s="15">
        <v>0.98</v>
      </c>
      <c r="AO80" s="15">
        <v>0.97799999999999998</v>
      </c>
      <c r="AP80" s="15">
        <v>0.97499999999999998</v>
      </c>
      <c r="AQ80" s="15">
        <v>0.97299999999999998</v>
      </c>
      <c r="AR80" s="15">
        <v>0.97</v>
      </c>
      <c r="AS80" s="15">
        <v>0.96699999999999997</v>
      </c>
      <c r="AT80" s="15">
        <v>0.96299999999999997</v>
      </c>
      <c r="AU80" s="15">
        <v>0.96</v>
      </c>
      <c r="AV80" s="15">
        <v>0.95499999999999996</v>
      </c>
      <c r="AW80" s="15">
        <v>0.95099999999999996</v>
      </c>
      <c r="AX80" s="15">
        <v>0.94599999999999995</v>
      </c>
      <c r="AY80" s="15">
        <v>0.94</v>
      </c>
      <c r="AZ80" s="15">
        <v>0.93400000000000005</v>
      </c>
      <c r="BA80" s="15">
        <v>0.92700000000000005</v>
      </c>
      <c r="BB80" s="15">
        <v>0.92</v>
      </c>
      <c r="BC80" s="15">
        <v>0.91200000000000003</v>
      </c>
      <c r="BD80" s="15">
        <v>0.90300000000000002</v>
      </c>
      <c r="BE80" s="15">
        <v>0.89400000000000002</v>
      </c>
      <c r="BF80" s="15">
        <v>0.88400000000000001</v>
      </c>
      <c r="BG80" s="15">
        <v>0.874</v>
      </c>
      <c r="BH80" s="15">
        <v>0.86199999999999999</v>
      </c>
      <c r="BI80" s="15">
        <v>0.85</v>
      </c>
      <c r="BJ80" s="15">
        <v>0.83799999999999997</v>
      </c>
      <c r="BK80" s="15">
        <v>0.82399999999999995</v>
      </c>
      <c r="BL80" s="15">
        <v>0.81</v>
      </c>
      <c r="BM80" s="15">
        <v>0.79500000000000004</v>
      </c>
      <c r="BN80" s="15">
        <v>0.78</v>
      </c>
      <c r="BO80" s="15">
        <v>0.76300000000000001</v>
      </c>
      <c r="BP80" s="15">
        <v>0.747</v>
      </c>
      <c r="BQ80" s="15">
        <v>0.73</v>
      </c>
      <c r="BR80" s="15">
        <v>0.71199999999999997</v>
      </c>
      <c r="BS80" s="15">
        <v>0.69499999999999995</v>
      </c>
      <c r="BT80" s="15">
        <v>0.67700000000000005</v>
      </c>
      <c r="BU80" s="15">
        <v>0.65900000000000003</v>
      </c>
      <c r="BV80" s="15">
        <v>0.64100000000000001</v>
      </c>
      <c r="BW80" s="15">
        <v>0.623</v>
      </c>
      <c r="BX80" s="15">
        <v>0.60499999999999998</v>
      </c>
      <c r="BY80" s="15">
        <v>0.58799999999999997</v>
      </c>
      <c r="BZ80" s="15">
        <v>0.57099999999999995</v>
      </c>
      <c r="CA80" s="15">
        <v>0.55400000000000005</v>
      </c>
      <c r="CB80" s="15">
        <v>0.53900000000000003</v>
      </c>
      <c r="CC80" s="15">
        <v>0.52400000000000002</v>
      </c>
      <c r="CD80" s="15">
        <v>0.51</v>
      </c>
      <c r="CE80" s="15">
        <v>0.496</v>
      </c>
      <c r="CF80" s="15">
        <v>0.48399999999999999</v>
      </c>
      <c r="CG80" s="15">
        <v>0.47199999999999998</v>
      </c>
      <c r="CH80" s="15">
        <v>0.46200000000000002</v>
      </c>
      <c r="CI80" s="15">
        <v>0.45200000000000001</v>
      </c>
      <c r="CJ80" s="15"/>
      <c r="CK80" s="15"/>
      <c r="CL80" s="15"/>
      <c r="CM80" s="15"/>
      <c r="CN80" s="15"/>
      <c r="CO80" s="15"/>
      <c r="CP80" s="15"/>
      <c r="CQ80" s="15"/>
    </row>
    <row r="81" spans="1:95" x14ac:dyDescent="0.25">
      <c r="A81" s="14">
        <f t="shared" ref="A81:A115" si="3">A80+1</f>
        <v>66</v>
      </c>
      <c r="B81" s="15">
        <v>0.999</v>
      </c>
      <c r="C81" s="15">
        <v>0.999</v>
      </c>
      <c r="D81" s="15">
        <v>0.999</v>
      </c>
      <c r="E81" s="15">
        <v>0.999</v>
      </c>
      <c r="F81" s="15">
        <v>0.999</v>
      </c>
      <c r="G81" s="15">
        <v>0.999</v>
      </c>
      <c r="H81" s="15">
        <v>0.999</v>
      </c>
      <c r="I81" s="15">
        <v>0.999</v>
      </c>
      <c r="J81" s="15">
        <v>0.999</v>
      </c>
      <c r="K81" s="15">
        <v>0.998</v>
      </c>
      <c r="L81" s="15">
        <v>0.998</v>
      </c>
      <c r="M81" s="15">
        <v>0.998</v>
      </c>
      <c r="N81" s="15">
        <v>0.998</v>
      </c>
      <c r="O81" s="15">
        <v>0.998</v>
      </c>
      <c r="P81" s="15">
        <v>0.998</v>
      </c>
      <c r="Q81" s="15">
        <v>0.998</v>
      </c>
      <c r="R81" s="15">
        <v>0.998</v>
      </c>
      <c r="S81" s="15">
        <v>0.998</v>
      </c>
      <c r="T81" s="15">
        <v>0.997</v>
      </c>
      <c r="U81" s="15">
        <v>0.997</v>
      </c>
      <c r="V81" s="15">
        <v>0.997</v>
      </c>
      <c r="W81" s="15">
        <v>0.997</v>
      </c>
      <c r="X81" s="15">
        <v>0.996</v>
      </c>
      <c r="Y81" s="15">
        <v>0.996</v>
      </c>
      <c r="Z81" s="15">
        <v>0.995</v>
      </c>
      <c r="AA81" s="15">
        <v>0.995</v>
      </c>
      <c r="AB81" s="15">
        <v>0.99399999999999999</v>
      </c>
      <c r="AC81" s="15">
        <v>0.99399999999999999</v>
      </c>
      <c r="AD81" s="15">
        <v>0.99299999999999999</v>
      </c>
      <c r="AE81" s="15">
        <v>0.99199999999999999</v>
      </c>
      <c r="AF81" s="15">
        <v>0.99199999999999999</v>
      </c>
      <c r="AG81" s="15">
        <v>0.99099999999999999</v>
      </c>
      <c r="AH81" s="15">
        <v>0.99</v>
      </c>
      <c r="AI81" s="15">
        <v>0.98799999999999999</v>
      </c>
      <c r="AJ81" s="15">
        <v>0.98699999999999999</v>
      </c>
      <c r="AK81" s="15">
        <v>0.98599999999999999</v>
      </c>
      <c r="AL81" s="15">
        <v>0.98399999999999999</v>
      </c>
      <c r="AM81" s="15">
        <v>0.98299999999999998</v>
      </c>
      <c r="AN81" s="15">
        <v>0.98099999999999998</v>
      </c>
      <c r="AO81" s="15">
        <v>0.97899999999999998</v>
      </c>
      <c r="AP81" s="15">
        <v>0.97699999999999998</v>
      </c>
      <c r="AQ81" s="15">
        <v>0.97399999999999998</v>
      </c>
      <c r="AR81" s="15">
        <v>0.97199999999999998</v>
      </c>
      <c r="AS81" s="15">
        <v>0.96899999999999997</v>
      </c>
      <c r="AT81" s="15">
        <v>0.96599999999999997</v>
      </c>
      <c r="AU81" s="15">
        <v>0.96199999999999997</v>
      </c>
      <c r="AV81" s="15">
        <v>0.95799999999999996</v>
      </c>
      <c r="AW81" s="15">
        <v>0.95299999999999996</v>
      </c>
      <c r="AX81" s="15">
        <v>0.94899999999999995</v>
      </c>
      <c r="AY81" s="15">
        <v>0.94299999999999995</v>
      </c>
      <c r="AZ81" s="15">
        <v>0.93700000000000006</v>
      </c>
      <c r="BA81" s="15">
        <v>0.93100000000000005</v>
      </c>
      <c r="BB81" s="15">
        <v>0.92400000000000004</v>
      </c>
      <c r="BC81" s="15">
        <v>0.91600000000000004</v>
      </c>
      <c r="BD81" s="15">
        <v>0.90800000000000003</v>
      </c>
      <c r="BE81" s="15">
        <v>0.89900000000000002</v>
      </c>
      <c r="BF81" s="15">
        <v>0.88900000000000001</v>
      </c>
      <c r="BG81" s="15">
        <v>0.879</v>
      </c>
      <c r="BH81" s="15">
        <v>0.86799999999999999</v>
      </c>
      <c r="BI81" s="15">
        <v>0.85599999999999998</v>
      </c>
      <c r="BJ81" s="15">
        <v>0.84399999999999997</v>
      </c>
      <c r="BK81" s="15">
        <v>0.83099999999999996</v>
      </c>
      <c r="BL81" s="15">
        <v>0.81699999999999995</v>
      </c>
      <c r="BM81" s="15">
        <v>0.80200000000000005</v>
      </c>
      <c r="BN81" s="15">
        <v>0.78700000000000003</v>
      </c>
      <c r="BO81" s="15">
        <v>0.77100000000000002</v>
      </c>
      <c r="BP81" s="15">
        <v>0.754</v>
      </c>
      <c r="BQ81" s="15">
        <v>0.73699999999999999</v>
      </c>
      <c r="BR81" s="15">
        <v>0.72</v>
      </c>
      <c r="BS81" s="15">
        <v>0.70299999999999996</v>
      </c>
      <c r="BT81" s="15">
        <v>0.68500000000000005</v>
      </c>
      <c r="BU81" s="15">
        <v>0.66700000000000004</v>
      </c>
      <c r="BV81" s="15">
        <v>0.64900000000000002</v>
      </c>
      <c r="BW81" s="15">
        <v>0.63100000000000001</v>
      </c>
      <c r="BX81" s="15">
        <v>0.61299999999999999</v>
      </c>
      <c r="BY81" s="15">
        <v>0.59599999999999997</v>
      </c>
      <c r="BZ81" s="15">
        <v>0.57899999999999996</v>
      </c>
      <c r="CA81" s="15">
        <v>0.56299999999999994</v>
      </c>
      <c r="CB81" s="15">
        <v>0.54700000000000004</v>
      </c>
      <c r="CC81" s="15">
        <v>0.53200000000000003</v>
      </c>
      <c r="CD81" s="15">
        <v>0.51800000000000002</v>
      </c>
      <c r="CE81" s="15">
        <v>0.504</v>
      </c>
      <c r="CF81" s="15">
        <v>0.49199999999999999</v>
      </c>
      <c r="CG81" s="15">
        <v>0.48</v>
      </c>
      <c r="CH81" s="15">
        <v>0.47</v>
      </c>
      <c r="CI81" s="15">
        <v>0.46</v>
      </c>
      <c r="CJ81" s="15"/>
      <c r="CK81" s="15"/>
      <c r="CL81" s="15"/>
      <c r="CM81" s="15"/>
      <c r="CN81" s="15"/>
      <c r="CO81" s="15"/>
      <c r="CP81" s="15"/>
      <c r="CQ81" s="15"/>
    </row>
    <row r="82" spans="1:95" x14ac:dyDescent="0.25">
      <c r="A82" s="14">
        <f t="shared" si="3"/>
        <v>67</v>
      </c>
      <c r="B82" s="15">
        <v>0.999</v>
      </c>
      <c r="C82" s="15">
        <v>0.999</v>
      </c>
      <c r="D82" s="15">
        <v>0.999</v>
      </c>
      <c r="E82" s="15">
        <v>0.999</v>
      </c>
      <c r="F82" s="15">
        <v>0.999</v>
      </c>
      <c r="G82" s="15">
        <v>0.999</v>
      </c>
      <c r="H82" s="15">
        <v>0.999</v>
      </c>
      <c r="I82" s="15">
        <v>0.999</v>
      </c>
      <c r="J82" s="15">
        <v>0.999</v>
      </c>
      <c r="K82" s="15">
        <v>0.999</v>
      </c>
      <c r="L82" s="15">
        <v>0.999</v>
      </c>
      <c r="M82" s="15">
        <v>0.998</v>
      </c>
      <c r="N82" s="15">
        <v>0.998</v>
      </c>
      <c r="O82" s="15">
        <v>0.998</v>
      </c>
      <c r="P82" s="15">
        <v>0.998</v>
      </c>
      <c r="Q82" s="15">
        <v>0.998</v>
      </c>
      <c r="R82" s="15">
        <v>0.998</v>
      </c>
      <c r="S82" s="15">
        <v>0.998</v>
      </c>
      <c r="T82" s="15">
        <v>0.998</v>
      </c>
      <c r="U82" s="15">
        <v>0.997</v>
      </c>
      <c r="V82" s="15">
        <v>0.997</v>
      </c>
      <c r="W82" s="15">
        <v>0.997</v>
      </c>
      <c r="X82" s="15">
        <v>0.996</v>
      </c>
      <c r="Y82" s="15">
        <v>0.996</v>
      </c>
      <c r="Z82" s="15">
        <v>0.996</v>
      </c>
      <c r="AA82" s="15">
        <v>0.995</v>
      </c>
      <c r="AB82" s="15">
        <v>0.995</v>
      </c>
      <c r="AC82" s="15">
        <v>0.99399999999999999</v>
      </c>
      <c r="AD82" s="15">
        <v>0.99399999999999999</v>
      </c>
      <c r="AE82" s="15">
        <v>0.99299999999999999</v>
      </c>
      <c r="AF82" s="15">
        <v>0.99199999999999999</v>
      </c>
      <c r="AG82" s="15">
        <v>0.99099999999999999</v>
      </c>
      <c r="AH82" s="15">
        <v>0.99</v>
      </c>
      <c r="AI82" s="15">
        <v>0.98899999999999999</v>
      </c>
      <c r="AJ82" s="15">
        <v>0.98799999999999999</v>
      </c>
      <c r="AK82" s="15">
        <v>0.98699999999999999</v>
      </c>
      <c r="AL82" s="15">
        <v>0.98499999999999999</v>
      </c>
      <c r="AM82" s="15">
        <v>0.98399999999999999</v>
      </c>
      <c r="AN82" s="15">
        <v>0.98199999999999998</v>
      </c>
      <c r="AO82" s="15">
        <v>0.98</v>
      </c>
      <c r="AP82" s="15">
        <v>0.97799999999999998</v>
      </c>
      <c r="AQ82" s="15">
        <v>0.97599999999999998</v>
      </c>
      <c r="AR82" s="15">
        <v>0.97299999999999998</v>
      </c>
      <c r="AS82" s="15">
        <v>0.97099999999999997</v>
      </c>
      <c r="AT82" s="15">
        <v>0.96799999999999997</v>
      </c>
      <c r="AU82" s="15">
        <v>0.96399999999999997</v>
      </c>
      <c r="AV82" s="15">
        <v>0.96</v>
      </c>
      <c r="AW82" s="15">
        <v>0.95599999999999996</v>
      </c>
      <c r="AX82" s="15">
        <v>0.95199999999999996</v>
      </c>
      <c r="AY82" s="15">
        <v>0.94599999999999995</v>
      </c>
      <c r="AZ82" s="15">
        <v>0.94099999999999995</v>
      </c>
      <c r="BA82" s="15">
        <v>0.93500000000000005</v>
      </c>
      <c r="BB82" s="15">
        <v>0.92800000000000005</v>
      </c>
      <c r="BC82" s="15">
        <v>0.92100000000000004</v>
      </c>
      <c r="BD82" s="15">
        <v>0.91300000000000003</v>
      </c>
      <c r="BE82" s="15">
        <v>0.90400000000000003</v>
      </c>
      <c r="BF82" s="15">
        <v>0.89500000000000002</v>
      </c>
      <c r="BG82" s="15">
        <v>0.88500000000000001</v>
      </c>
      <c r="BH82" s="15">
        <v>0.874</v>
      </c>
      <c r="BI82" s="15">
        <v>0.86199999999999999</v>
      </c>
      <c r="BJ82" s="15">
        <v>0.85</v>
      </c>
      <c r="BK82" s="15">
        <v>0.83699999999999997</v>
      </c>
      <c r="BL82" s="15">
        <v>0.82399999999999995</v>
      </c>
      <c r="BM82" s="15">
        <v>0.80900000000000005</v>
      </c>
      <c r="BN82" s="15">
        <v>0.79400000000000004</v>
      </c>
      <c r="BO82" s="15">
        <v>0.77800000000000002</v>
      </c>
      <c r="BP82" s="15">
        <v>0.76200000000000001</v>
      </c>
      <c r="BQ82" s="15">
        <v>0.745</v>
      </c>
      <c r="BR82" s="15">
        <v>0.72799999999999998</v>
      </c>
      <c r="BS82" s="15">
        <v>0.71099999999999997</v>
      </c>
      <c r="BT82" s="15">
        <v>0.69299999999999995</v>
      </c>
      <c r="BU82" s="15">
        <v>0.67500000000000004</v>
      </c>
      <c r="BV82" s="15">
        <v>0.65700000000000003</v>
      </c>
      <c r="BW82" s="15">
        <v>0.64</v>
      </c>
      <c r="BX82" s="15">
        <v>0.622</v>
      </c>
      <c r="BY82" s="15">
        <v>0.60499999999999998</v>
      </c>
      <c r="BZ82" s="15">
        <v>0.58799999999999997</v>
      </c>
      <c r="CA82" s="15">
        <v>0.57099999999999995</v>
      </c>
      <c r="CB82" s="15">
        <v>0.55600000000000005</v>
      </c>
      <c r="CC82" s="15">
        <v>0.54100000000000004</v>
      </c>
      <c r="CD82" s="15">
        <v>0.52600000000000002</v>
      </c>
      <c r="CE82" s="15">
        <v>0.51300000000000001</v>
      </c>
      <c r="CF82" s="15">
        <v>0.501</v>
      </c>
      <c r="CG82" s="15">
        <v>0.48899999999999999</v>
      </c>
      <c r="CH82" s="15">
        <v>0.47799999999999998</v>
      </c>
      <c r="CI82" s="15">
        <v>0.46800000000000003</v>
      </c>
      <c r="CJ82" s="15"/>
      <c r="CK82" s="15"/>
      <c r="CL82" s="15"/>
      <c r="CM82" s="15"/>
      <c r="CN82" s="15"/>
      <c r="CO82" s="15"/>
      <c r="CP82" s="15"/>
      <c r="CQ82" s="15"/>
    </row>
    <row r="83" spans="1:95" x14ac:dyDescent="0.25">
      <c r="A83" s="14">
        <f t="shared" si="3"/>
        <v>68</v>
      </c>
      <c r="B83" s="15">
        <v>0.999</v>
      </c>
      <c r="C83" s="15">
        <v>0.999</v>
      </c>
      <c r="D83" s="15">
        <v>0.999</v>
      </c>
      <c r="E83" s="15">
        <v>0.999</v>
      </c>
      <c r="F83" s="15">
        <v>0.999</v>
      </c>
      <c r="G83" s="15">
        <v>0.999</v>
      </c>
      <c r="H83" s="15">
        <v>0.999</v>
      </c>
      <c r="I83" s="15">
        <v>0.999</v>
      </c>
      <c r="J83" s="15">
        <v>0.999</v>
      </c>
      <c r="K83" s="15">
        <v>0.999</v>
      </c>
      <c r="L83" s="15">
        <v>0.999</v>
      </c>
      <c r="M83" s="15">
        <v>0.999</v>
      </c>
      <c r="N83" s="15">
        <v>0.998</v>
      </c>
      <c r="O83" s="15">
        <v>0.998</v>
      </c>
      <c r="P83" s="15">
        <v>0.998</v>
      </c>
      <c r="Q83" s="15">
        <v>0.998</v>
      </c>
      <c r="R83" s="15">
        <v>0.998</v>
      </c>
      <c r="S83" s="15">
        <v>0.998</v>
      </c>
      <c r="T83" s="15">
        <v>0.998</v>
      </c>
      <c r="U83" s="15">
        <v>0.997</v>
      </c>
      <c r="V83" s="15">
        <v>0.997</v>
      </c>
      <c r="W83" s="15">
        <v>0.997</v>
      </c>
      <c r="X83" s="15">
        <v>0.997</v>
      </c>
      <c r="Y83" s="15">
        <v>0.996</v>
      </c>
      <c r="Z83" s="15">
        <v>0.996</v>
      </c>
      <c r="AA83" s="15">
        <v>0.996</v>
      </c>
      <c r="AB83" s="15">
        <v>0.995</v>
      </c>
      <c r="AC83" s="15">
        <v>0.995</v>
      </c>
      <c r="AD83" s="15">
        <v>0.99399999999999999</v>
      </c>
      <c r="AE83" s="15">
        <v>0.99299999999999999</v>
      </c>
      <c r="AF83" s="15">
        <v>0.99299999999999999</v>
      </c>
      <c r="AG83" s="15">
        <v>0.99199999999999999</v>
      </c>
      <c r="AH83" s="15">
        <v>0.99099999999999999</v>
      </c>
      <c r="AI83" s="15">
        <v>0.99</v>
      </c>
      <c r="AJ83" s="15">
        <v>0.98899999999999999</v>
      </c>
      <c r="AK83" s="15">
        <v>0.98699999999999999</v>
      </c>
      <c r="AL83" s="15">
        <v>0.98599999999999999</v>
      </c>
      <c r="AM83" s="15">
        <v>0.98499999999999999</v>
      </c>
      <c r="AN83" s="15">
        <v>0.98299999999999998</v>
      </c>
      <c r="AO83" s="15">
        <v>0.98099999999999998</v>
      </c>
      <c r="AP83" s="15">
        <v>0.97899999999999998</v>
      </c>
      <c r="AQ83" s="15">
        <v>0.97699999999999998</v>
      </c>
      <c r="AR83" s="15">
        <v>0.97499999999999998</v>
      </c>
      <c r="AS83" s="15">
        <v>0.97199999999999998</v>
      </c>
      <c r="AT83" s="15">
        <v>0.97</v>
      </c>
      <c r="AU83" s="15">
        <v>0.96599999999999997</v>
      </c>
      <c r="AV83" s="15">
        <v>0.96299999999999997</v>
      </c>
      <c r="AW83" s="15">
        <v>0.95899999999999996</v>
      </c>
      <c r="AX83" s="15">
        <v>0.95399999999999996</v>
      </c>
      <c r="AY83" s="15">
        <v>0.95</v>
      </c>
      <c r="AZ83" s="15">
        <v>0.94399999999999995</v>
      </c>
      <c r="BA83" s="15">
        <v>0.93799999999999994</v>
      </c>
      <c r="BB83" s="15">
        <v>0.93200000000000005</v>
      </c>
      <c r="BC83" s="15">
        <v>0.92500000000000004</v>
      </c>
      <c r="BD83" s="15">
        <v>0.91700000000000004</v>
      </c>
      <c r="BE83" s="15">
        <v>0.90900000000000003</v>
      </c>
      <c r="BF83" s="15">
        <v>0.9</v>
      </c>
      <c r="BG83" s="15">
        <v>0.89</v>
      </c>
      <c r="BH83" s="15">
        <v>0.88</v>
      </c>
      <c r="BI83" s="15">
        <v>0.86899999999999999</v>
      </c>
      <c r="BJ83" s="15">
        <v>0.85699999999999998</v>
      </c>
      <c r="BK83" s="15">
        <v>0.84399999999999997</v>
      </c>
      <c r="BL83" s="15">
        <v>0.83099999999999996</v>
      </c>
      <c r="BM83" s="15">
        <v>0.81599999999999995</v>
      </c>
      <c r="BN83" s="15">
        <v>0.80200000000000005</v>
      </c>
      <c r="BO83" s="15">
        <v>0.78600000000000003</v>
      </c>
      <c r="BP83" s="15">
        <v>0.77</v>
      </c>
      <c r="BQ83" s="15">
        <v>0.754</v>
      </c>
      <c r="BR83" s="15">
        <v>0.73699999999999999</v>
      </c>
      <c r="BS83" s="15">
        <v>0.71899999999999997</v>
      </c>
      <c r="BT83" s="15">
        <v>0.70199999999999996</v>
      </c>
      <c r="BU83" s="15">
        <v>0.68400000000000005</v>
      </c>
      <c r="BV83" s="15">
        <v>0.66600000000000004</v>
      </c>
      <c r="BW83" s="15">
        <v>0.64900000000000002</v>
      </c>
      <c r="BX83" s="15">
        <v>0.63100000000000001</v>
      </c>
      <c r="BY83" s="15">
        <v>0.61399999999999999</v>
      </c>
      <c r="BZ83" s="15">
        <v>0.59699999999999998</v>
      </c>
      <c r="CA83" s="15">
        <v>0.58099999999999996</v>
      </c>
      <c r="CB83" s="15">
        <v>0.56499999999999995</v>
      </c>
      <c r="CC83" s="15">
        <v>0.55000000000000004</v>
      </c>
      <c r="CD83" s="15">
        <v>0.53600000000000003</v>
      </c>
      <c r="CE83" s="15">
        <v>0.52200000000000002</v>
      </c>
      <c r="CF83" s="15">
        <v>0.51</v>
      </c>
      <c r="CG83" s="15">
        <v>0.498</v>
      </c>
      <c r="CH83" s="15">
        <v>0.48699999999999999</v>
      </c>
      <c r="CI83" s="15">
        <v>0.47699999999999998</v>
      </c>
      <c r="CJ83" s="15"/>
      <c r="CK83" s="15"/>
      <c r="CL83" s="15"/>
      <c r="CM83" s="15"/>
      <c r="CN83" s="15"/>
      <c r="CO83" s="15"/>
      <c r="CP83" s="15"/>
      <c r="CQ83" s="15"/>
    </row>
    <row r="84" spans="1:95" x14ac:dyDescent="0.25">
      <c r="A84" s="14">
        <f t="shared" si="3"/>
        <v>69</v>
      </c>
      <c r="B84" s="15">
        <v>0.999</v>
      </c>
      <c r="C84" s="15">
        <v>0.999</v>
      </c>
      <c r="D84" s="15">
        <v>0.999</v>
      </c>
      <c r="E84" s="15">
        <v>0.999</v>
      </c>
      <c r="F84" s="15">
        <v>0.999</v>
      </c>
      <c r="G84" s="15">
        <v>0.999</v>
      </c>
      <c r="H84" s="15">
        <v>0.999</v>
      </c>
      <c r="I84" s="15">
        <v>0.999</v>
      </c>
      <c r="J84" s="15">
        <v>0.999</v>
      </c>
      <c r="K84" s="15">
        <v>0.999</v>
      </c>
      <c r="L84" s="15">
        <v>0.999</v>
      </c>
      <c r="M84" s="15">
        <v>0.999</v>
      </c>
      <c r="N84" s="15">
        <v>0.999</v>
      </c>
      <c r="O84" s="15">
        <v>0.998</v>
      </c>
      <c r="P84" s="15">
        <v>0.998</v>
      </c>
      <c r="Q84" s="15">
        <v>0.998</v>
      </c>
      <c r="R84" s="15">
        <v>0.998</v>
      </c>
      <c r="S84" s="15">
        <v>0.998</v>
      </c>
      <c r="T84" s="15">
        <v>0.998</v>
      </c>
      <c r="U84" s="15">
        <v>0.998</v>
      </c>
      <c r="V84" s="15">
        <v>0.997</v>
      </c>
      <c r="W84" s="15">
        <v>0.997</v>
      </c>
      <c r="X84" s="15">
        <v>0.997</v>
      </c>
      <c r="Y84" s="15">
        <v>0.997</v>
      </c>
      <c r="Z84" s="15">
        <v>0.996</v>
      </c>
      <c r="AA84" s="15">
        <v>0.996</v>
      </c>
      <c r="AB84" s="15">
        <v>0.995</v>
      </c>
      <c r="AC84" s="15">
        <v>0.995</v>
      </c>
      <c r="AD84" s="15">
        <v>0.99399999999999999</v>
      </c>
      <c r="AE84" s="15">
        <v>0.99399999999999999</v>
      </c>
      <c r="AF84" s="15">
        <v>0.99299999999999999</v>
      </c>
      <c r="AG84" s="15">
        <v>0.99199999999999999</v>
      </c>
      <c r="AH84" s="15">
        <v>0.99099999999999999</v>
      </c>
      <c r="AI84" s="15">
        <v>0.99</v>
      </c>
      <c r="AJ84" s="15">
        <v>0.98899999999999999</v>
      </c>
      <c r="AK84" s="15">
        <v>0.98799999999999999</v>
      </c>
      <c r="AL84" s="15">
        <v>0.98699999999999999</v>
      </c>
      <c r="AM84" s="15">
        <v>0.98599999999999999</v>
      </c>
      <c r="AN84" s="15">
        <v>0.98399999999999999</v>
      </c>
      <c r="AO84" s="15">
        <v>0.98299999999999998</v>
      </c>
      <c r="AP84" s="15">
        <v>0.98099999999999998</v>
      </c>
      <c r="AQ84" s="15">
        <v>0.97899999999999998</v>
      </c>
      <c r="AR84" s="15">
        <v>0.97699999999999998</v>
      </c>
      <c r="AS84" s="15">
        <v>0.97399999999999998</v>
      </c>
      <c r="AT84" s="15">
        <v>0.97099999999999997</v>
      </c>
      <c r="AU84" s="15">
        <v>0.96799999999999997</v>
      </c>
      <c r="AV84" s="15">
        <v>0.96499999999999997</v>
      </c>
      <c r="AW84" s="15">
        <v>0.96099999999999997</v>
      </c>
      <c r="AX84" s="15">
        <v>0.95699999999999996</v>
      </c>
      <c r="AY84" s="15">
        <v>0.95299999999999996</v>
      </c>
      <c r="AZ84" s="15">
        <v>0.94699999999999995</v>
      </c>
      <c r="BA84" s="15">
        <v>0.94199999999999995</v>
      </c>
      <c r="BB84" s="15">
        <v>0.93600000000000005</v>
      </c>
      <c r="BC84" s="15">
        <v>0.92900000000000005</v>
      </c>
      <c r="BD84" s="15">
        <v>0.92200000000000004</v>
      </c>
      <c r="BE84" s="15">
        <v>0.91400000000000003</v>
      </c>
      <c r="BF84" s="15">
        <v>0.90500000000000003</v>
      </c>
      <c r="BG84" s="15">
        <v>0.89600000000000002</v>
      </c>
      <c r="BH84" s="15">
        <v>0.88600000000000001</v>
      </c>
      <c r="BI84" s="15">
        <v>0.875</v>
      </c>
      <c r="BJ84" s="15">
        <v>0.86299999999999999</v>
      </c>
      <c r="BK84" s="15">
        <v>0.85099999999999998</v>
      </c>
      <c r="BL84" s="15">
        <v>0.83799999999999997</v>
      </c>
      <c r="BM84" s="15">
        <v>0.82399999999999995</v>
      </c>
      <c r="BN84" s="15">
        <v>0.80900000000000005</v>
      </c>
      <c r="BO84" s="15">
        <v>0.79400000000000004</v>
      </c>
      <c r="BP84" s="15">
        <v>0.77900000000000003</v>
      </c>
      <c r="BQ84" s="15">
        <v>0.76200000000000001</v>
      </c>
      <c r="BR84" s="15">
        <v>0.746</v>
      </c>
      <c r="BS84" s="15">
        <v>0.72799999999999998</v>
      </c>
      <c r="BT84" s="15">
        <v>0.71099999999999997</v>
      </c>
      <c r="BU84" s="15">
        <v>0.69399999999999995</v>
      </c>
      <c r="BV84" s="15">
        <v>0.67600000000000005</v>
      </c>
      <c r="BW84" s="15">
        <v>0.65800000000000003</v>
      </c>
      <c r="BX84" s="15">
        <v>0.64100000000000001</v>
      </c>
      <c r="BY84" s="15">
        <v>0.624</v>
      </c>
      <c r="BZ84" s="15">
        <v>0.60699999999999998</v>
      </c>
      <c r="CA84" s="15">
        <v>0.59099999999999997</v>
      </c>
      <c r="CB84" s="15">
        <v>0.57499999999999996</v>
      </c>
      <c r="CC84" s="15">
        <v>0.56000000000000005</v>
      </c>
      <c r="CD84" s="15">
        <v>0.54600000000000004</v>
      </c>
      <c r="CE84" s="15">
        <v>0.53200000000000003</v>
      </c>
      <c r="CF84" s="15">
        <v>0.52</v>
      </c>
      <c r="CG84" s="15">
        <v>0.50800000000000001</v>
      </c>
      <c r="CH84" s="15">
        <v>0.497</v>
      </c>
      <c r="CI84" s="15">
        <v>0.48699999999999999</v>
      </c>
      <c r="CJ84" s="15"/>
      <c r="CK84" s="15"/>
      <c r="CL84" s="15"/>
      <c r="CM84" s="15"/>
      <c r="CN84" s="15"/>
      <c r="CO84" s="15"/>
      <c r="CP84" s="15"/>
      <c r="CQ84" s="15"/>
    </row>
    <row r="85" spans="1:95" x14ac:dyDescent="0.25">
      <c r="A85" s="14">
        <f t="shared" si="3"/>
        <v>70</v>
      </c>
      <c r="B85" s="15">
        <v>0.999</v>
      </c>
      <c r="C85" s="15">
        <v>0.999</v>
      </c>
      <c r="D85" s="15">
        <v>0.999</v>
      </c>
      <c r="E85" s="15">
        <v>0.999</v>
      </c>
      <c r="F85" s="15">
        <v>0.999</v>
      </c>
      <c r="G85" s="15">
        <v>0.999</v>
      </c>
      <c r="H85" s="15">
        <v>0.999</v>
      </c>
      <c r="I85" s="15">
        <v>0.999</v>
      </c>
      <c r="J85" s="15">
        <v>0.999</v>
      </c>
      <c r="K85" s="15">
        <v>0.999</v>
      </c>
      <c r="L85" s="15">
        <v>0.999</v>
      </c>
      <c r="M85" s="15">
        <v>0.999</v>
      </c>
      <c r="N85" s="15">
        <v>0.999</v>
      </c>
      <c r="O85" s="15">
        <v>0.999</v>
      </c>
      <c r="P85" s="15">
        <v>0.998</v>
      </c>
      <c r="Q85" s="15">
        <v>0.998</v>
      </c>
      <c r="R85" s="15">
        <v>0.998</v>
      </c>
      <c r="S85" s="15">
        <v>0.998</v>
      </c>
      <c r="T85" s="15">
        <v>0.998</v>
      </c>
      <c r="U85" s="15">
        <v>0.998</v>
      </c>
      <c r="V85" s="15">
        <v>0.998</v>
      </c>
      <c r="W85" s="15">
        <v>0.997</v>
      </c>
      <c r="X85" s="15">
        <v>0.997</v>
      </c>
      <c r="Y85" s="15">
        <v>0.997</v>
      </c>
      <c r="Z85" s="15">
        <v>0.996</v>
      </c>
      <c r="AA85" s="15">
        <v>0.996</v>
      </c>
      <c r="AB85" s="15">
        <v>0.996</v>
      </c>
      <c r="AC85" s="15">
        <v>0.995</v>
      </c>
      <c r="AD85" s="15">
        <v>0.995</v>
      </c>
      <c r="AE85" s="15">
        <v>0.99399999999999999</v>
      </c>
      <c r="AF85" s="15">
        <v>0.99299999999999999</v>
      </c>
      <c r="AG85" s="15">
        <v>0.99299999999999999</v>
      </c>
      <c r="AH85" s="15">
        <v>0.99199999999999999</v>
      </c>
      <c r="AI85" s="15">
        <v>0.99099999999999999</v>
      </c>
      <c r="AJ85" s="15">
        <v>0.99</v>
      </c>
      <c r="AK85" s="15">
        <v>0.98899999999999999</v>
      </c>
      <c r="AL85" s="15">
        <v>0.98799999999999999</v>
      </c>
      <c r="AM85" s="15">
        <v>0.98699999999999999</v>
      </c>
      <c r="AN85" s="15">
        <v>0.98499999999999999</v>
      </c>
      <c r="AO85" s="15">
        <v>0.98399999999999999</v>
      </c>
      <c r="AP85" s="15">
        <v>0.98199999999999998</v>
      </c>
      <c r="AQ85" s="15">
        <v>0.98</v>
      </c>
      <c r="AR85" s="15">
        <v>0.97799999999999998</v>
      </c>
      <c r="AS85" s="15">
        <v>0.97599999999999998</v>
      </c>
      <c r="AT85" s="15">
        <v>0.97299999999999998</v>
      </c>
      <c r="AU85" s="15">
        <v>0.97</v>
      </c>
      <c r="AV85" s="15">
        <v>0.96699999999999997</v>
      </c>
      <c r="AW85" s="15">
        <v>0.96399999999999997</v>
      </c>
      <c r="AX85" s="15">
        <v>0.96</v>
      </c>
      <c r="AY85" s="15">
        <v>0.95599999999999996</v>
      </c>
      <c r="AZ85" s="15">
        <v>0.95099999999999996</v>
      </c>
      <c r="BA85" s="15">
        <v>0.94499999999999995</v>
      </c>
      <c r="BB85" s="15">
        <v>0.94</v>
      </c>
      <c r="BC85" s="15">
        <v>0.93300000000000005</v>
      </c>
      <c r="BD85" s="15">
        <v>0.92600000000000005</v>
      </c>
      <c r="BE85" s="15">
        <v>0.91800000000000004</v>
      </c>
      <c r="BF85" s="15">
        <v>0.91</v>
      </c>
      <c r="BG85" s="15">
        <v>0.90100000000000002</v>
      </c>
      <c r="BH85" s="15">
        <v>0.89100000000000001</v>
      </c>
      <c r="BI85" s="15">
        <v>0.88100000000000001</v>
      </c>
      <c r="BJ85" s="15">
        <v>0.87</v>
      </c>
      <c r="BK85" s="15">
        <v>0.85799999999999998</v>
      </c>
      <c r="BL85" s="15">
        <v>0.84499999999999997</v>
      </c>
      <c r="BM85" s="15">
        <v>0.83199999999999996</v>
      </c>
      <c r="BN85" s="15">
        <v>0.81699999999999995</v>
      </c>
      <c r="BO85" s="15">
        <v>0.80300000000000005</v>
      </c>
      <c r="BP85" s="15">
        <v>0.78700000000000003</v>
      </c>
      <c r="BQ85" s="15">
        <v>0.77100000000000002</v>
      </c>
      <c r="BR85" s="15">
        <v>0.755</v>
      </c>
      <c r="BS85" s="15">
        <v>0.73799999999999999</v>
      </c>
      <c r="BT85" s="15">
        <v>0.72099999999999997</v>
      </c>
      <c r="BU85" s="15">
        <v>0.70299999999999996</v>
      </c>
      <c r="BV85" s="15">
        <v>0.68600000000000005</v>
      </c>
      <c r="BW85" s="15">
        <v>0.66800000000000004</v>
      </c>
      <c r="BX85" s="15">
        <v>0.65100000000000002</v>
      </c>
      <c r="BY85" s="15">
        <v>0.63400000000000001</v>
      </c>
      <c r="BZ85" s="15">
        <v>0.61699999999999999</v>
      </c>
      <c r="CA85" s="15">
        <v>0.60099999999999998</v>
      </c>
      <c r="CB85" s="15">
        <v>0.58499999999999996</v>
      </c>
      <c r="CC85" s="15">
        <v>0.56999999999999995</v>
      </c>
      <c r="CD85" s="15">
        <v>0.55600000000000005</v>
      </c>
      <c r="CE85" s="15">
        <v>0.54300000000000004</v>
      </c>
      <c r="CF85" s="15">
        <v>0.53</v>
      </c>
      <c r="CG85" s="15">
        <v>0.51800000000000002</v>
      </c>
      <c r="CH85" s="15">
        <v>0.50700000000000001</v>
      </c>
      <c r="CI85" s="15">
        <v>0.497</v>
      </c>
      <c r="CJ85" s="15"/>
      <c r="CK85" s="15"/>
      <c r="CL85" s="15"/>
      <c r="CM85" s="15"/>
      <c r="CN85" s="15"/>
      <c r="CO85" s="15"/>
      <c r="CP85" s="15"/>
      <c r="CQ85" s="15"/>
    </row>
    <row r="86" spans="1:95" x14ac:dyDescent="0.25">
      <c r="A86" s="14">
        <f t="shared" si="3"/>
        <v>71</v>
      </c>
      <c r="B86" s="15">
        <v>0.999</v>
      </c>
      <c r="C86" s="15">
        <v>0.999</v>
      </c>
      <c r="D86" s="15">
        <v>0.999</v>
      </c>
      <c r="E86" s="15">
        <v>0.999</v>
      </c>
      <c r="F86" s="15">
        <v>0.999</v>
      </c>
      <c r="G86" s="15">
        <v>0.999</v>
      </c>
      <c r="H86" s="15">
        <v>0.999</v>
      </c>
      <c r="I86" s="15">
        <v>0.999</v>
      </c>
      <c r="J86" s="15">
        <v>0.999</v>
      </c>
      <c r="K86" s="15">
        <v>0.999</v>
      </c>
      <c r="L86" s="15">
        <v>0.999</v>
      </c>
      <c r="M86" s="15">
        <v>0.999</v>
      </c>
      <c r="N86" s="15">
        <v>0.999</v>
      </c>
      <c r="O86" s="15">
        <v>0.999</v>
      </c>
      <c r="P86" s="15">
        <v>0.999</v>
      </c>
      <c r="Q86" s="15">
        <v>0.998</v>
      </c>
      <c r="R86" s="15">
        <v>0.998</v>
      </c>
      <c r="S86" s="15">
        <v>0.998</v>
      </c>
      <c r="T86" s="15">
        <v>0.998</v>
      </c>
      <c r="U86" s="15">
        <v>0.998</v>
      </c>
      <c r="V86" s="15">
        <v>0.998</v>
      </c>
      <c r="W86" s="15">
        <v>0.998</v>
      </c>
      <c r="X86" s="15">
        <v>0.997</v>
      </c>
      <c r="Y86" s="15">
        <v>0.997</v>
      </c>
      <c r="Z86" s="15">
        <v>0.997</v>
      </c>
      <c r="AA86" s="15">
        <v>0.996</v>
      </c>
      <c r="AB86" s="15">
        <v>0.996</v>
      </c>
      <c r="AC86" s="15">
        <v>0.996</v>
      </c>
      <c r="AD86" s="15">
        <v>0.995</v>
      </c>
      <c r="AE86" s="15">
        <v>0.99399999999999999</v>
      </c>
      <c r="AF86" s="15">
        <v>0.99399999999999999</v>
      </c>
      <c r="AG86" s="15">
        <v>0.99299999999999999</v>
      </c>
      <c r="AH86" s="15">
        <v>0.99199999999999999</v>
      </c>
      <c r="AI86" s="15">
        <v>0.99199999999999999</v>
      </c>
      <c r="AJ86" s="15">
        <v>0.99099999999999999</v>
      </c>
      <c r="AK86" s="15">
        <v>0.99</v>
      </c>
      <c r="AL86" s="15">
        <v>0.98899999999999999</v>
      </c>
      <c r="AM86" s="15">
        <v>0.98699999999999999</v>
      </c>
      <c r="AN86" s="15">
        <v>0.98599999999999999</v>
      </c>
      <c r="AO86" s="15">
        <v>0.98499999999999999</v>
      </c>
      <c r="AP86" s="15">
        <v>0.98299999999999998</v>
      </c>
      <c r="AQ86" s="15">
        <v>0.98099999999999998</v>
      </c>
      <c r="AR86" s="15">
        <v>0.98</v>
      </c>
      <c r="AS86" s="15">
        <v>0.97699999999999998</v>
      </c>
      <c r="AT86" s="15">
        <v>0.97499999999999998</v>
      </c>
      <c r="AU86" s="15">
        <v>0.97199999999999998</v>
      </c>
      <c r="AV86" s="15">
        <v>0.96899999999999997</v>
      </c>
      <c r="AW86" s="15">
        <v>0.96599999999999997</v>
      </c>
      <c r="AX86" s="15">
        <v>0.96199999999999997</v>
      </c>
      <c r="AY86" s="15">
        <v>0.95799999999999996</v>
      </c>
      <c r="AZ86" s="15">
        <v>0.95399999999999996</v>
      </c>
      <c r="BA86" s="15">
        <v>0.94899999999999995</v>
      </c>
      <c r="BB86" s="15">
        <v>0.94299999999999995</v>
      </c>
      <c r="BC86" s="15">
        <v>0.93700000000000006</v>
      </c>
      <c r="BD86" s="15">
        <v>0.93100000000000005</v>
      </c>
      <c r="BE86" s="15">
        <v>0.92300000000000004</v>
      </c>
      <c r="BF86" s="15">
        <v>0.91500000000000004</v>
      </c>
      <c r="BG86" s="15">
        <v>0.90700000000000003</v>
      </c>
      <c r="BH86" s="15">
        <v>0.89700000000000002</v>
      </c>
      <c r="BI86" s="15">
        <v>0.88700000000000001</v>
      </c>
      <c r="BJ86" s="15">
        <v>0.876</v>
      </c>
      <c r="BK86" s="15">
        <v>0.86499999999999999</v>
      </c>
      <c r="BL86" s="15">
        <v>0.85299999999999998</v>
      </c>
      <c r="BM86" s="15">
        <v>0.83899999999999997</v>
      </c>
      <c r="BN86" s="15">
        <v>0.82599999999999996</v>
      </c>
      <c r="BO86" s="15">
        <v>0.81100000000000005</v>
      </c>
      <c r="BP86" s="15">
        <v>0.79600000000000004</v>
      </c>
      <c r="BQ86" s="15">
        <v>0.78</v>
      </c>
      <c r="BR86" s="15">
        <v>0.76400000000000001</v>
      </c>
      <c r="BS86" s="15">
        <v>0.748</v>
      </c>
      <c r="BT86" s="15">
        <v>0.73099999999999998</v>
      </c>
      <c r="BU86" s="15">
        <v>0.71399999999999997</v>
      </c>
      <c r="BV86" s="15">
        <v>0.69599999999999995</v>
      </c>
      <c r="BW86" s="15">
        <v>0.67900000000000005</v>
      </c>
      <c r="BX86" s="15">
        <v>0.66200000000000003</v>
      </c>
      <c r="BY86" s="15">
        <v>0.64500000000000002</v>
      </c>
      <c r="BZ86" s="15">
        <v>0.628</v>
      </c>
      <c r="CA86" s="15">
        <v>0.61199999999999999</v>
      </c>
      <c r="CB86" s="15">
        <v>0.59599999999999997</v>
      </c>
      <c r="CC86" s="15">
        <v>0.58099999999999996</v>
      </c>
      <c r="CD86" s="15">
        <v>0.56699999999999995</v>
      </c>
      <c r="CE86" s="15">
        <v>0.55400000000000005</v>
      </c>
      <c r="CF86" s="15">
        <v>0.54100000000000004</v>
      </c>
      <c r="CG86" s="15">
        <v>0.53</v>
      </c>
      <c r="CH86" s="15">
        <v>0.51800000000000002</v>
      </c>
      <c r="CI86" s="15">
        <v>0.50800000000000001</v>
      </c>
      <c r="CJ86" s="15"/>
      <c r="CK86" s="15"/>
      <c r="CL86" s="15"/>
      <c r="CM86" s="15"/>
      <c r="CN86" s="15"/>
      <c r="CO86" s="15"/>
      <c r="CP86" s="15"/>
      <c r="CQ86" s="15"/>
    </row>
    <row r="87" spans="1:95" x14ac:dyDescent="0.25">
      <c r="A87" s="14">
        <f t="shared" si="3"/>
        <v>72</v>
      </c>
      <c r="B87" s="15">
        <v>0.999</v>
      </c>
      <c r="C87" s="15">
        <v>0.999</v>
      </c>
      <c r="D87" s="15">
        <v>0.999</v>
      </c>
      <c r="E87" s="15">
        <v>0.999</v>
      </c>
      <c r="F87" s="15">
        <v>0.999</v>
      </c>
      <c r="G87" s="15">
        <v>0.999</v>
      </c>
      <c r="H87" s="15">
        <v>0.999</v>
      </c>
      <c r="I87" s="15">
        <v>0.999</v>
      </c>
      <c r="J87" s="15">
        <v>0.999</v>
      </c>
      <c r="K87" s="15">
        <v>0.999</v>
      </c>
      <c r="L87" s="15">
        <v>0.999</v>
      </c>
      <c r="M87" s="15">
        <v>0.999</v>
      </c>
      <c r="N87" s="15">
        <v>0.999</v>
      </c>
      <c r="O87" s="15">
        <v>0.999</v>
      </c>
      <c r="P87" s="15">
        <v>0.999</v>
      </c>
      <c r="Q87" s="15">
        <v>0.999</v>
      </c>
      <c r="R87" s="15">
        <v>0.998</v>
      </c>
      <c r="S87" s="15">
        <v>0.998</v>
      </c>
      <c r="T87" s="15">
        <v>0.998</v>
      </c>
      <c r="U87" s="15">
        <v>0.998</v>
      </c>
      <c r="V87" s="15">
        <v>0.998</v>
      </c>
      <c r="W87" s="15">
        <v>0.998</v>
      </c>
      <c r="X87" s="15">
        <v>0.997</v>
      </c>
      <c r="Y87" s="15">
        <v>0.997</v>
      </c>
      <c r="Z87" s="15">
        <v>0.997</v>
      </c>
      <c r="AA87" s="15">
        <v>0.997</v>
      </c>
      <c r="AB87" s="15">
        <v>0.996</v>
      </c>
      <c r="AC87" s="15">
        <v>0.996</v>
      </c>
      <c r="AD87" s="15">
        <v>0.995</v>
      </c>
      <c r="AE87" s="15">
        <v>0.995</v>
      </c>
      <c r="AF87" s="15">
        <v>0.99399999999999999</v>
      </c>
      <c r="AG87" s="15">
        <v>0.99399999999999999</v>
      </c>
      <c r="AH87" s="15">
        <v>0.99299999999999999</v>
      </c>
      <c r="AI87" s="15">
        <v>0.99199999999999999</v>
      </c>
      <c r="AJ87" s="15">
        <v>0.99099999999999999</v>
      </c>
      <c r="AK87" s="15">
        <v>0.99</v>
      </c>
      <c r="AL87" s="15">
        <v>0.98899999999999999</v>
      </c>
      <c r="AM87" s="15">
        <v>0.98799999999999999</v>
      </c>
      <c r="AN87" s="15">
        <v>0.98699999999999999</v>
      </c>
      <c r="AO87" s="15">
        <v>0.98599999999999999</v>
      </c>
      <c r="AP87" s="15">
        <v>0.98399999999999999</v>
      </c>
      <c r="AQ87" s="15">
        <v>0.98299999999999998</v>
      </c>
      <c r="AR87" s="15">
        <v>0.98099999999999998</v>
      </c>
      <c r="AS87" s="15">
        <v>0.97899999999999998</v>
      </c>
      <c r="AT87" s="15">
        <v>0.97699999999999998</v>
      </c>
      <c r="AU87" s="15">
        <v>0.97399999999999998</v>
      </c>
      <c r="AV87" s="15">
        <v>0.97099999999999997</v>
      </c>
      <c r="AW87" s="15">
        <v>0.96799999999999997</v>
      </c>
      <c r="AX87" s="15">
        <v>0.96499999999999997</v>
      </c>
      <c r="AY87" s="15">
        <v>0.96099999999999997</v>
      </c>
      <c r="AZ87" s="15">
        <v>0.95699999999999996</v>
      </c>
      <c r="BA87" s="15">
        <v>0.95199999999999996</v>
      </c>
      <c r="BB87" s="15">
        <v>0.94699999999999995</v>
      </c>
      <c r="BC87" s="15">
        <v>0.94099999999999995</v>
      </c>
      <c r="BD87" s="15">
        <v>0.93500000000000005</v>
      </c>
      <c r="BE87" s="15">
        <v>0.92800000000000005</v>
      </c>
      <c r="BF87" s="15">
        <v>0.92</v>
      </c>
      <c r="BG87" s="15">
        <v>0.91200000000000003</v>
      </c>
      <c r="BH87" s="15">
        <v>0.90300000000000002</v>
      </c>
      <c r="BI87" s="15">
        <v>0.89400000000000002</v>
      </c>
      <c r="BJ87" s="15">
        <v>0.88300000000000001</v>
      </c>
      <c r="BK87" s="15">
        <v>0.872</v>
      </c>
      <c r="BL87" s="15">
        <v>0.86</v>
      </c>
      <c r="BM87" s="15">
        <v>0.84699999999999998</v>
      </c>
      <c r="BN87" s="15">
        <v>0.83399999999999996</v>
      </c>
      <c r="BO87" s="15">
        <v>0.82</v>
      </c>
      <c r="BP87" s="15">
        <v>0.80500000000000005</v>
      </c>
      <c r="BQ87" s="15">
        <v>0.79</v>
      </c>
      <c r="BR87" s="15">
        <v>0.77400000000000002</v>
      </c>
      <c r="BS87" s="15">
        <v>0.75800000000000001</v>
      </c>
      <c r="BT87" s="15">
        <v>0.74099999999999999</v>
      </c>
      <c r="BU87" s="15">
        <v>0.72399999999999998</v>
      </c>
      <c r="BV87" s="15">
        <v>0.70699999999999996</v>
      </c>
      <c r="BW87" s="15">
        <v>0.69</v>
      </c>
      <c r="BX87" s="15">
        <v>0.67300000000000004</v>
      </c>
      <c r="BY87" s="15">
        <v>0.65600000000000003</v>
      </c>
      <c r="BZ87" s="15">
        <v>0.64</v>
      </c>
      <c r="CA87" s="15">
        <v>0.624</v>
      </c>
      <c r="CB87" s="15">
        <v>0.60799999999999998</v>
      </c>
      <c r="CC87" s="15">
        <v>0.59299999999999997</v>
      </c>
      <c r="CD87" s="15">
        <v>0.57899999999999996</v>
      </c>
      <c r="CE87" s="15">
        <v>0.56599999999999995</v>
      </c>
      <c r="CF87" s="15">
        <v>0.55300000000000005</v>
      </c>
      <c r="CG87" s="15">
        <v>0.54200000000000004</v>
      </c>
      <c r="CH87" s="15">
        <v>0.53</v>
      </c>
      <c r="CI87" s="15">
        <v>0.52</v>
      </c>
      <c r="CJ87" s="15"/>
      <c r="CK87" s="15"/>
      <c r="CL87" s="15"/>
      <c r="CM87" s="15"/>
      <c r="CN87" s="15"/>
      <c r="CO87" s="15"/>
      <c r="CP87" s="15"/>
      <c r="CQ87" s="15"/>
    </row>
    <row r="88" spans="1:95" x14ac:dyDescent="0.25">
      <c r="A88" s="14">
        <f t="shared" si="3"/>
        <v>73</v>
      </c>
      <c r="B88" s="15">
        <v>0.999</v>
      </c>
      <c r="C88" s="15">
        <v>0.999</v>
      </c>
      <c r="D88" s="15">
        <v>0.999</v>
      </c>
      <c r="E88" s="15">
        <v>0.999</v>
      </c>
      <c r="F88" s="15">
        <v>0.999</v>
      </c>
      <c r="G88" s="15">
        <v>0.999</v>
      </c>
      <c r="H88" s="15">
        <v>0.999</v>
      </c>
      <c r="I88" s="15">
        <v>0.999</v>
      </c>
      <c r="J88" s="15">
        <v>0.999</v>
      </c>
      <c r="K88" s="15">
        <v>0.999</v>
      </c>
      <c r="L88" s="15">
        <v>0.999</v>
      </c>
      <c r="M88" s="15">
        <v>0.999</v>
      </c>
      <c r="N88" s="15">
        <v>0.999</v>
      </c>
      <c r="O88" s="15">
        <v>0.999</v>
      </c>
      <c r="P88" s="15">
        <v>0.999</v>
      </c>
      <c r="Q88" s="15">
        <v>0.999</v>
      </c>
      <c r="R88" s="15">
        <v>0.999</v>
      </c>
      <c r="S88" s="15">
        <v>0.998</v>
      </c>
      <c r="T88" s="15">
        <v>0.998</v>
      </c>
      <c r="U88" s="15">
        <v>0.998</v>
      </c>
      <c r="V88" s="15">
        <v>0.998</v>
      </c>
      <c r="W88" s="15">
        <v>0.998</v>
      </c>
      <c r="X88" s="15">
        <v>0.998</v>
      </c>
      <c r="Y88" s="15">
        <v>0.997</v>
      </c>
      <c r="Z88" s="15">
        <v>0.997</v>
      </c>
      <c r="AA88" s="15">
        <v>0.997</v>
      </c>
      <c r="AB88" s="15">
        <v>0.997</v>
      </c>
      <c r="AC88" s="15">
        <v>0.996</v>
      </c>
      <c r="AD88" s="15">
        <v>0.996</v>
      </c>
      <c r="AE88" s="15">
        <v>0.995</v>
      </c>
      <c r="AF88" s="15">
        <v>0.995</v>
      </c>
      <c r="AG88" s="15">
        <v>0.99399999999999999</v>
      </c>
      <c r="AH88" s="15">
        <v>0.99299999999999999</v>
      </c>
      <c r="AI88" s="15">
        <v>0.99299999999999999</v>
      </c>
      <c r="AJ88" s="15">
        <v>0.99199999999999999</v>
      </c>
      <c r="AK88" s="15">
        <v>0.99099999999999999</v>
      </c>
      <c r="AL88" s="15">
        <v>0.99</v>
      </c>
      <c r="AM88" s="15">
        <v>0.98899999999999999</v>
      </c>
      <c r="AN88" s="15">
        <v>0.98799999999999999</v>
      </c>
      <c r="AO88" s="15">
        <v>0.98699999999999999</v>
      </c>
      <c r="AP88" s="15">
        <v>0.98499999999999999</v>
      </c>
      <c r="AQ88" s="15">
        <v>0.98399999999999999</v>
      </c>
      <c r="AR88" s="15">
        <v>0.98199999999999998</v>
      </c>
      <c r="AS88" s="15">
        <v>0.98</v>
      </c>
      <c r="AT88" s="15">
        <v>0.97799999999999998</v>
      </c>
      <c r="AU88" s="15">
        <v>0.97599999999999998</v>
      </c>
      <c r="AV88" s="15">
        <v>0.97299999999999998</v>
      </c>
      <c r="AW88" s="15">
        <v>0.97099999999999997</v>
      </c>
      <c r="AX88" s="15">
        <v>0.96699999999999997</v>
      </c>
      <c r="AY88" s="15">
        <v>0.96399999999999997</v>
      </c>
      <c r="AZ88" s="15">
        <v>0.96</v>
      </c>
      <c r="BA88" s="15">
        <v>0.95499999999999996</v>
      </c>
      <c r="BB88" s="15">
        <v>0.95</v>
      </c>
      <c r="BC88" s="15">
        <v>0.94499999999999995</v>
      </c>
      <c r="BD88" s="15">
        <v>0.93899999999999995</v>
      </c>
      <c r="BE88" s="15">
        <v>0.93300000000000005</v>
      </c>
      <c r="BF88" s="15">
        <v>0.92500000000000004</v>
      </c>
      <c r="BG88" s="15">
        <v>0.91800000000000004</v>
      </c>
      <c r="BH88" s="15">
        <v>0.90900000000000003</v>
      </c>
      <c r="BI88" s="15">
        <v>0.9</v>
      </c>
      <c r="BJ88" s="15">
        <v>0.89</v>
      </c>
      <c r="BK88" s="15">
        <v>0.879</v>
      </c>
      <c r="BL88" s="15">
        <v>0.86799999999999999</v>
      </c>
      <c r="BM88" s="15">
        <v>0.85499999999999998</v>
      </c>
      <c r="BN88" s="15">
        <v>0.84199999999999997</v>
      </c>
      <c r="BO88" s="15">
        <v>0.82899999999999996</v>
      </c>
      <c r="BP88" s="15">
        <v>0.81399999999999995</v>
      </c>
      <c r="BQ88" s="15">
        <v>0.79900000000000004</v>
      </c>
      <c r="BR88" s="15">
        <v>0.78400000000000003</v>
      </c>
      <c r="BS88" s="15">
        <v>0.76800000000000002</v>
      </c>
      <c r="BT88" s="15">
        <v>0.752</v>
      </c>
      <c r="BU88" s="15">
        <v>0.73499999999999999</v>
      </c>
      <c r="BV88" s="15">
        <v>0.71899999999999997</v>
      </c>
      <c r="BW88" s="15">
        <v>0.70199999999999996</v>
      </c>
      <c r="BX88" s="15">
        <v>0.68500000000000005</v>
      </c>
      <c r="BY88" s="15">
        <v>0.66800000000000004</v>
      </c>
      <c r="BZ88" s="15">
        <v>0.65200000000000002</v>
      </c>
      <c r="CA88" s="15">
        <v>0.63600000000000001</v>
      </c>
      <c r="CB88" s="15">
        <v>0.621</v>
      </c>
      <c r="CC88" s="15">
        <v>0.60599999999999998</v>
      </c>
      <c r="CD88" s="15">
        <v>0.59199999999999997</v>
      </c>
      <c r="CE88" s="15">
        <v>0.57799999999999996</v>
      </c>
      <c r="CF88" s="15">
        <v>0.56599999999999995</v>
      </c>
      <c r="CG88" s="15">
        <v>0.55400000000000005</v>
      </c>
      <c r="CH88" s="15">
        <v>0.54300000000000004</v>
      </c>
      <c r="CI88" s="15">
        <v>0.53300000000000003</v>
      </c>
      <c r="CJ88" s="15"/>
      <c r="CK88" s="15"/>
      <c r="CL88" s="15"/>
      <c r="CM88" s="15"/>
      <c r="CN88" s="15"/>
      <c r="CO88" s="15"/>
      <c r="CP88" s="15"/>
      <c r="CQ88" s="15"/>
    </row>
    <row r="89" spans="1:95" x14ac:dyDescent="0.25">
      <c r="A89" s="14">
        <f t="shared" si="3"/>
        <v>74</v>
      </c>
      <c r="B89" s="15">
        <v>0.999</v>
      </c>
      <c r="C89" s="15">
        <v>0.999</v>
      </c>
      <c r="D89" s="15">
        <v>0.999</v>
      </c>
      <c r="E89" s="15">
        <v>0.999</v>
      </c>
      <c r="F89" s="15">
        <v>0.999</v>
      </c>
      <c r="G89" s="15">
        <v>0.999</v>
      </c>
      <c r="H89" s="15">
        <v>0.999</v>
      </c>
      <c r="I89" s="15">
        <v>0.999</v>
      </c>
      <c r="J89" s="15">
        <v>0.999</v>
      </c>
      <c r="K89" s="15">
        <v>0.999</v>
      </c>
      <c r="L89" s="15">
        <v>0.999</v>
      </c>
      <c r="M89" s="15">
        <v>0.999</v>
      </c>
      <c r="N89" s="15">
        <v>0.999</v>
      </c>
      <c r="O89" s="15">
        <v>0.999</v>
      </c>
      <c r="P89" s="15">
        <v>0.999</v>
      </c>
      <c r="Q89" s="15">
        <v>0.999</v>
      </c>
      <c r="R89" s="15">
        <v>0.999</v>
      </c>
      <c r="S89" s="15">
        <v>0.999</v>
      </c>
      <c r="T89" s="15">
        <v>0.998</v>
      </c>
      <c r="U89" s="15">
        <v>0.998</v>
      </c>
      <c r="V89" s="15">
        <v>0.998</v>
      </c>
      <c r="W89" s="15">
        <v>0.998</v>
      </c>
      <c r="X89" s="15">
        <v>0.998</v>
      </c>
      <c r="Y89" s="15">
        <v>0.998</v>
      </c>
      <c r="Z89" s="15">
        <v>0.997</v>
      </c>
      <c r="AA89" s="15">
        <v>0.997</v>
      </c>
      <c r="AB89" s="15">
        <v>0.997</v>
      </c>
      <c r="AC89" s="15">
        <v>0.996</v>
      </c>
      <c r="AD89" s="15">
        <v>0.996</v>
      </c>
      <c r="AE89" s="15">
        <v>0.996</v>
      </c>
      <c r="AF89" s="15">
        <v>0.995</v>
      </c>
      <c r="AG89" s="15">
        <v>0.995</v>
      </c>
      <c r="AH89" s="15">
        <v>0.99399999999999999</v>
      </c>
      <c r="AI89" s="15">
        <v>0.99299999999999999</v>
      </c>
      <c r="AJ89" s="15">
        <v>0.99199999999999999</v>
      </c>
      <c r="AK89" s="15">
        <v>0.99199999999999999</v>
      </c>
      <c r="AL89" s="15">
        <v>0.99099999999999999</v>
      </c>
      <c r="AM89" s="15">
        <v>0.99</v>
      </c>
      <c r="AN89" s="15">
        <v>0.98899999999999999</v>
      </c>
      <c r="AO89" s="15">
        <v>0.98799999999999999</v>
      </c>
      <c r="AP89" s="15">
        <v>0.98599999999999999</v>
      </c>
      <c r="AQ89" s="15">
        <v>0.98499999999999999</v>
      </c>
      <c r="AR89" s="15">
        <v>0.98399999999999999</v>
      </c>
      <c r="AS89" s="15">
        <v>0.98199999999999998</v>
      </c>
      <c r="AT89" s="15">
        <v>0.98</v>
      </c>
      <c r="AU89" s="15">
        <v>0.97799999999999998</v>
      </c>
      <c r="AV89" s="15">
        <v>0.97499999999999998</v>
      </c>
      <c r="AW89" s="15">
        <v>0.97299999999999998</v>
      </c>
      <c r="AX89" s="15">
        <v>0.97</v>
      </c>
      <c r="AY89" s="15">
        <v>0.96599999999999997</v>
      </c>
      <c r="AZ89" s="15">
        <v>0.96299999999999997</v>
      </c>
      <c r="BA89" s="15">
        <v>0.95899999999999996</v>
      </c>
      <c r="BB89" s="15">
        <v>0.95399999999999996</v>
      </c>
      <c r="BC89" s="15">
        <v>0.94899999999999995</v>
      </c>
      <c r="BD89" s="15">
        <v>0.94299999999999995</v>
      </c>
      <c r="BE89" s="15">
        <v>0.93700000000000006</v>
      </c>
      <c r="BF89" s="15">
        <v>0.93</v>
      </c>
      <c r="BG89" s="15">
        <v>0.92300000000000004</v>
      </c>
      <c r="BH89" s="15">
        <v>0.91500000000000004</v>
      </c>
      <c r="BI89" s="15">
        <v>0.90600000000000003</v>
      </c>
      <c r="BJ89" s="15">
        <v>0.89600000000000002</v>
      </c>
      <c r="BK89" s="15">
        <v>0.88600000000000001</v>
      </c>
      <c r="BL89" s="15">
        <v>0.875</v>
      </c>
      <c r="BM89" s="15">
        <v>0.86299999999999999</v>
      </c>
      <c r="BN89" s="15">
        <v>0.85099999999999998</v>
      </c>
      <c r="BO89" s="15">
        <v>0.83799999999999997</v>
      </c>
      <c r="BP89" s="15">
        <v>0.82399999999999995</v>
      </c>
      <c r="BQ89" s="15">
        <v>0.80900000000000005</v>
      </c>
      <c r="BR89" s="15">
        <v>0.79400000000000004</v>
      </c>
      <c r="BS89" s="15">
        <v>0.77900000000000003</v>
      </c>
      <c r="BT89" s="15">
        <v>0.76300000000000001</v>
      </c>
      <c r="BU89" s="15">
        <v>0.747</v>
      </c>
      <c r="BV89" s="15">
        <v>0.73</v>
      </c>
      <c r="BW89" s="15">
        <v>0.71399999999999997</v>
      </c>
      <c r="BX89" s="15">
        <v>0.69699999999999995</v>
      </c>
      <c r="BY89" s="15">
        <v>0.68100000000000005</v>
      </c>
      <c r="BZ89" s="15">
        <v>0.66500000000000004</v>
      </c>
      <c r="CA89" s="15">
        <v>0.64900000000000002</v>
      </c>
      <c r="CB89" s="15">
        <v>0.63400000000000001</v>
      </c>
      <c r="CC89" s="15">
        <v>0.61899999999999999</v>
      </c>
      <c r="CD89" s="15">
        <v>0.60499999999999998</v>
      </c>
      <c r="CE89" s="15">
        <v>0.59199999999999997</v>
      </c>
      <c r="CF89" s="15">
        <v>0.57899999999999996</v>
      </c>
      <c r="CG89" s="15">
        <v>0.56799999999999995</v>
      </c>
      <c r="CH89" s="15">
        <v>0.55700000000000005</v>
      </c>
      <c r="CI89" s="15">
        <v>0.54600000000000004</v>
      </c>
      <c r="CJ89" s="15"/>
      <c r="CK89" s="15"/>
      <c r="CL89" s="15"/>
      <c r="CM89" s="15"/>
      <c r="CN89" s="15"/>
      <c r="CO89" s="15"/>
      <c r="CP89" s="15"/>
      <c r="CQ89" s="15"/>
    </row>
    <row r="90" spans="1:95" x14ac:dyDescent="0.25">
      <c r="A90" s="14">
        <f t="shared" si="3"/>
        <v>75</v>
      </c>
      <c r="B90" s="15">
        <v>0.999</v>
      </c>
      <c r="C90" s="15">
        <v>0.999</v>
      </c>
      <c r="D90" s="15">
        <v>0.999</v>
      </c>
      <c r="E90" s="15">
        <v>0.999</v>
      </c>
      <c r="F90" s="15">
        <v>0.999</v>
      </c>
      <c r="G90" s="15">
        <v>0.999</v>
      </c>
      <c r="H90" s="15">
        <v>0.999</v>
      </c>
      <c r="I90" s="15">
        <v>0.999</v>
      </c>
      <c r="J90" s="15">
        <v>0.999</v>
      </c>
      <c r="K90" s="15">
        <v>0.999</v>
      </c>
      <c r="L90" s="15">
        <v>0.999</v>
      </c>
      <c r="M90" s="15">
        <v>0.999</v>
      </c>
      <c r="N90" s="15">
        <v>0.999</v>
      </c>
      <c r="O90" s="15">
        <v>0.999</v>
      </c>
      <c r="P90" s="15">
        <v>0.999</v>
      </c>
      <c r="Q90" s="15">
        <v>0.999</v>
      </c>
      <c r="R90" s="15">
        <v>0.999</v>
      </c>
      <c r="S90" s="15">
        <v>0.999</v>
      </c>
      <c r="T90" s="15">
        <v>0.999</v>
      </c>
      <c r="U90" s="15">
        <v>0.998</v>
      </c>
      <c r="V90" s="15">
        <v>0.998</v>
      </c>
      <c r="W90" s="15">
        <v>0.998</v>
      </c>
      <c r="X90" s="15">
        <v>0.998</v>
      </c>
      <c r="Y90" s="15">
        <v>0.998</v>
      </c>
      <c r="Z90" s="15">
        <v>0.998</v>
      </c>
      <c r="AA90" s="15">
        <v>0.997</v>
      </c>
      <c r="AB90" s="15">
        <v>0.997</v>
      </c>
      <c r="AC90" s="15">
        <v>0.997</v>
      </c>
      <c r="AD90" s="15">
        <v>0.996</v>
      </c>
      <c r="AE90" s="15">
        <v>0.996</v>
      </c>
      <c r="AF90" s="15">
        <v>0.995</v>
      </c>
      <c r="AG90" s="15">
        <v>0.995</v>
      </c>
      <c r="AH90" s="15">
        <v>0.99399999999999999</v>
      </c>
      <c r="AI90" s="15">
        <v>0.99399999999999999</v>
      </c>
      <c r="AJ90" s="15">
        <v>0.99299999999999999</v>
      </c>
      <c r="AK90" s="15">
        <v>0.99199999999999999</v>
      </c>
      <c r="AL90" s="15">
        <v>0.99099999999999999</v>
      </c>
      <c r="AM90" s="15">
        <v>0.99099999999999999</v>
      </c>
      <c r="AN90" s="15">
        <v>0.99</v>
      </c>
      <c r="AO90" s="15">
        <v>0.98899999999999999</v>
      </c>
      <c r="AP90" s="15">
        <v>0.98699999999999999</v>
      </c>
      <c r="AQ90" s="15">
        <v>0.98599999999999999</v>
      </c>
      <c r="AR90" s="15">
        <v>0.98499999999999999</v>
      </c>
      <c r="AS90" s="15">
        <v>0.98299999999999998</v>
      </c>
      <c r="AT90" s="15">
        <v>0.98099999999999998</v>
      </c>
      <c r="AU90" s="15">
        <v>0.97899999999999998</v>
      </c>
      <c r="AV90" s="15">
        <v>0.97699999999999998</v>
      </c>
      <c r="AW90" s="15">
        <v>0.97499999999999998</v>
      </c>
      <c r="AX90" s="15">
        <v>0.97199999999999998</v>
      </c>
      <c r="AY90" s="15">
        <v>0.96899999999999997</v>
      </c>
      <c r="AZ90" s="15">
        <v>0.96499999999999997</v>
      </c>
      <c r="BA90" s="15">
        <v>0.96199999999999997</v>
      </c>
      <c r="BB90" s="15">
        <v>0.95699999999999996</v>
      </c>
      <c r="BC90" s="15">
        <v>0.95299999999999996</v>
      </c>
      <c r="BD90" s="15">
        <v>0.94699999999999995</v>
      </c>
      <c r="BE90" s="15">
        <v>0.94099999999999995</v>
      </c>
      <c r="BF90" s="15">
        <v>0.93500000000000005</v>
      </c>
      <c r="BG90" s="15">
        <v>0.92800000000000005</v>
      </c>
      <c r="BH90" s="15">
        <v>0.92</v>
      </c>
      <c r="BI90" s="15">
        <v>0.91200000000000003</v>
      </c>
      <c r="BJ90" s="15">
        <v>0.90300000000000002</v>
      </c>
      <c r="BK90" s="15">
        <v>0.89300000000000002</v>
      </c>
      <c r="BL90" s="15">
        <v>0.88300000000000001</v>
      </c>
      <c r="BM90" s="15">
        <v>0.872</v>
      </c>
      <c r="BN90" s="15">
        <v>0.86</v>
      </c>
      <c r="BO90" s="15">
        <v>0.84699999999999998</v>
      </c>
      <c r="BP90" s="15">
        <v>0.83299999999999996</v>
      </c>
      <c r="BQ90" s="15">
        <v>0.82</v>
      </c>
      <c r="BR90" s="15">
        <v>0.80500000000000005</v>
      </c>
      <c r="BS90" s="15">
        <v>0.79</v>
      </c>
      <c r="BT90" s="15">
        <v>0.77500000000000002</v>
      </c>
      <c r="BU90" s="15">
        <v>0.75900000000000001</v>
      </c>
      <c r="BV90" s="15">
        <v>0.74299999999999999</v>
      </c>
      <c r="BW90" s="15">
        <v>0.72699999999999998</v>
      </c>
      <c r="BX90" s="15">
        <v>0.71099999999999997</v>
      </c>
      <c r="BY90" s="15">
        <v>0.69399999999999995</v>
      </c>
      <c r="BZ90" s="15">
        <v>0.67900000000000005</v>
      </c>
      <c r="CA90" s="15">
        <v>0.66300000000000003</v>
      </c>
      <c r="CB90" s="15">
        <v>0.64800000000000002</v>
      </c>
      <c r="CC90" s="15">
        <v>0.63300000000000001</v>
      </c>
      <c r="CD90" s="15">
        <v>0.62</v>
      </c>
      <c r="CE90" s="15">
        <v>0.60599999999999998</v>
      </c>
      <c r="CF90" s="15">
        <v>0.59399999999999997</v>
      </c>
      <c r="CG90" s="15">
        <v>0.58199999999999996</v>
      </c>
      <c r="CH90" s="15">
        <v>0.57099999999999995</v>
      </c>
      <c r="CI90" s="15">
        <v>0.56100000000000005</v>
      </c>
      <c r="CJ90" s="15"/>
      <c r="CK90" s="15"/>
      <c r="CL90" s="15"/>
      <c r="CM90" s="15"/>
      <c r="CN90" s="15"/>
      <c r="CO90" s="15"/>
      <c r="CP90" s="15"/>
      <c r="CQ90" s="15"/>
    </row>
    <row r="91" spans="1:95" x14ac:dyDescent="0.25">
      <c r="A91" s="14">
        <f t="shared" si="3"/>
        <v>76</v>
      </c>
      <c r="B91" s="15">
        <v>0.999</v>
      </c>
      <c r="C91" s="15">
        <v>0.999</v>
      </c>
      <c r="D91" s="15">
        <v>0.999</v>
      </c>
      <c r="E91" s="15">
        <v>0.999</v>
      </c>
      <c r="F91" s="15">
        <v>0.999</v>
      </c>
      <c r="G91" s="15">
        <v>0.999</v>
      </c>
      <c r="H91" s="15">
        <v>0.999</v>
      </c>
      <c r="I91" s="15">
        <v>0.999</v>
      </c>
      <c r="J91" s="15">
        <v>0.999</v>
      </c>
      <c r="K91" s="15">
        <v>0.999</v>
      </c>
      <c r="L91" s="15">
        <v>0.999</v>
      </c>
      <c r="M91" s="15">
        <v>0.999</v>
      </c>
      <c r="N91" s="15">
        <v>0.999</v>
      </c>
      <c r="O91" s="15">
        <v>0.999</v>
      </c>
      <c r="P91" s="15">
        <v>0.999</v>
      </c>
      <c r="Q91" s="15">
        <v>0.999</v>
      </c>
      <c r="R91" s="15">
        <v>0.999</v>
      </c>
      <c r="S91" s="15">
        <v>0.999</v>
      </c>
      <c r="T91" s="15">
        <v>0.999</v>
      </c>
      <c r="U91" s="15">
        <v>0.999</v>
      </c>
      <c r="V91" s="15">
        <v>0.998</v>
      </c>
      <c r="W91" s="15">
        <v>0.998</v>
      </c>
      <c r="X91" s="15">
        <v>0.998</v>
      </c>
      <c r="Y91" s="15">
        <v>0.998</v>
      </c>
      <c r="Z91" s="15">
        <v>0.998</v>
      </c>
      <c r="AA91" s="15">
        <v>0.998</v>
      </c>
      <c r="AB91" s="15">
        <v>0.997</v>
      </c>
      <c r="AC91" s="15">
        <v>0.997</v>
      </c>
      <c r="AD91" s="15">
        <v>0.997</v>
      </c>
      <c r="AE91" s="15">
        <v>0.996</v>
      </c>
      <c r="AF91" s="15">
        <v>0.996</v>
      </c>
      <c r="AG91" s="15">
        <v>0.995</v>
      </c>
      <c r="AH91" s="15">
        <v>0.995</v>
      </c>
      <c r="AI91" s="15">
        <v>0.99399999999999999</v>
      </c>
      <c r="AJ91" s="15">
        <v>0.99399999999999999</v>
      </c>
      <c r="AK91" s="15">
        <v>0.99299999999999999</v>
      </c>
      <c r="AL91" s="15">
        <v>0.99199999999999999</v>
      </c>
      <c r="AM91" s="15">
        <v>0.99099999999999999</v>
      </c>
      <c r="AN91" s="15">
        <v>0.99</v>
      </c>
      <c r="AO91" s="15">
        <v>0.98899999999999999</v>
      </c>
      <c r="AP91" s="15">
        <v>0.98799999999999999</v>
      </c>
      <c r="AQ91" s="15">
        <v>0.98699999999999999</v>
      </c>
      <c r="AR91" s="15">
        <v>0.98599999999999999</v>
      </c>
      <c r="AS91" s="15">
        <v>0.98399999999999999</v>
      </c>
      <c r="AT91" s="15">
        <v>0.98299999999999998</v>
      </c>
      <c r="AU91" s="15">
        <v>0.98099999999999998</v>
      </c>
      <c r="AV91" s="15">
        <v>0.97899999999999998</v>
      </c>
      <c r="AW91" s="15">
        <v>0.97699999999999998</v>
      </c>
      <c r="AX91" s="15">
        <v>0.97399999999999998</v>
      </c>
      <c r="AY91" s="15">
        <v>0.97099999999999997</v>
      </c>
      <c r="AZ91" s="15">
        <v>0.96799999999999997</v>
      </c>
      <c r="BA91" s="15">
        <v>0.96499999999999997</v>
      </c>
      <c r="BB91" s="15">
        <v>0.96099999999999997</v>
      </c>
      <c r="BC91" s="15">
        <v>0.95599999999999996</v>
      </c>
      <c r="BD91" s="15">
        <v>0.95099999999999996</v>
      </c>
      <c r="BE91" s="15">
        <v>0.94599999999999995</v>
      </c>
      <c r="BF91" s="15">
        <v>0.94</v>
      </c>
      <c r="BG91" s="15">
        <v>0.93300000000000005</v>
      </c>
      <c r="BH91" s="15">
        <v>0.92600000000000005</v>
      </c>
      <c r="BI91" s="15">
        <v>0.91800000000000004</v>
      </c>
      <c r="BJ91" s="15">
        <v>0.91</v>
      </c>
      <c r="BK91" s="15">
        <v>0.9</v>
      </c>
      <c r="BL91" s="15">
        <v>0.89</v>
      </c>
      <c r="BM91" s="15">
        <v>0.88</v>
      </c>
      <c r="BN91" s="15">
        <v>0.86799999999999999</v>
      </c>
      <c r="BO91" s="15">
        <v>0.85599999999999998</v>
      </c>
      <c r="BP91" s="15">
        <v>0.84299999999999997</v>
      </c>
      <c r="BQ91" s="15">
        <v>0.83</v>
      </c>
      <c r="BR91" s="15">
        <v>0.81599999999999995</v>
      </c>
      <c r="BS91" s="15">
        <v>0.80100000000000005</v>
      </c>
      <c r="BT91" s="15">
        <v>0.78600000000000003</v>
      </c>
      <c r="BU91" s="15">
        <v>0.77100000000000002</v>
      </c>
      <c r="BV91" s="15">
        <v>0.75600000000000001</v>
      </c>
      <c r="BW91" s="15">
        <v>0.74</v>
      </c>
      <c r="BX91" s="15">
        <v>0.72399999999999998</v>
      </c>
      <c r="BY91" s="15">
        <v>0.70799999999999996</v>
      </c>
      <c r="BZ91" s="15">
        <v>0.69299999999999995</v>
      </c>
      <c r="CA91" s="15">
        <v>0.67800000000000005</v>
      </c>
      <c r="CB91" s="15">
        <v>0.66300000000000003</v>
      </c>
      <c r="CC91" s="15">
        <v>0.64800000000000002</v>
      </c>
      <c r="CD91" s="15">
        <v>0.63500000000000001</v>
      </c>
      <c r="CE91" s="15">
        <v>0.622</v>
      </c>
      <c r="CF91" s="15">
        <v>0.60899999999999999</v>
      </c>
      <c r="CG91" s="15">
        <v>0.59799999999999998</v>
      </c>
      <c r="CH91" s="15">
        <v>0.58699999999999997</v>
      </c>
      <c r="CI91" s="15">
        <v>0.57699999999999996</v>
      </c>
      <c r="CJ91" s="15"/>
      <c r="CK91" s="15"/>
      <c r="CL91" s="15"/>
      <c r="CM91" s="15"/>
      <c r="CN91" s="15"/>
      <c r="CO91" s="15"/>
      <c r="CP91" s="15"/>
      <c r="CQ91" s="15"/>
    </row>
    <row r="92" spans="1:95" x14ac:dyDescent="0.25">
      <c r="A92" s="14">
        <f t="shared" si="3"/>
        <v>77</v>
      </c>
      <c r="B92" s="15">
        <v>0.999</v>
      </c>
      <c r="C92" s="15">
        <v>0.999</v>
      </c>
      <c r="D92" s="15">
        <v>0.999</v>
      </c>
      <c r="E92" s="15">
        <v>0.999</v>
      </c>
      <c r="F92" s="15">
        <v>0.999</v>
      </c>
      <c r="G92" s="15">
        <v>0.999</v>
      </c>
      <c r="H92" s="15">
        <v>0.999</v>
      </c>
      <c r="I92" s="15">
        <v>0.999</v>
      </c>
      <c r="J92" s="15">
        <v>0.999</v>
      </c>
      <c r="K92" s="15">
        <v>0.999</v>
      </c>
      <c r="L92" s="15">
        <v>0.999</v>
      </c>
      <c r="M92" s="15">
        <v>0.999</v>
      </c>
      <c r="N92" s="15">
        <v>0.999</v>
      </c>
      <c r="O92" s="15">
        <v>0.999</v>
      </c>
      <c r="P92" s="15">
        <v>0.999</v>
      </c>
      <c r="Q92" s="15">
        <v>0.999</v>
      </c>
      <c r="R92" s="15">
        <v>0.999</v>
      </c>
      <c r="S92" s="15">
        <v>0.999</v>
      </c>
      <c r="T92" s="15">
        <v>0.999</v>
      </c>
      <c r="U92" s="15">
        <v>0.999</v>
      </c>
      <c r="V92" s="15">
        <v>0.999</v>
      </c>
      <c r="W92" s="15">
        <v>0.998</v>
      </c>
      <c r="X92" s="15">
        <v>0.998</v>
      </c>
      <c r="Y92" s="15">
        <v>0.998</v>
      </c>
      <c r="Z92" s="15">
        <v>0.998</v>
      </c>
      <c r="AA92" s="15">
        <v>0.998</v>
      </c>
      <c r="AB92" s="15">
        <v>0.997</v>
      </c>
      <c r="AC92" s="15">
        <v>0.997</v>
      </c>
      <c r="AD92" s="15">
        <v>0.997</v>
      </c>
      <c r="AE92" s="15">
        <v>0.996</v>
      </c>
      <c r="AF92" s="15">
        <v>0.996</v>
      </c>
      <c r="AG92" s="15">
        <v>0.996</v>
      </c>
      <c r="AH92" s="15">
        <v>0.995</v>
      </c>
      <c r="AI92" s="15">
        <v>0.995</v>
      </c>
      <c r="AJ92" s="15">
        <v>0.99399999999999999</v>
      </c>
      <c r="AK92" s="15">
        <v>0.99299999999999999</v>
      </c>
      <c r="AL92" s="15">
        <v>0.99299999999999999</v>
      </c>
      <c r="AM92" s="15">
        <v>0.99199999999999999</v>
      </c>
      <c r="AN92" s="15">
        <v>0.99099999999999999</v>
      </c>
      <c r="AO92" s="15">
        <v>0.99</v>
      </c>
      <c r="AP92" s="15">
        <v>0.98899999999999999</v>
      </c>
      <c r="AQ92" s="15">
        <v>0.98799999999999999</v>
      </c>
      <c r="AR92" s="15">
        <v>0.98699999999999999</v>
      </c>
      <c r="AS92" s="15">
        <v>0.98599999999999999</v>
      </c>
      <c r="AT92" s="15">
        <v>0.98399999999999999</v>
      </c>
      <c r="AU92" s="15">
        <v>0.98299999999999998</v>
      </c>
      <c r="AV92" s="15">
        <v>0.98099999999999998</v>
      </c>
      <c r="AW92" s="15">
        <v>0.97899999999999998</v>
      </c>
      <c r="AX92" s="15">
        <v>0.97599999999999998</v>
      </c>
      <c r="AY92" s="15">
        <v>0.97399999999999998</v>
      </c>
      <c r="AZ92" s="15">
        <v>0.97099999999999997</v>
      </c>
      <c r="BA92" s="15">
        <v>0.96699999999999997</v>
      </c>
      <c r="BB92" s="15">
        <v>0.96399999999999997</v>
      </c>
      <c r="BC92" s="15">
        <v>0.96</v>
      </c>
      <c r="BD92" s="15">
        <v>0.95499999999999996</v>
      </c>
      <c r="BE92" s="15">
        <v>0.95</v>
      </c>
      <c r="BF92" s="15">
        <v>0.94399999999999995</v>
      </c>
      <c r="BG92" s="15">
        <v>0.93799999999999994</v>
      </c>
      <c r="BH92" s="15">
        <v>0.93200000000000005</v>
      </c>
      <c r="BI92" s="15">
        <v>0.92400000000000004</v>
      </c>
      <c r="BJ92" s="15">
        <v>0.91600000000000004</v>
      </c>
      <c r="BK92" s="15">
        <v>0.90800000000000003</v>
      </c>
      <c r="BL92" s="15">
        <v>0.89800000000000002</v>
      </c>
      <c r="BM92" s="15">
        <v>0.88800000000000001</v>
      </c>
      <c r="BN92" s="15">
        <v>0.877</v>
      </c>
      <c r="BO92" s="15">
        <v>0.86499999999999999</v>
      </c>
      <c r="BP92" s="15">
        <v>0.85299999999999998</v>
      </c>
      <c r="BQ92" s="15">
        <v>0.84</v>
      </c>
      <c r="BR92" s="15">
        <v>0.82699999999999996</v>
      </c>
      <c r="BS92" s="15">
        <v>0.81299999999999994</v>
      </c>
      <c r="BT92" s="15">
        <v>0.79900000000000004</v>
      </c>
      <c r="BU92" s="15">
        <v>0.78400000000000003</v>
      </c>
      <c r="BV92" s="15">
        <v>0.76900000000000002</v>
      </c>
      <c r="BW92" s="15">
        <v>0.754</v>
      </c>
      <c r="BX92" s="15">
        <v>0.73799999999999999</v>
      </c>
      <c r="BY92" s="15">
        <v>0.72299999999999998</v>
      </c>
      <c r="BZ92" s="15">
        <v>0.70799999999999996</v>
      </c>
      <c r="CA92" s="15">
        <v>0.69299999999999995</v>
      </c>
      <c r="CB92" s="15">
        <v>0.67800000000000005</v>
      </c>
      <c r="CC92" s="15">
        <v>0.66400000000000003</v>
      </c>
      <c r="CD92" s="15">
        <v>0.65100000000000002</v>
      </c>
      <c r="CE92" s="15">
        <v>0.63800000000000001</v>
      </c>
      <c r="CF92" s="15">
        <v>0.626</v>
      </c>
      <c r="CG92" s="15">
        <v>0.61399999999999999</v>
      </c>
      <c r="CH92" s="15">
        <v>0.60299999999999998</v>
      </c>
      <c r="CI92" s="15">
        <v>0.59299999999999997</v>
      </c>
      <c r="CJ92" s="15"/>
      <c r="CK92" s="15"/>
      <c r="CL92" s="15"/>
      <c r="CM92" s="15"/>
      <c r="CN92" s="15"/>
      <c r="CO92" s="15"/>
      <c r="CP92" s="15"/>
      <c r="CQ92" s="15"/>
    </row>
    <row r="93" spans="1:95" x14ac:dyDescent="0.25">
      <c r="A93" s="14">
        <f t="shared" si="3"/>
        <v>78</v>
      </c>
      <c r="B93" s="15">
        <v>0.999</v>
      </c>
      <c r="C93" s="15">
        <v>0.999</v>
      </c>
      <c r="D93" s="15">
        <v>0.999</v>
      </c>
      <c r="E93" s="15">
        <v>0.999</v>
      </c>
      <c r="F93" s="15">
        <v>0.999</v>
      </c>
      <c r="G93" s="15">
        <v>0.999</v>
      </c>
      <c r="H93" s="15">
        <v>0.999</v>
      </c>
      <c r="I93" s="15">
        <v>0.999</v>
      </c>
      <c r="J93" s="15">
        <v>0.999</v>
      </c>
      <c r="K93" s="15">
        <v>0.999</v>
      </c>
      <c r="L93" s="15">
        <v>0.999</v>
      </c>
      <c r="M93" s="15">
        <v>0.999</v>
      </c>
      <c r="N93" s="15">
        <v>0.999</v>
      </c>
      <c r="O93" s="15">
        <v>0.999</v>
      </c>
      <c r="P93" s="15">
        <v>0.999</v>
      </c>
      <c r="Q93" s="15">
        <v>0.999</v>
      </c>
      <c r="R93" s="15">
        <v>0.999</v>
      </c>
      <c r="S93" s="15">
        <v>0.999</v>
      </c>
      <c r="T93" s="15">
        <v>0.999</v>
      </c>
      <c r="U93" s="15">
        <v>0.999</v>
      </c>
      <c r="V93" s="15">
        <v>0.999</v>
      </c>
      <c r="W93" s="15">
        <v>0.999</v>
      </c>
      <c r="X93" s="15">
        <v>0.998</v>
      </c>
      <c r="Y93" s="15">
        <v>0.998</v>
      </c>
      <c r="Z93" s="15">
        <v>0.998</v>
      </c>
      <c r="AA93" s="15">
        <v>0.998</v>
      </c>
      <c r="AB93" s="15">
        <v>0.998</v>
      </c>
      <c r="AC93" s="15">
        <v>0.997</v>
      </c>
      <c r="AD93" s="15">
        <v>0.997</v>
      </c>
      <c r="AE93" s="15">
        <v>0.997</v>
      </c>
      <c r="AF93" s="15">
        <v>0.996</v>
      </c>
      <c r="AG93" s="15">
        <v>0.996</v>
      </c>
      <c r="AH93" s="15">
        <v>0.996</v>
      </c>
      <c r="AI93" s="15">
        <v>0.995</v>
      </c>
      <c r="AJ93" s="15">
        <v>0.995</v>
      </c>
      <c r="AK93" s="15">
        <v>0.99399999999999999</v>
      </c>
      <c r="AL93" s="15">
        <v>0.99299999999999999</v>
      </c>
      <c r="AM93" s="15">
        <v>0.99299999999999999</v>
      </c>
      <c r="AN93" s="15">
        <v>0.99199999999999999</v>
      </c>
      <c r="AO93" s="15">
        <v>0.99099999999999999</v>
      </c>
      <c r="AP93" s="15">
        <v>0.99</v>
      </c>
      <c r="AQ93" s="15">
        <v>0.98899999999999999</v>
      </c>
      <c r="AR93" s="15">
        <v>0.98799999999999999</v>
      </c>
      <c r="AS93" s="15">
        <v>0.98699999999999999</v>
      </c>
      <c r="AT93" s="15">
        <v>0.98599999999999999</v>
      </c>
      <c r="AU93" s="15">
        <v>0.98399999999999999</v>
      </c>
      <c r="AV93" s="15">
        <v>0.98199999999999998</v>
      </c>
      <c r="AW93" s="15">
        <v>0.98</v>
      </c>
      <c r="AX93" s="15">
        <v>0.97799999999999998</v>
      </c>
      <c r="AY93" s="15">
        <v>0.97599999999999998</v>
      </c>
      <c r="AZ93" s="15">
        <v>0.97299999999999998</v>
      </c>
      <c r="BA93" s="15">
        <v>0.97</v>
      </c>
      <c r="BB93" s="15">
        <v>0.96699999999999997</v>
      </c>
      <c r="BC93" s="15">
        <v>0.96299999999999997</v>
      </c>
      <c r="BD93" s="15">
        <v>0.95899999999999996</v>
      </c>
      <c r="BE93" s="15">
        <v>0.95399999999999996</v>
      </c>
      <c r="BF93" s="15">
        <v>0.94899999999999995</v>
      </c>
      <c r="BG93" s="15">
        <v>0.94299999999999995</v>
      </c>
      <c r="BH93" s="15">
        <v>0.93700000000000006</v>
      </c>
      <c r="BI93" s="15">
        <v>0.93</v>
      </c>
      <c r="BJ93" s="15">
        <v>0.92300000000000004</v>
      </c>
      <c r="BK93" s="15">
        <v>0.91500000000000004</v>
      </c>
      <c r="BL93" s="15">
        <v>0.90600000000000003</v>
      </c>
      <c r="BM93" s="15">
        <v>0.89600000000000002</v>
      </c>
      <c r="BN93" s="15">
        <v>0.88600000000000001</v>
      </c>
      <c r="BO93" s="15">
        <v>0.875</v>
      </c>
      <c r="BP93" s="15">
        <v>0.86299999999999999</v>
      </c>
      <c r="BQ93" s="15">
        <v>0.85099999999999998</v>
      </c>
      <c r="BR93" s="15">
        <v>0.83799999999999997</v>
      </c>
      <c r="BS93" s="15">
        <v>0.82499999999999996</v>
      </c>
      <c r="BT93" s="15">
        <v>0.81100000000000005</v>
      </c>
      <c r="BU93" s="15">
        <v>0.79700000000000004</v>
      </c>
      <c r="BV93" s="15">
        <v>0.78300000000000003</v>
      </c>
      <c r="BW93" s="15">
        <v>0.76800000000000002</v>
      </c>
      <c r="BX93" s="15">
        <v>0.753</v>
      </c>
      <c r="BY93" s="15">
        <v>0.73799999999999999</v>
      </c>
      <c r="BZ93" s="15">
        <v>0.72399999999999998</v>
      </c>
      <c r="CA93" s="15">
        <v>0.70899999999999996</v>
      </c>
      <c r="CB93" s="15">
        <v>0.69499999999999995</v>
      </c>
      <c r="CC93" s="15">
        <v>0.68100000000000005</v>
      </c>
      <c r="CD93" s="15">
        <v>0.66800000000000004</v>
      </c>
      <c r="CE93" s="15">
        <v>0.65500000000000003</v>
      </c>
      <c r="CF93" s="15">
        <v>0.64300000000000002</v>
      </c>
      <c r="CG93" s="15">
        <v>0.63200000000000001</v>
      </c>
      <c r="CH93" s="15">
        <v>0.621</v>
      </c>
      <c r="CI93" s="15">
        <v>0.61099999999999999</v>
      </c>
      <c r="CJ93" s="15"/>
      <c r="CK93" s="15"/>
      <c r="CL93" s="15"/>
      <c r="CM93" s="15"/>
      <c r="CN93" s="15"/>
      <c r="CO93" s="15"/>
      <c r="CP93" s="15"/>
      <c r="CQ93" s="15"/>
    </row>
    <row r="94" spans="1:95" x14ac:dyDescent="0.25">
      <c r="A94" s="14">
        <f t="shared" si="3"/>
        <v>79</v>
      </c>
      <c r="B94" s="15">
        <v>0.999</v>
      </c>
      <c r="C94" s="15">
        <v>0.999</v>
      </c>
      <c r="D94" s="15">
        <v>0.999</v>
      </c>
      <c r="E94" s="15">
        <v>0.999</v>
      </c>
      <c r="F94" s="15">
        <v>0.999</v>
      </c>
      <c r="G94" s="15">
        <v>0.999</v>
      </c>
      <c r="H94" s="15">
        <v>0.999</v>
      </c>
      <c r="I94" s="15">
        <v>0.999</v>
      </c>
      <c r="J94" s="15">
        <v>0.999</v>
      </c>
      <c r="K94" s="15">
        <v>0.999</v>
      </c>
      <c r="L94" s="15">
        <v>0.999</v>
      </c>
      <c r="M94" s="15">
        <v>0.999</v>
      </c>
      <c r="N94" s="15">
        <v>0.999</v>
      </c>
      <c r="O94" s="15">
        <v>0.999</v>
      </c>
      <c r="P94" s="15">
        <v>0.999</v>
      </c>
      <c r="Q94" s="15">
        <v>0.999</v>
      </c>
      <c r="R94" s="15">
        <v>0.999</v>
      </c>
      <c r="S94" s="15">
        <v>0.999</v>
      </c>
      <c r="T94" s="15">
        <v>0.999</v>
      </c>
      <c r="U94" s="15">
        <v>0.999</v>
      </c>
      <c r="V94" s="15">
        <v>0.999</v>
      </c>
      <c r="W94" s="15">
        <v>0.999</v>
      </c>
      <c r="X94" s="15">
        <v>0.999</v>
      </c>
      <c r="Y94" s="15">
        <v>0.998</v>
      </c>
      <c r="Z94" s="15">
        <v>0.998</v>
      </c>
      <c r="AA94" s="15">
        <v>0.998</v>
      </c>
      <c r="AB94" s="15">
        <v>0.998</v>
      </c>
      <c r="AC94" s="15">
        <v>0.998</v>
      </c>
      <c r="AD94" s="15">
        <v>0.997</v>
      </c>
      <c r="AE94" s="15">
        <v>0.997</v>
      </c>
      <c r="AF94" s="15">
        <v>0.997</v>
      </c>
      <c r="AG94" s="15">
        <v>0.996</v>
      </c>
      <c r="AH94" s="15">
        <v>0.996</v>
      </c>
      <c r="AI94" s="15">
        <v>0.996</v>
      </c>
      <c r="AJ94" s="15">
        <v>0.995</v>
      </c>
      <c r="AK94" s="15">
        <v>0.99399999999999999</v>
      </c>
      <c r="AL94" s="15">
        <v>0.99399999999999999</v>
      </c>
      <c r="AM94" s="15">
        <v>0.99299999999999999</v>
      </c>
      <c r="AN94" s="15">
        <v>0.99299999999999999</v>
      </c>
      <c r="AO94" s="15">
        <v>0.99199999999999999</v>
      </c>
      <c r="AP94" s="15">
        <v>0.99099999999999999</v>
      </c>
      <c r="AQ94" s="15">
        <v>0.99</v>
      </c>
      <c r="AR94" s="15">
        <v>0.98899999999999999</v>
      </c>
      <c r="AS94" s="15">
        <v>0.98799999999999999</v>
      </c>
      <c r="AT94" s="15">
        <v>0.98699999999999999</v>
      </c>
      <c r="AU94" s="15">
        <v>0.98499999999999999</v>
      </c>
      <c r="AV94" s="15">
        <v>0.98399999999999999</v>
      </c>
      <c r="AW94" s="15">
        <v>0.98199999999999998</v>
      </c>
      <c r="AX94" s="15">
        <v>0.98</v>
      </c>
      <c r="AY94" s="15">
        <v>0.97799999999999998</v>
      </c>
      <c r="AZ94" s="15">
        <v>0.97499999999999998</v>
      </c>
      <c r="BA94" s="15">
        <v>0.97299999999999998</v>
      </c>
      <c r="BB94" s="15">
        <v>0.97</v>
      </c>
      <c r="BC94" s="15">
        <v>0.96599999999999997</v>
      </c>
      <c r="BD94" s="15">
        <v>0.96199999999999997</v>
      </c>
      <c r="BE94" s="15">
        <v>0.95799999999999996</v>
      </c>
      <c r="BF94" s="15">
        <v>0.95299999999999996</v>
      </c>
      <c r="BG94" s="15">
        <v>0.94799999999999995</v>
      </c>
      <c r="BH94" s="15">
        <v>0.94199999999999995</v>
      </c>
      <c r="BI94" s="15">
        <v>0.93600000000000005</v>
      </c>
      <c r="BJ94" s="15">
        <v>0.92900000000000005</v>
      </c>
      <c r="BK94" s="15">
        <v>0.92100000000000004</v>
      </c>
      <c r="BL94" s="15">
        <v>0.91300000000000003</v>
      </c>
      <c r="BM94" s="15">
        <v>0.90400000000000003</v>
      </c>
      <c r="BN94" s="15">
        <v>0.89500000000000002</v>
      </c>
      <c r="BO94" s="15">
        <v>0.88400000000000001</v>
      </c>
      <c r="BP94" s="15">
        <v>0.874</v>
      </c>
      <c r="BQ94" s="15">
        <v>0.86199999999999999</v>
      </c>
      <c r="BR94" s="15">
        <v>0.85</v>
      </c>
      <c r="BS94" s="15">
        <v>0.83699999999999997</v>
      </c>
      <c r="BT94" s="15">
        <v>0.82399999999999995</v>
      </c>
      <c r="BU94" s="15">
        <v>0.81100000000000005</v>
      </c>
      <c r="BV94" s="15">
        <v>0.79700000000000004</v>
      </c>
      <c r="BW94" s="15">
        <v>0.78300000000000003</v>
      </c>
      <c r="BX94" s="15">
        <v>0.76900000000000002</v>
      </c>
      <c r="BY94" s="15">
        <v>0.754</v>
      </c>
      <c r="BZ94" s="15">
        <v>0.74</v>
      </c>
      <c r="CA94" s="15">
        <v>0.72599999999999998</v>
      </c>
      <c r="CB94" s="15">
        <v>0.71199999999999997</v>
      </c>
      <c r="CC94" s="15">
        <v>0.69899999999999995</v>
      </c>
      <c r="CD94" s="15">
        <v>0.68600000000000005</v>
      </c>
      <c r="CE94" s="15">
        <v>0.67400000000000004</v>
      </c>
      <c r="CF94" s="15">
        <v>0.66200000000000003</v>
      </c>
      <c r="CG94" s="15">
        <v>0.65100000000000002</v>
      </c>
      <c r="CH94" s="15">
        <v>0.64</v>
      </c>
      <c r="CI94" s="15">
        <v>0.63</v>
      </c>
      <c r="CJ94" s="15"/>
      <c r="CK94" s="15"/>
      <c r="CL94" s="15"/>
      <c r="CM94" s="15"/>
      <c r="CN94" s="15"/>
      <c r="CO94" s="15"/>
      <c r="CP94" s="15"/>
      <c r="CQ94" s="15"/>
    </row>
    <row r="95" spans="1:95" x14ac:dyDescent="0.25">
      <c r="A95" s="14">
        <f t="shared" si="3"/>
        <v>80</v>
      </c>
      <c r="B95" s="15">
        <v>0.999</v>
      </c>
      <c r="C95" s="15">
        <v>0.999</v>
      </c>
      <c r="D95" s="15">
        <v>0.999</v>
      </c>
      <c r="E95" s="15">
        <v>0.999</v>
      </c>
      <c r="F95" s="15">
        <v>0.999</v>
      </c>
      <c r="G95" s="15">
        <v>0.999</v>
      </c>
      <c r="H95" s="15">
        <v>0.999</v>
      </c>
      <c r="I95" s="15">
        <v>0.999</v>
      </c>
      <c r="J95" s="15">
        <v>0.999</v>
      </c>
      <c r="K95" s="15">
        <v>0.999</v>
      </c>
      <c r="L95" s="15">
        <v>0.999</v>
      </c>
      <c r="M95" s="15">
        <v>0.999</v>
      </c>
      <c r="N95" s="15">
        <v>0.999</v>
      </c>
      <c r="O95" s="15">
        <v>0.999</v>
      </c>
      <c r="P95" s="15">
        <v>0.999</v>
      </c>
      <c r="Q95" s="15">
        <v>0.999</v>
      </c>
      <c r="R95" s="15">
        <v>0.999</v>
      </c>
      <c r="S95" s="15">
        <v>0.999</v>
      </c>
      <c r="T95" s="15">
        <v>0.999</v>
      </c>
      <c r="U95" s="15">
        <v>0.999</v>
      </c>
      <c r="V95" s="15">
        <v>0.999</v>
      </c>
      <c r="W95" s="15">
        <v>0.999</v>
      </c>
      <c r="X95" s="15">
        <v>0.999</v>
      </c>
      <c r="Y95" s="15">
        <v>0.999</v>
      </c>
      <c r="Z95" s="15">
        <v>0.998</v>
      </c>
      <c r="AA95" s="15">
        <v>0.998</v>
      </c>
      <c r="AB95" s="15">
        <v>0.998</v>
      </c>
      <c r="AC95" s="15">
        <v>0.998</v>
      </c>
      <c r="AD95" s="15">
        <v>0.998</v>
      </c>
      <c r="AE95" s="15">
        <v>0.997</v>
      </c>
      <c r="AF95" s="15">
        <v>0.997</v>
      </c>
      <c r="AG95" s="15">
        <v>0.997</v>
      </c>
      <c r="AH95" s="15">
        <v>0.996</v>
      </c>
      <c r="AI95" s="15">
        <v>0.996</v>
      </c>
      <c r="AJ95" s="15">
        <v>0.995</v>
      </c>
      <c r="AK95" s="15">
        <v>0.995</v>
      </c>
      <c r="AL95" s="15">
        <v>0.99399999999999999</v>
      </c>
      <c r="AM95" s="15">
        <v>0.99399999999999999</v>
      </c>
      <c r="AN95" s="15">
        <v>0.99299999999999999</v>
      </c>
      <c r="AO95" s="15">
        <v>0.99299999999999999</v>
      </c>
      <c r="AP95" s="15">
        <v>0.99199999999999999</v>
      </c>
      <c r="AQ95" s="15">
        <v>0.99099999999999999</v>
      </c>
      <c r="AR95" s="15">
        <v>0.99</v>
      </c>
      <c r="AS95" s="15">
        <v>0.98899999999999999</v>
      </c>
      <c r="AT95" s="15">
        <v>0.98799999999999999</v>
      </c>
      <c r="AU95" s="15">
        <v>0.98699999999999999</v>
      </c>
      <c r="AV95" s="15">
        <v>0.98499999999999999</v>
      </c>
      <c r="AW95" s="15">
        <v>0.98399999999999999</v>
      </c>
      <c r="AX95" s="15">
        <v>0.98199999999999998</v>
      </c>
      <c r="AY95" s="15">
        <v>0.98</v>
      </c>
      <c r="AZ95" s="15">
        <v>0.97799999999999998</v>
      </c>
      <c r="BA95" s="15">
        <v>0.97499999999999998</v>
      </c>
      <c r="BB95" s="15">
        <v>0.97199999999999998</v>
      </c>
      <c r="BC95" s="15">
        <v>0.96899999999999997</v>
      </c>
      <c r="BD95" s="15">
        <v>0.96599999999999997</v>
      </c>
      <c r="BE95" s="15">
        <v>0.96199999999999997</v>
      </c>
      <c r="BF95" s="15">
        <v>0.95799999999999996</v>
      </c>
      <c r="BG95" s="15">
        <v>0.95299999999999996</v>
      </c>
      <c r="BH95" s="15">
        <v>0.94699999999999995</v>
      </c>
      <c r="BI95" s="15">
        <v>0.94199999999999995</v>
      </c>
      <c r="BJ95" s="15">
        <v>0.93500000000000005</v>
      </c>
      <c r="BK95" s="15">
        <v>0.92800000000000005</v>
      </c>
      <c r="BL95" s="15">
        <v>0.92100000000000004</v>
      </c>
      <c r="BM95" s="15">
        <v>0.91200000000000003</v>
      </c>
      <c r="BN95" s="15">
        <v>0.90300000000000002</v>
      </c>
      <c r="BO95" s="15">
        <v>0.89400000000000002</v>
      </c>
      <c r="BP95" s="15">
        <v>0.88400000000000001</v>
      </c>
      <c r="BQ95" s="15">
        <v>0.873</v>
      </c>
      <c r="BR95" s="15">
        <v>0.86199999999999999</v>
      </c>
      <c r="BS95" s="15">
        <v>0.85</v>
      </c>
      <c r="BT95" s="15">
        <v>0.83699999999999997</v>
      </c>
      <c r="BU95" s="15">
        <v>0.82499999999999996</v>
      </c>
      <c r="BV95" s="15">
        <v>0.81200000000000006</v>
      </c>
      <c r="BW95" s="15">
        <v>0.79800000000000004</v>
      </c>
      <c r="BX95" s="15">
        <v>0.78500000000000003</v>
      </c>
      <c r="BY95" s="15">
        <v>0.77100000000000002</v>
      </c>
      <c r="BZ95" s="15">
        <v>0.75700000000000001</v>
      </c>
      <c r="CA95" s="15">
        <v>0.74399999999999999</v>
      </c>
      <c r="CB95" s="15">
        <v>0.73099999999999998</v>
      </c>
      <c r="CC95" s="15">
        <v>0.71799999999999997</v>
      </c>
      <c r="CD95" s="15">
        <v>0.70499999999999996</v>
      </c>
      <c r="CE95" s="15">
        <v>0.69299999999999995</v>
      </c>
      <c r="CF95" s="15">
        <v>0.68200000000000005</v>
      </c>
      <c r="CG95" s="15">
        <v>0.67100000000000004</v>
      </c>
      <c r="CH95" s="15">
        <v>0.66100000000000003</v>
      </c>
      <c r="CI95" s="15">
        <v>0.65100000000000002</v>
      </c>
      <c r="CJ95" s="15"/>
      <c r="CK95" s="15"/>
      <c r="CL95" s="15"/>
      <c r="CM95" s="15"/>
      <c r="CN95" s="15"/>
      <c r="CO95" s="15"/>
      <c r="CP95" s="15"/>
      <c r="CQ95" s="15"/>
    </row>
    <row r="96" spans="1:95" x14ac:dyDescent="0.25">
      <c r="A96" s="14">
        <f t="shared" si="3"/>
        <v>81</v>
      </c>
      <c r="B96" s="15">
        <v>0.999</v>
      </c>
      <c r="C96" s="15">
        <v>0.999</v>
      </c>
      <c r="D96" s="15">
        <v>0.999</v>
      </c>
      <c r="E96" s="15">
        <v>0.999</v>
      </c>
      <c r="F96" s="15">
        <v>0.999</v>
      </c>
      <c r="G96" s="15">
        <v>0.999</v>
      </c>
      <c r="H96" s="15">
        <v>0.999</v>
      </c>
      <c r="I96" s="15">
        <v>0.999</v>
      </c>
      <c r="J96" s="15">
        <v>0.999</v>
      </c>
      <c r="K96" s="15">
        <v>0.999</v>
      </c>
      <c r="L96" s="15">
        <v>0.999</v>
      </c>
      <c r="M96" s="15">
        <v>0.999</v>
      </c>
      <c r="N96" s="15">
        <v>0.999</v>
      </c>
      <c r="O96" s="15">
        <v>0.999</v>
      </c>
      <c r="P96" s="15">
        <v>0.999</v>
      </c>
      <c r="Q96" s="15">
        <v>0.999</v>
      </c>
      <c r="R96" s="15">
        <v>0.999</v>
      </c>
      <c r="S96" s="15">
        <v>0.999</v>
      </c>
      <c r="T96" s="15">
        <v>0.999</v>
      </c>
      <c r="U96" s="15">
        <v>0.999</v>
      </c>
      <c r="V96" s="15">
        <v>0.999</v>
      </c>
      <c r="W96" s="15">
        <v>0.999</v>
      </c>
      <c r="X96" s="15">
        <v>0.999</v>
      </c>
      <c r="Y96" s="15">
        <v>0.999</v>
      </c>
      <c r="Z96" s="15">
        <v>0.999</v>
      </c>
      <c r="AA96" s="15">
        <v>0.998</v>
      </c>
      <c r="AB96" s="15">
        <v>0.998</v>
      </c>
      <c r="AC96" s="15">
        <v>0.998</v>
      </c>
      <c r="AD96" s="15">
        <v>0.998</v>
      </c>
      <c r="AE96" s="15">
        <v>0.998</v>
      </c>
      <c r="AF96" s="15">
        <v>0.997</v>
      </c>
      <c r="AG96" s="15">
        <v>0.997</v>
      </c>
      <c r="AH96" s="15">
        <v>0.997</v>
      </c>
      <c r="AI96" s="15">
        <v>0.996</v>
      </c>
      <c r="AJ96" s="15">
        <v>0.996</v>
      </c>
      <c r="AK96" s="15">
        <v>0.995</v>
      </c>
      <c r="AL96" s="15">
        <v>0.995</v>
      </c>
      <c r="AM96" s="15">
        <v>0.99399999999999999</v>
      </c>
      <c r="AN96" s="15">
        <v>0.99399999999999999</v>
      </c>
      <c r="AO96" s="15">
        <v>0.99299999999999999</v>
      </c>
      <c r="AP96" s="15">
        <v>0.99299999999999999</v>
      </c>
      <c r="AQ96" s="15">
        <v>0.99199999999999999</v>
      </c>
      <c r="AR96" s="15">
        <v>0.99099999999999999</v>
      </c>
      <c r="AS96" s="15">
        <v>0.99</v>
      </c>
      <c r="AT96" s="15">
        <v>0.98899999999999999</v>
      </c>
      <c r="AU96" s="15">
        <v>0.98799999999999999</v>
      </c>
      <c r="AV96" s="15">
        <v>0.98699999999999999</v>
      </c>
      <c r="AW96" s="15">
        <v>0.98499999999999999</v>
      </c>
      <c r="AX96" s="15">
        <v>0.98399999999999999</v>
      </c>
      <c r="AY96" s="15">
        <v>0.98199999999999998</v>
      </c>
      <c r="AZ96" s="15">
        <v>0.98</v>
      </c>
      <c r="BA96" s="15">
        <v>0.97799999999999998</v>
      </c>
      <c r="BB96" s="15">
        <v>0.97499999999999998</v>
      </c>
      <c r="BC96" s="15">
        <v>0.97199999999999998</v>
      </c>
      <c r="BD96" s="15">
        <v>0.96899999999999997</v>
      </c>
      <c r="BE96" s="15">
        <v>0.96599999999999997</v>
      </c>
      <c r="BF96" s="15">
        <v>0.96199999999999997</v>
      </c>
      <c r="BG96" s="15">
        <v>0.95699999999999996</v>
      </c>
      <c r="BH96" s="15">
        <v>0.95299999999999996</v>
      </c>
      <c r="BI96" s="15">
        <v>0.94699999999999995</v>
      </c>
      <c r="BJ96" s="15">
        <v>0.94099999999999995</v>
      </c>
      <c r="BK96" s="15">
        <v>0.93500000000000005</v>
      </c>
      <c r="BL96" s="15">
        <v>0.92800000000000005</v>
      </c>
      <c r="BM96" s="15">
        <v>0.92</v>
      </c>
      <c r="BN96" s="15">
        <v>0.91200000000000003</v>
      </c>
      <c r="BO96" s="15">
        <v>0.90300000000000002</v>
      </c>
      <c r="BP96" s="15">
        <v>0.89400000000000002</v>
      </c>
      <c r="BQ96" s="15">
        <v>0.88400000000000001</v>
      </c>
      <c r="BR96" s="15">
        <v>0.873</v>
      </c>
      <c r="BS96" s="15">
        <v>0.86199999999999999</v>
      </c>
      <c r="BT96" s="15">
        <v>0.85099999999999998</v>
      </c>
      <c r="BU96" s="15">
        <v>0.83899999999999997</v>
      </c>
      <c r="BV96" s="15">
        <v>0.82699999999999996</v>
      </c>
      <c r="BW96" s="15">
        <v>0.81399999999999995</v>
      </c>
      <c r="BX96" s="15">
        <v>0.80100000000000005</v>
      </c>
      <c r="BY96" s="15">
        <v>0.78800000000000003</v>
      </c>
      <c r="BZ96" s="15">
        <v>0.77500000000000002</v>
      </c>
      <c r="CA96" s="15">
        <v>0.76300000000000001</v>
      </c>
      <c r="CB96" s="15">
        <v>0.75</v>
      </c>
      <c r="CC96" s="15">
        <v>0.73699999999999999</v>
      </c>
      <c r="CD96" s="15">
        <v>0.72499999999999998</v>
      </c>
      <c r="CE96" s="15">
        <v>0.71399999999999997</v>
      </c>
      <c r="CF96" s="15">
        <v>0.70299999999999996</v>
      </c>
      <c r="CG96" s="15">
        <v>0.69199999999999995</v>
      </c>
      <c r="CH96" s="15">
        <v>0.68200000000000005</v>
      </c>
      <c r="CI96" s="15">
        <v>0.67300000000000004</v>
      </c>
      <c r="CJ96" s="15"/>
      <c r="CK96" s="15"/>
      <c r="CL96" s="15"/>
      <c r="CM96" s="15"/>
      <c r="CN96" s="15"/>
      <c r="CO96" s="15"/>
      <c r="CP96" s="15"/>
      <c r="CQ96" s="15"/>
    </row>
    <row r="97" spans="1:95" x14ac:dyDescent="0.25">
      <c r="A97" s="14">
        <f t="shared" si="3"/>
        <v>82</v>
      </c>
      <c r="B97" s="15">
        <v>0.999</v>
      </c>
      <c r="C97" s="15">
        <v>0.999</v>
      </c>
      <c r="D97" s="15">
        <v>0.999</v>
      </c>
      <c r="E97" s="15">
        <v>0.999</v>
      </c>
      <c r="F97" s="15">
        <v>0.999</v>
      </c>
      <c r="G97" s="15">
        <v>0.999</v>
      </c>
      <c r="H97" s="15">
        <v>0.999</v>
      </c>
      <c r="I97" s="15">
        <v>0.999</v>
      </c>
      <c r="J97" s="15">
        <v>0.999</v>
      </c>
      <c r="K97" s="15">
        <v>0.999</v>
      </c>
      <c r="L97" s="15">
        <v>0.999</v>
      </c>
      <c r="M97" s="15">
        <v>0.999</v>
      </c>
      <c r="N97" s="15">
        <v>0.999</v>
      </c>
      <c r="O97" s="15">
        <v>0.999</v>
      </c>
      <c r="P97" s="15">
        <v>0.999</v>
      </c>
      <c r="Q97" s="15">
        <v>0.999</v>
      </c>
      <c r="R97" s="15">
        <v>0.999</v>
      </c>
      <c r="S97" s="15">
        <v>0.999</v>
      </c>
      <c r="T97" s="15">
        <v>0.999</v>
      </c>
      <c r="U97" s="15">
        <v>0.999</v>
      </c>
      <c r="V97" s="15">
        <v>0.999</v>
      </c>
      <c r="W97" s="15">
        <v>0.999</v>
      </c>
      <c r="X97" s="15">
        <v>0.999</v>
      </c>
      <c r="Y97" s="15">
        <v>0.999</v>
      </c>
      <c r="Z97" s="15">
        <v>0.999</v>
      </c>
      <c r="AA97" s="15">
        <v>0.999</v>
      </c>
      <c r="AB97" s="15">
        <v>0.998</v>
      </c>
      <c r="AC97" s="15">
        <v>0.998</v>
      </c>
      <c r="AD97" s="15">
        <v>0.998</v>
      </c>
      <c r="AE97" s="15">
        <v>0.998</v>
      </c>
      <c r="AF97" s="15">
        <v>0.998</v>
      </c>
      <c r="AG97" s="15">
        <v>0.997</v>
      </c>
      <c r="AH97" s="15">
        <v>0.997</v>
      </c>
      <c r="AI97" s="15">
        <v>0.997</v>
      </c>
      <c r="AJ97" s="15">
        <v>0.996</v>
      </c>
      <c r="AK97" s="15">
        <v>0.996</v>
      </c>
      <c r="AL97" s="15">
        <v>0.995</v>
      </c>
      <c r="AM97" s="15">
        <v>0.995</v>
      </c>
      <c r="AN97" s="15">
        <v>0.995</v>
      </c>
      <c r="AO97" s="15">
        <v>0.99399999999999999</v>
      </c>
      <c r="AP97" s="15">
        <v>0.99299999999999999</v>
      </c>
      <c r="AQ97" s="15">
        <v>0.99299999999999999</v>
      </c>
      <c r="AR97" s="15">
        <v>0.99199999999999999</v>
      </c>
      <c r="AS97" s="15">
        <v>0.99099999999999999</v>
      </c>
      <c r="AT97" s="15">
        <v>0.99</v>
      </c>
      <c r="AU97" s="15">
        <v>0.98899999999999999</v>
      </c>
      <c r="AV97" s="15">
        <v>0.98799999999999999</v>
      </c>
      <c r="AW97" s="15">
        <v>0.98699999999999999</v>
      </c>
      <c r="AX97" s="15">
        <v>0.98599999999999999</v>
      </c>
      <c r="AY97" s="15">
        <v>0.98399999999999999</v>
      </c>
      <c r="AZ97" s="15">
        <v>0.98199999999999998</v>
      </c>
      <c r="BA97" s="15">
        <v>0.98</v>
      </c>
      <c r="BB97" s="15">
        <v>0.97799999999999998</v>
      </c>
      <c r="BC97" s="15">
        <v>0.97499999999999998</v>
      </c>
      <c r="BD97" s="15">
        <v>0.97199999999999998</v>
      </c>
      <c r="BE97" s="15">
        <v>0.96899999999999997</v>
      </c>
      <c r="BF97" s="15">
        <v>0.96599999999999997</v>
      </c>
      <c r="BG97" s="15">
        <v>0.96199999999999997</v>
      </c>
      <c r="BH97" s="15">
        <v>0.95699999999999996</v>
      </c>
      <c r="BI97" s="15">
        <v>0.95299999999999996</v>
      </c>
      <c r="BJ97" s="15">
        <v>0.94699999999999995</v>
      </c>
      <c r="BK97" s="15">
        <v>0.94199999999999995</v>
      </c>
      <c r="BL97" s="15">
        <v>0.93500000000000005</v>
      </c>
      <c r="BM97" s="15">
        <v>0.92800000000000005</v>
      </c>
      <c r="BN97" s="15">
        <v>0.92100000000000004</v>
      </c>
      <c r="BO97" s="15">
        <v>0.91300000000000003</v>
      </c>
      <c r="BP97" s="15">
        <v>0.90400000000000003</v>
      </c>
      <c r="BQ97" s="15">
        <v>0.89500000000000002</v>
      </c>
      <c r="BR97" s="15">
        <v>0.88500000000000001</v>
      </c>
      <c r="BS97" s="15">
        <v>0.875</v>
      </c>
      <c r="BT97" s="15">
        <v>0.86399999999999999</v>
      </c>
      <c r="BU97" s="15">
        <v>0.85299999999999998</v>
      </c>
      <c r="BV97" s="15">
        <v>0.84199999999999997</v>
      </c>
      <c r="BW97" s="15">
        <v>0.83</v>
      </c>
      <c r="BX97" s="15">
        <v>0.81799999999999995</v>
      </c>
      <c r="BY97" s="15">
        <v>0.80600000000000005</v>
      </c>
      <c r="BZ97" s="15">
        <v>0.79400000000000004</v>
      </c>
      <c r="CA97" s="15">
        <v>0.78200000000000003</v>
      </c>
      <c r="CB97" s="15">
        <v>0.77</v>
      </c>
      <c r="CC97" s="15">
        <v>0.75800000000000001</v>
      </c>
      <c r="CD97" s="15">
        <v>0.747</v>
      </c>
      <c r="CE97" s="15">
        <v>0.73599999999999999</v>
      </c>
      <c r="CF97" s="15">
        <v>0.72499999999999998</v>
      </c>
      <c r="CG97" s="15">
        <v>0.71499999999999997</v>
      </c>
      <c r="CH97" s="15">
        <v>0.70499999999999996</v>
      </c>
      <c r="CI97" s="15">
        <v>0.69599999999999995</v>
      </c>
      <c r="CJ97" s="15"/>
      <c r="CK97" s="15"/>
      <c r="CL97" s="15"/>
      <c r="CM97" s="15"/>
      <c r="CN97" s="15"/>
      <c r="CO97" s="15"/>
      <c r="CP97" s="15"/>
      <c r="CQ97" s="15"/>
    </row>
    <row r="98" spans="1:95" x14ac:dyDescent="0.25">
      <c r="A98" s="14">
        <f t="shared" si="3"/>
        <v>83</v>
      </c>
      <c r="B98" s="15">
        <v>0.999</v>
      </c>
      <c r="C98" s="15">
        <v>0.999</v>
      </c>
      <c r="D98" s="15">
        <v>0.999</v>
      </c>
      <c r="E98" s="15">
        <v>0.999</v>
      </c>
      <c r="F98" s="15">
        <v>0.999</v>
      </c>
      <c r="G98" s="15">
        <v>0.999</v>
      </c>
      <c r="H98" s="15">
        <v>0.999</v>
      </c>
      <c r="I98" s="15">
        <v>0.999</v>
      </c>
      <c r="J98" s="15">
        <v>0.999</v>
      </c>
      <c r="K98" s="15">
        <v>0.999</v>
      </c>
      <c r="L98" s="15">
        <v>0.999</v>
      </c>
      <c r="M98" s="15">
        <v>0.999</v>
      </c>
      <c r="N98" s="15">
        <v>0.999</v>
      </c>
      <c r="O98" s="15">
        <v>0.999</v>
      </c>
      <c r="P98" s="15">
        <v>0.999</v>
      </c>
      <c r="Q98" s="15">
        <v>0.999</v>
      </c>
      <c r="R98" s="15">
        <v>0.999</v>
      </c>
      <c r="S98" s="15">
        <v>0.999</v>
      </c>
      <c r="T98" s="15">
        <v>0.999</v>
      </c>
      <c r="U98" s="15">
        <v>0.999</v>
      </c>
      <c r="V98" s="15">
        <v>0.999</v>
      </c>
      <c r="W98" s="15">
        <v>0.999</v>
      </c>
      <c r="X98" s="15">
        <v>0.999</v>
      </c>
      <c r="Y98" s="15">
        <v>0.999</v>
      </c>
      <c r="Z98" s="15">
        <v>0.999</v>
      </c>
      <c r="AA98" s="15">
        <v>0.999</v>
      </c>
      <c r="AB98" s="15">
        <v>0.999</v>
      </c>
      <c r="AC98" s="15">
        <v>0.998</v>
      </c>
      <c r="AD98" s="15">
        <v>0.998</v>
      </c>
      <c r="AE98" s="15">
        <v>0.998</v>
      </c>
      <c r="AF98" s="15">
        <v>0.998</v>
      </c>
      <c r="AG98" s="15">
        <v>0.998</v>
      </c>
      <c r="AH98" s="15">
        <v>0.997</v>
      </c>
      <c r="AI98" s="15">
        <v>0.997</v>
      </c>
      <c r="AJ98" s="15">
        <v>0.997</v>
      </c>
      <c r="AK98" s="15">
        <v>0.996</v>
      </c>
      <c r="AL98" s="15">
        <v>0.996</v>
      </c>
      <c r="AM98" s="15">
        <v>0.996</v>
      </c>
      <c r="AN98" s="15">
        <v>0.995</v>
      </c>
      <c r="AO98" s="15">
        <v>0.995</v>
      </c>
      <c r="AP98" s="15">
        <v>0.99399999999999999</v>
      </c>
      <c r="AQ98" s="15">
        <v>0.99399999999999999</v>
      </c>
      <c r="AR98" s="15">
        <v>0.99299999999999999</v>
      </c>
      <c r="AS98" s="15">
        <v>0.99199999999999999</v>
      </c>
      <c r="AT98" s="15">
        <v>0.99099999999999999</v>
      </c>
      <c r="AU98" s="15">
        <v>0.99099999999999999</v>
      </c>
      <c r="AV98" s="15">
        <v>0.99</v>
      </c>
      <c r="AW98" s="15">
        <v>0.98799999999999999</v>
      </c>
      <c r="AX98" s="15">
        <v>0.98699999999999999</v>
      </c>
      <c r="AY98" s="15">
        <v>0.98599999999999999</v>
      </c>
      <c r="AZ98" s="15">
        <v>0.98399999999999999</v>
      </c>
      <c r="BA98" s="15">
        <v>0.98199999999999998</v>
      </c>
      <c r="BB98" s="15">
        <v>0.98</v>
      </c>
      <c r="BC98" s="15">
        <v>0.97799999999999998</v>
      </c>
      <c r="BD98" s="15">
        <v>0.97599999999999998</v>
      </c>
      <c r="BE98" s="15">
        <v>0.97299999999999998</v>
      </c>
      <c r="BF98" s="15">
        <v>0.97</v>
      </c>
      <c r="BG98" s="15">
        <v>0.96599999999999997</v>
      </c>
      <c r="BH98" s="15">
        <v>0.96199999999999997</v>
      </c>
      <c r="BI98" s="15">
        <v>0.95799999999999996</v>
      </c>
      <c r="BJ98" s="15">
        <v>0.95299999999999996</v>
      </c>
      <c r="BK98" s="15">
        <v>0.94799999999999995</v>
      </c>
      <c r="BL98" s="15">
        <v>0.94299999999999995</v>
      </c>
      <c r="BM98" s="15">
        <v>0.93600000000000005</v>
      </c>
      <c r="BN98" s="15">
        <v>0.93</v>
      </c>
      <c r="BO98" s="15">
        <v>0.92200000000000004</v>
      </c>
      <c r="BP98" s="15">
        <v>0.91400000000000003</v>
      </c>
      <c r="BQ98" s="15">
        <v>0.90600000000000003</v>
      </c>
      <c r="BR98" s="15">
        <v>0.89700000000000002</v>
      </c>
      <c r="BS98" s="15">
        <v>0.88800000000000001</v>
      </c>
      <c r="BT98" s="15">
        <v>0.878</v>
      </c>
      <c r="BU98" s="15">
        <v>0.86799999999999999</v>
      </c>
      <c r="BV98" s="15">
        <v>0.85799999999999998</v>
      </c>
      <c r="BW98" s="15">
        <v>0.84699999999999998</v>
      </c>
      <c r="BX98" s="15">
        <v>0.83599999999999997</v>
      </c>
      <c r="BY98" s="15">
        <v>0.82499999999999996</v>
      </c>
      <c r="BZ98" s="15">
        <v>0.81399999999999995</v>
      </c>
      <c r="CA98" s="15">
        <v>0.80200000000000005</v>
      </c>
      <c r="CB98" s="15">
        <v>0.79100000000000004</v>
      </c>
      <c r="CC98" s="15">
        <v>0.78</v>
      </c>
      <c r="CD98" s="15">
        <v>0.76900000000000002</v>
      </c>
      <c r="CE98" s="15">
        <v>0.75900000000000001</v>
      </c>
      <c r="CF98" s="15">
        <v>0.749</v>
      </c>
      <c r="CG98" s="15">
        <v>0.73899999999999999</v>
      </c>
      <c r="CH98" s="15">
        <v>0.73</v>
      </c>
      <c r="CI98" s="15">
        <v>0.72099999999999997</v>
      </c>
      <c r="CJ98" s="15"/>
      <c r="CK98" s="15"/>
      <c r="CL98" s="15"/>
      <c r="CM98" s="15"/>
      <c r="CN98" s="15"/>
      <c r="CO98" s="15"/>
      <c r="CP98" s="15"/>
      <c r="CQ98" s="15"/>
    </row>
    <row r="99" spans="1:95" x14ac:dyDescent="0.25">
      <c r="A99" s="14">
        <f t="shared" si="3"/>
        <v>84</v>
      </c>
      <c r="B99" s="15">
        <v>1</v>
      </c>
      <c r="C99" s="15">
        <v>1</v>
      </c>
      <c r="D99" s="15">
        <v>0.999</v>
      </c>
      <c r="E99" s="15">
        <v>1</v>
      </c>
      <c r="F99" s="15">
        <v>0.999</v>
      </c>
      <c r="G99" s="15">
        <v>0.999</v>
      </c>
      <c r="H99" s="15">
        <v>0.999</v>
      </c>
      <c r="I99" s="15">
        <v>0.999</v>
      </c>
      <c r="J99" s="15">
        <v>0.999</v>
      </c>
      <c r="K99" s="15">
        <v>0.999</v>
      </c>
      <c r="L99" s="15">
        <v>0.999</v>
      </c>
      <c r="M99" s="15">
        <v>0.999</v>
      </c>
      <c r="N99" s="15">
        <v>0.999</v>
      </c>
      <c r="O99" s="15">
        <v>0.999</v>
      </c>
      <c r="P99" s="15">
        <v>0.999</v>
      </c>
      <c r="Q99" s="15">
        <v>0.999</v>
      </c>
      <c r="R99" s="15">
        <v>0.999</v>
      </c>
      <c r="S99" s="15">
        <v>0.999</v>
      </c>
      <c r="T99" s="15">
        <v>0.999</v>
      </c>
      <c r="U99" s="15">
        <v>0.999</v>
      </c>
      <c r="V99" s="15">
        <v>0.999</v>
      </c>
      <c r="W99" s="15">
        <v>0.999</v>
      </c>
      <c r="X99" s="15">
        <v>0.999</v>
      </c>
      <c r="Y99" s="15">
        <v>0.999</v>
      </c>
      <c r="Z99" s="15">
        <v>0.999</v>
      </c>
      <c r="AA99" s="15">
        <v>0.999</v>
      </c>
      <c r="AB99" s="15">
        <v>0.999</v>
      </c>
      <c r="AC99" s="15">
        <v>0.999</v>
      </c>
      <c r="AD99" s="15">
        <v>0.998</v>
      </c>
      <c r="AE99" s="15">
        <v>0.998</v>
      </c>
      <c r="AF99" s="15">
        <v>0.998</v>
      </c>
      <c r="AG99" s="15">
        <v>0.998</v>
      </c>
      <c r="AH99" s="15">
        <v>0.998</v>
      </c>
      <c r="AI99" s="15">
        <v>0.997</v>
      </c>
      <c r="AJ99" s="15">
        <v>0.997</v>
      </c>
      <c r="AK99" s="15">
        <v>0.997</v>
      </c>
      <c r="AL99" s="15">
        <v>0.996</v>
      </c>
      <c r="AM99" s="15">
        <v>0.996</v>
      </c>
      <c r="AN99" s="15">
        <v>0.996</v>
      </c>
      <c r="AO99" s="15">
        <v>0.995</v>
      </c>
      <c r="AP99" s="15">
        <v>0.995</v>
      </c>
      <c r="AQ99" s="15">
        <v>0.99399999999999999</v>
      </c>
      <c r="AR99" s="15">
        <v>0.99399999999999999</v>
      </c>
      <c r="AS99" s="15">
        <v>0.99299999999999999</v>
      </c>
      <c r="AT99" s="15">
        <v>0.99199999999999999</v>
      </c>
      <c r="AU99" s="15">
        <v>0.99199999999999999</v>
      </c>
      <c r="AV99" s="15">
        <v>0.99099999999999999</v>
      </c>
      <c r="AW99" s="15">
        <v>0.99</v>
      </c>
      <c r="AX99" s="15">
        <v>0.98899999999999999</v>
      </c>
      <c r="AY99" s="15">
        <v>0.98799999999999999</v>
      </c>
      <c r="AZ99" s="15">
        <v>0.98599999999999999</v>
      </c>
      <c r="BA99" s="15">
        <v>0.98499999999999999</v>
      </c>
      <c r="BB99" s="15">
        <v>0.98299999999999998</v>
      </c>
      <c r="BC99" s="15">
        <v>0.98099999999999998</v>
      </c>
      <c r="BD99" s="15">
        <v>0.97899999999999998</v>
      </c>
      <c r="BE99" s="15">
        <v>0.97599999999999998</v>
      </c>
      <c r="BF99" s="15">
        <v>0.97299999999999998</v>
      </c>
      <c r="BG99" s="15">
        <v>0.97</v>
      </c>
      <c r="BH99" s="15">
        <v>0.96699999999999997</v>
      </c>
      <c r="BI99" s="15">
        <v>0.96299999999999997</v>
      </c>
      <c r="BJ99" s="15">
        <v>0.95899999999999996</v>
      </c>
      <c r="BK99" s="15">
        <v>0.95499999999999996</v>
      </c>
      <c r="BL99" s="15">
        <v>0.95</v>
      </c>
      <c r="BM99" s="15">
        <v>0.94399999999999995</v>
      </c>
      <c r="BN99" s="15">
        <v>0.93799999999999994</v>
      </c>
      <c r="BO99" s="15">
        <v>0.93200000000000005</v>
      </c>
      <c r="BP99" s="15">
        <v>0.92500000000000004</v>
      </c>
      <c r="BQ99" s="15">
        <v>0.91700000000000004</v>
      </c>
      <c r="BR99" s="15">
        <v>0.90900000000000003</v>
      </c>
      <c r="BS99" s="15">
        <v>0.90100000000000002</v>
      </c>
      <c r="BT99" s="15">
        <v>0.89300000000000002</v>
      </c>
      <c r="BU99" s="15">
        <v>0.88300000000000001</v>
      </c>
      <c r="BV99" s="15">
        <v>0.874</v>
      </c>
      <c r="BW99" s="15">
        <v>0.86399999999999999</v>
      </c>
      <c r="BX99" s="15">
        <v>0.85399999999999998</v>
      </c>
      <c r="BY99" s="15">
        <v>0.84399999999999997</v>
      </c>
      <c r="BZ99" s="15">
        <v>0.83399999999999996</v>
      </c>
      <c r="CA99" s="15">
        <v>0.82399999999999995</v>
      </c>
      <c r="CB99" s="15">
        <v>0.81299999999999994</v>
      </c>
      <c r="CC99" s="15">
        <v>0.80300000000000005</v>
      </c>
      <c r="CD99" s="15">
        <v>0.79300000000000004</v>
      </c>
      <c r="CE99" s="15">
        <v>0.78300000000000003</v>
      </c>
      <c r="CF99" s="15">
        <v>0.77400000000000002</v>
      </c>
      <c r="CG99" s="15">
        <v>0.76500000000000001</v>
      </c>
      <c r="CH99" s="15">
        <v>0.75600000000000001</v>
      </c>
      <c r="CI99" s="15">
        <v>0.747</v>
      </c>
      <c r="CJ99" s="15"/>
      <c r="CK99" s="15"/>
      <c r="CL99" s="15"/>
      <c r="CM99" s="15"/>
      <c r="CN99" s="15"/>
      <c r="CO99" s="15"/>
      <c r="CP99" s="15"/>
      <c r="CQ99" s="15"/>
    </row>
    <row r="100" spans="1:95" x14ac:dyDescent="0.25">
      <c r="A100" s="14">
        <f t="shared" si="3"/>
        <v>85</v>
      </c>
      <c r="B100" s="15">
        <v>1</v>
      </c>
      <c r="C100" s="15">
        <v>1</v>
      </c>
      <c r="D100" s="15">
        <v>1</v>
      </c>
      <c r="E100" s="15">
        <v>1</v>
      </c>
      <c r="F100" s="15">
        <v>1</v>
      </c>
      <c r="G100" s="15">
        <v>1</v>
      </c>
      <c r="H100" s="15">
        <v>1</v>
      </c>
      <c r="I100" s="15">
        <v>1</v>
      </c>
      <c r="J100" s="15">
        <v>1</v>
      </c>
      <c r="K100" s="15">
        <v>1</v>
      </c>
      <c r="L100" s="15">
        <v>0.999</v>
      </c>
      <c r="M100" s="15">
        <v>0.999</v>
      </c>
      <c r="N100" s="15">
        <v>0.999</v>
      </c>
      <c r="O100" s="15">
        <v>0.999</v>
      </c>
      <c r="P100" s="15">
        <v>0.999</v>
      </c>
      <c r="Q100" s="15">
        <v>0.999</v>
      </c>
      <c r="R100" s="15">
        <v>0.999</v>
      </c>
      <c r="S100" s="15">
        <v>0.999</v>
      </c>
      <c r="T100" s="15">
        <v>0.999</v>
      </c>
      <c r="U100" s="15">
        <v>0.999</v>
      </c>
      <c r="V100" s="15">
        <v>0.999</v>
      </c>
      <c r="W100" s="15">
        <v>0.999</v>
      </c>
      <c r="X100" s="15">
        <v>0.999</v>
      </c>
      <c r="Y100" s="15">
        <v>0.999</v>
      </c>
      <c r="Z100" s="15">
        <v>0.999</v>
      </c>
      <c r="AA100" s="15">
        <v>0.999</v>
      </c>
      <c r="AB100" s="15">
        <v>0.999</v>
      </c>
      <c r="AC100" s="15">
        <v>0.999</v>
      </c>
      <c r="AD100" s="15">
        <v>0.999</v>
      </c>
      <c r="AE100" s="15">
        <v>0.999</v>
      </c>
      <c r="AF100" s="15">
        <v>0.998</v>
      </c>
      <c r="AG100" s="15">
        <v>0.998</v>
      </c>
      <c r="AH100" s="15">
        <v>0.998</v>
      </c>
      <c r="AI100" s="15">
        <v>0.998</v>
      </c>
      <c r="AJ100" s="15">
        <v>0.997</v>
      </c>
      <c r="AK100" s="15">
        <v>0.997</v>
      </c>
      <c r="AL100" s="15">
        <v>0.997</v>
      </c>
      <c r="AM100" s="15">
        <v>0.997</v>
      </c>
      <c r="AN100" s="15">
        <v>0.996</v>
      </c>
      <c r="AO100" s="15">
        <v>0.996</v>
      </c>
      <c r="AP100" s="15">
        <v>0.996</v>
      </c>
      <c r="AQ100" s="15">
        <v>0.995</v>
      </c>
      <c r="AR100" s="15">
        <v>0.995</v>
      </c>
      <c r="AS100" s="15">
        <v>0.99399999999999999</v>
      </c>
      <c r="AT100" s="15">
        <v>0.99399999999999999</v>
      </c>
      <c r="AU100" s="15">
        <v>0.99299999999999999</v>
      </c>
      <c r="AV100" s="15">
        <v>0.99199999999999999</v>
      </c>
      <c r="AW100" s="15">
        <v>0.99099999999999999</v>
      </c>
      <c r="AX100" s="15">
        <v>0.99</v>
      </c>
      <c r="AY100" s="15">
        <v>0.98899999999999999</v>
      </c>
      <c r="AZ100" s="15">
        <v>0.98799999999999999</v>
      </c>
      <c r="BA100" s="15">
        <v>0.98699999999999999</v>
      </c>
      <c r="BB100" s="15">
        <v>0.98499999999999999</v>
      </c>
      <c r="BC100" s="15">
        <v>0.98399999999999999</v>
      </c>
      <c r="BD100" s="15">
        <v>0.98199999999999998</v>
      </c>
      <c r="BE100" s="15">
        <v>0.98</v>
      </c>
      <c r="BF100" s="15">
        <v>0.97699999999999998</v>
      </c>
      <c r="BG100" s="15">
        <v>0.97499999999999998</v>
      </c>
      <c r="BH100" s="15">
        <v>0.97199999999999998</v>
      </c>
      <c r="BI100" s="15">
        <v>0.96799999999999997</v>
      </c>
      <c r="BJ100" s="15">
        <v>0.96499999999999997</v>
      </c>
      <c r="BK100" s="15">
        <v>0.96099999999999997</v>
      </c>
      <c r="BL100" s="15">
        <v>0.95699999999999996</v>
      </c>
      <c r="BM100" s="15">
        <v>0.95199999999999996</v>
      </c>
      <c r="BN100" s="15">
        <v>0.94699999999999995</v>
      </c>
      <c r="BO100" s="15">
        <v>0.94099999999999995</v>
      </c>
      <c r="BP100" s="15">
        <v>0.93500000000000005</v>
      </c>
      <c r="BQ100" s="15">
        <v>0.92900000000000005</v>
      </c>
      <c r="BR100" s="15">
        <v>0.92200000000000004</v>
      </c>
      <c r="BS100" s="15">
        <v>0.91400000000000003</v>
      </c>
      <c r="BT100" s="15">
        <v>0.90700000000000003</v>
      </c>
      <c r="BU100" s="15">
        <v>0.89900000000000002</v>
      </c>
      <c r="BV100" s="15">
        <v>0.89100000000000001</v>
      </c>
      <c r="BW100" s="15">
        <v>0.88200000000000001</v>
      </c>
      <c r="BX100" s="15">
        <v>0.873</v>
      </c>
      <c r="BY100" s="15">
        <v>0.86399999999999999</v>
      </c>
      <c r="BZ100" s="15">
        <v>0.85499999999999998</v>
      </c>
      <c r="CA100" s="15">
        <v>0.84599999999999997</v>
      </c>
      <c r="CB100" s="15">
        <v>0.83599999999999997</v>
      </c>
      <c r="CC100" s="15">
        <v>0.82699999999999996</v>
      </c>
      <c r="CD100" s="15">
        <v>0.81799999999999995</v>
      </c>
      <c r="CE100" s="15">
        <v>0.80900000000000005</v>
      </c>
      <c r="CF100" s="15">
        <v>0.8</v>
      </c>
      <c r="CG100" s="15">
        <v>0.79100000000000004</v>
      </c>
      <c r="CH100" s="15">
        <v>0.78300000000000003</v>
      </c>
      <c r="CI100" s="15">
        <v>0.77500000000000002</v>
      </c>
      <c r="CJ100" s="15"/>
      <c r="CK100" s="15"/>
      <c r="CL100" s="15"/>
      <c r="CM100" s="15"/>
      <c r="CN100" s="15"/>
      <c r="CO100" s="15"/>
      <c r="CP100" s="15"/>
      <c r="CQ100" s="15"/>
    </row>
    <row r="101" spans="1:95" x14ac:dyDescent="0.25">
      <c r="A101" s="14">
        <f t="shared" si="3"/>
        <v>86</v>
      </c>
      <c r="B101" s="15">
        <v>1</v>
      </c>
      <c r="C101" s="15">
        <v>1</v>
      </c>
      <c r="D101" s="15">
        <v>1</v>
      </c>
      <c r="E101" s="15">
        <v>1</v>
      </c>
      <c r="F101" s="15">
        <v>1</v>
      </c>
      <c r="G101" s="15">
        <v>1</v>
      </c>
      <c r="H101" s="15">
        <v>1</v>
      </c>
      <c r="I101" s="15">
        <v>1</v>
      </c>
      <c r="J101" s="15">
        <v>1</v>
      </c>
      <c r="K101" s="15">
        <v>1</v>
      </c>
      <c r="L101" s="15">
        <v>1</v>
      </c>
      <c r="M101" s="15">
        <v>1</v>
      </c>
      <c r="N101" s="15">
        <v>1</v>
      </c>
      <c r="O101" s="15">
        <v>1</v>
      </c>
      <c r="P101" s="15">
        <v>1</v>
      </c>
      <c r="Q101" s="15">
        <v>0.999</v>
      </c>
      <c r="R101" s="15">
        <v>0.999</v>
      </c>
      <c r="S101" s="15">
        <v>0.999</v>
      </c>
      <c r="T101" s="15">
        <v>0.999</v>
      </c>
      <c r="U101" s="15">
        <v>0.999</v>
      </c>
      <c r="V101" s="15">
        <v>0.999</v>
      </c>
      <c r="W101" s="15">
        <v>0.999</v>
      </c>
      <c r="X101" s="15">
        <v>0.999</v>
      </c>
      <c r="Y101" s="15">
        <v>0.999</v>
      </c>
      <c r="Z101" s="15">
        <v>0.999</v>
      </c>
      <c r="AA101" s="15">
        <v>0.999</v>
      </c>
      <c r="AB101" s="15">
        <v>0.999</v>
      </c>
      <c r="AC101" s="15">
        <v>0.999</v>
      </c>
      <c r="AD101" s="15">
        <v>0.999</v>
      </c>
      <c r="AE101" s="15">
        <v>0.999</v>
      </c>
      <c r="AF101" s="15">
        <v>0.999</v>
      </c>
      <c r="AG101" s="15">
        <v>0.998</v>
      </c>
      <c r="AH101" s="15">
        <v>0.998</v>
      </c>
      <c r="AI101" s="15">
        <v>0.998</v>
      </c>
      <c r="AJ101" s="15">
        <v>0.998</v>
      </c>
      <c r="AK101" s="15">
        <v>0.998</v>
      </c>
      <c r="AL101" s="15">
        <v>0.997</v>
      </c>
      <c r="AM101" s="15">
        <v>0.997</v>
      </c>
      <c r="AN101" s="15">
        <v>0.997</v>
      </c>
      <c r="AO101" s="15">
        <v>0.997</v>
      </c>
      <c r="AP101" s="15">
        <v>0.996</v>
      </c>
      <c r="AQ101" s="15">
        <v>0.996</v>
      </c>
      <c r="AR101" s="15">
        <v>0.995</v>
      </c>
      <c r="AS101" s="15">
        <v>0.995</v>
      </c>
      <c r="AT101" s="15">
        <v>0.995</v>
      </c>
      <c r="AU101" s="15">
        <v>0.99399999999999999</v>
      </c>
      <c r="AV101" s="15">
        <v>0.99299999999999999</v>
      </c>
      <c r="AW101" s="15">
        <v>0.99299999999999999</v>
      </c>
      <c r="AX101" s="15">
        <v>0.99199999999999999</v>
      </c>
      <c r="AY101" s="15">
        <v>0.99099999999999999</v>
      </c>
      <c r="AZ101" s="15">
        <v>0.99</v>
      </c>
      <c r="BA101" s="15">
        <v>0.98899999999999999</v>
      </c>
      <c r="BB101" s="15">
        <v>0.98799999999999999</v>
      </c>
      <c r="BC101" s="15">
        <v>0.98599999999999999</v>
      </c>
      <c r="BD101" s="15">
        <v>0.98499999999999999</v>
      </c>
      <c r="BE101" s="15">
        <v>0.98299999999999998</v>
      </c>
      <c r="BF101" s="15">
        <v>0.98099999999999998</v>
      </c>
      <c r="BG101" s="15">
        <v>0.97899999999999998</v>
      </c>
      <c r="BH101" s="15">
        <v>0.97599999999999998</v>
      </c>
      <c r="BI101" s="15">
        <v>0.97299999999999998</v>
      </c>
      <c r="BJ101" s="15">
        <v>0.97</v>
      </c>
      <c r="BK101" s="15">
        <v>0.96699999999999997</v>
      </c>
      <c r="BL101" s="15">
        <v>0.96299999999999997</v>
      </c>
      <c r="BM101" s="15">
        <v>0.95899999999999996</v>
      </c>
      <c r="BN101" s="15">
        <v>0.95499999999999996</v>
      </c>
      <c r="BO101" s="15">
        <v>0.95</v>
      </c>
      <c r="BP101" s="15">
        <v>0.94499999999999995</v>
      </c>
      <c r="BQ101" s="15">
        <v>0.94</v>
      </c>
      <c r="BR101" s="15">
        <v>0.93400000000000005</v>
      </c>
      <c r="BS101" s="15">
        <v>0.92800000000000005</v>
      </c>
      <c r="BT101" s="15">
        <v>0.92100000000000004</v>
      </c>
      <c r="BU101" s="15">
        <v>0.91400000000000003</v>
      </c>
      <c r="BV101" s="15">
        <v>0.90700000000000003</v>
      </c>
      <c r="BW101" s="15">
        <v>0.9</v>
      </c>
      <c r="BX101" s="15">
        <v>0.89200000000000002</v>
      </c>
      <c r="BY101" s="15">
        <v>0.88500000000000001</v>
      </c>
      <c r="BZ101" s="15">
        <v>0.877</v>
      </c>
      <c r="CA101" s="15">
        <v>0.86799999999999999</v>
      </c>
      <c r="CB101" s="15">
        <v>0.86</v>
      </c>
      <c r="CC101" s="15">
        <v>0.85199999999999998</v>
      </c>
      <c r="CD101" s="15">
        <v>0.84399999999999997</v>
      </c>
      <c r="CE101" s="15">
        <v>0.83599999999999997</v>
      </c>
      <c r="CF101" s="15">
        <v>0.82799999999999996</v>
      </c>
      <c r="CG101" s="15">
        <v>0.82</v>
      </c>
      <c r="CH101" s="15">
        <v>0.81200000000000006</v>
      </c>
      <c r="CI101" s="15">
        <v>0.80500000000000005</v>
      </c>
      <c r="CJ101" s="15"/>
      <c r="CK101" s="15"/>
      <c r="CL101" s="15"/>
      <c r="CM101" s="15"/>
      <c r="CN101" s="15"/>
      <c r="CO101" s="15"/>
      <c r="CP101" s="15"/>
      <c r="CQ101" s="15"/>
    </row>
    <row r="102" spans="1:95" x14ac:dyDescent="0.25">
      <c r="A102" s="14">
        <f t="shared" si="3"/>
        <v>87</v>
      </c>
      <c r="B102" s="15">
        <v>1</v>
      </c>
      <c r="C102" s="15">
        <v>1</v>
      </c>
      <c r="D102" s="15">
        <v>1</v>
      </c>
      <c r="E102" s="15">
        <v>1</v>
      </c>
      <c r="F102" s="15">
        <v>1</v>
      </c>
      <c r="G102" s="15">
        <v>1</v>
      </c>
      <c r="H102" s="15">
        <v>1</v>
      </c>
      <c r="I102" s="15">
        <v>1</v>
      </c>
      <c r="J102" s="15">
        <v>1</v>
      </c>
      <c r="K102" s="15">
        <v>1</v>
      </c>
      <c r="L102" s="15">
        <v>1</v>
      </c>
      <c r="M102" s="15">
        <v>1</v>
      </c>
      <c r="N102" s="15">
        <v>1</v>
      </c>
      <c r="O102" s="15">
        <v>1</v>
      </c>
      <c r="P102" s="15">
        <v>1</v>
      </c>
      <c r="Q102" s="15">
        <v>1</v>
      </c>
      <c r="R102" s="15">
        <v>1</v>
      </c>
      <c r="S102" s="15">
        <v>1</v>
      </c>
      <c r="T102" s="15">
        <v>1</v>
      </c>
      <c r="U102" s="15">
        <v>0.999</v>
      </c>
      <c r="V102" s="15">
        <v>0.999</v>
      </c>
      <c r="W102" s="15">
        <v>0.999</v>
      </c>
      <c r="X102" s="15">
        <v>0.999</v>
      </c>
      <c r="Y102" s="15">
        <v>0.999</v>
      </c>
      <c r="Z102" s="15">
        <v>0.999</v>
      </c>
      <c r="AA102" s="15">
        <v>0.999</v>
      </c>
      <c r="AB102" s="15">
        <v>0.999</v>
      </c>
      <c r="AC102" s="15">
        <v>0.999</v>
      </c>
      <c r="AD102" s="15">
        <v>0.999</v>
      </c>
      <c r="AE102" s="15">
        <v>0.999</v>
      </c>
      <c r="AF102" s="15">
        <v>0.999</v>
      </c>
      <c r="AG102" s="15">
        <v>0.999</v>
      </c>
      <c r="AH102" s="15">
        <v>0.999</v>
      </c>
      <c r="AI102" s="15">
        <v>0.998</v>
      </c>
      <c r="AJ102" s="15">
        <v>0.998</v>
      </c>
      <c r="AK102" s="15">
        <v>0.998</v>
      </c>
      <c r="AL102" s="15">
        <v>0.998</v>
      </c>
      <c r="AM102" s="15">
        <v>0.998</v>
      </c>
      <c r="AN102" s="15">
        <v>0.997</v>
      </c>
      <c r="AO102" s="15">
        <v>0.997</v>
      </c>
      <c r="AP102" s="15">
        <v>0.997</v>
      </c>
      <c r="AQ102" s="15">
        <v>0.997</v>
      </c>
      <c r="AR102" s="15">
        <v>0.996</v>
      </c>
      <c r="AS102" s="15">
        <v>0.996</v>
      </c>
      <c r="AT102" s="15">
        <v>0.996</v>
      </c>
      <c r="AU102" s="15">
        <v>0.995</v>
      </c>
      <c r="AV102" s="15">
        <v>0.995</v>
      </c>
      <c r="AW102" s="15">
        <v>0.99399999999999999</v>
      </c>
      <c r="AX102" s="15">
        <v>0.99299999999999999</v>
      </c>
      <c r="AY102" s="15">
        <v>0.99299999999999999</v>
      </c>
      <c r="AZ102" s="15">
        <v>0.99199999999999999</v>
      </c>
      <c r="BA102" s="15">
        <v>0.99099999999999999</v>
      </c>
      <c r="BB102" s="15">
        <v>0.99</v>
      </c>
      <c r="BC102" s="15">
        <v>0.98899999999999999</v>
      </c>
      <c r="BD102" s="15">
        <v>0.98699999999999999</v>
      </c>
      <c r="BE102" s="15">
        <v>0.98599999999999999</v>
      </c>
      <c r="BF102" s="15">
        <v>0.98399999999999999</v>
      </c>
      <c r="BG102" s="15">
        <v>0.98299999999999998</v>
      </c>
      <c r="BH102" s="15">
        <v>0.98099999999999998</v>
      </c>
      <c r="BI102" s="15">
        <v>0.97799999999999998</v>
      </c>
      <c r="BJ102" s="15">
        <v>0.97599999999999998</v>
      </c>
      <c r="BK102" s="15">
        <v>0.97299999999999998</v>
      </c>
      <c r="BL102" s="15">
        <v>0.97</v>
      </c>
      <c r="BM102" s="15">
        <v>0.96699999999999997</v>
      </c>
      <c r="BN102" s="15">
        <v>0.96299999999999997</v>
      </c>
      <c r="BO102" s="15">
        <v>0.96</v>
      </c>
      <c r="BP102" s="15">
        <v>0.95499999999999996</v>
      </c>
      <c r="BQ102" s="15">
        <v>0.95099999999999996</v>
      </c>
      <c r="BR102" s="15">
        <v>0.94599999999999995</v>
      </c>
      <c r="BS102" s="15">
        <v>0.94099999999999995</v>
      </c>
      <c r="BT102" s="15">
        <v>0.93600000000000005</v>
      </c>
      <c r="BU102" s="15">
        <v>0.93</v>
      </c>
      <c r="BV102" s="15">
        <v>0.92500000000000004</v>
      </c>
      <c r="BW102" s="15">
        <v>0.91900000000000004</v>
      </c>
      <c r="BX102" s="15">
        <v>0.91200000000000003</v>
      </c>
      <c r="BY102" s="15">
        <v>0.90600000000000003</v>
      </c>
      <c r="BZ102" s="15">
        <v>0.89900000000000002</v>
      </c>
      <c r="CA102" s="15">
        <v>0.89200000000000002</v>
      </c>
      <c r="CB102" s="15">
        <v>0.88500000000000001</v>
      </c>
      <c r="CC102" s="15">
        <v>0.878</v>
      </c>
      <c r="CD102" s="15">
        <v>0.871</v>
      </c>
      <c r="CE102" s="15">
        <v>0.86399999999999999</v>
      </c>
      <c r="CF102" s="15">
        <v>0.85699999999999998</v>
      </c>
      <c r="CG102" s="15">
        <v>0.85</v>
      </c>
      <c r="CH102" s="15">
        <v>0.84299999999999997</v>
      </c>
      <c r="CI102" s="15">
        <v>0.83699999999999997</v>
      </c>
      <c r="CJ102" s="15"/>
      <c r="CK102" s="15"/>
      <c r="CL102" s="15"/>
      <c r="CM102" s="15"/>
      <c r="CN102" s="15"/>
      <c r="CO102" s="15"/>
      <c r="CP102" s="15"/>
      <c r="CQ102" s="15"/>
    </row>
    <row r="103" spans="1:95" x14ac:dyDescent="0.25">
      <c r="A103" s="14">
        <f t="shared" si="3"/>
        <v>88</v>
      </c>
      <c r="B103" s="15">
        <v>1</v>
      </c>
      <c r="C103" s="15">
        <v>1</v>
      </c>
      <c r="D103" s="15">
        <v>1</v>
      </c>
      <c r="E103" s="15">
        <v>1</v>
      </c>
      <c r="F103" s="15">
        <v>1</v>
      </c>
      <c r="G103" s="15">
        <v>1</v>
      </c>
      <c r="H103" s="15">
        <v>1</v>
      </c>
      <c r="I103" s="15">
        <v>1</v>
      </c>
      <c r="J103" s="15">
        <v>1</v>
      </c>
      <c r="K103" s="15">
        <v>1</v>
      </c>
      <c r="L103" s="15">
        <v>1</v>
      </c>
      <c r="M103" s="15">
        <v>1</v>
      </c>
      <c r="N103" s="15">
        <v>1</v>
      </c>
      <c r="O103" s="15">
        <v>1</v>
      </c>
      <c r="P103" s="15">
        <v>1</v>
      </c>
      <c r="Q103" s="15">
        <v>1</v>
      </c>
      <c r="R103" s="15">
        <v>1</v>
      </c>
      <c r="S103" s="15">
        <v>1</v>
      </c>
      <c r="T103" s="15">
        <v>1</v>
      </c>
      <c r="U103" s="15">
        <v>1</v>
      </c>
      <c r="V103" s="15">
        <v>1</v>
      </c>
      <c r="W103" s="15">
        <v>1</v>
      </c>
      <c r="X103" s="15">
        <v>0.999</v>
      </c>
      <c r="Y103" s="15">
        <v>0.999</v>
      </c>
      <c r="Z103" s="15">
        <v>0.999</v>
      </c>
      <c r="AA103" s="15">
        <v>0.999</v>
      </c>
      <c r="AB103" s="15">
        <v>0.999</v>
      </c>
      <c r="AC103" s="15">
        <v>0.999</v>
      </c>
      <c r="AD103" s="15">
        <v>0.999</v>
      </c>
      <c r="AE103" s="15">
        <v>0.999</v>
      </c>
      <c r="AF103" s="15">
        <v>0.999</v>
      </c>
      <c r="AG103" s="15">
        <v>0.999</v>
      </c>
      <c r="AH103" s="15">
        <v>0.999</v>
      </c>
      <c r="AI103" s="15">
        <v>0.999</v>
      </c>
      <c r="AJ103" s="15">
        <v>0.999</v>
      </c>
      <c r="AK103" s="15">
        <v>0.998</v>
      </c>
      <c r="AL103" s="15">
        <v>0.998</v>
      </c>
      <c r="AM103" s="15">
        <v>0.998</v>
      </c>
      <c r="AN103" s="15">
        <v>0.998</v>
      </c>
      <c r="AO103" s="15">
        <v>0.998</v>
      </c>
      <c r="AP103" s="15">
        <v>0.998</v>
      </c>
      <c r="AQ103" s="15">
        <v>0.997</v>
      </c>
      <c r="AR103" s="15">
        <v>0.997</v>
      </c>
      <c r="AS103" s="15">
        <v>0.997</v>
      </c>
      <c r="AT103" s="15">
        <v>0.996</v>
      </c>
      <c r="AU103" s="15">
        <v>0.996</v>
      </c>
      <c r="AV103" s="15">
        <v>0.996</v>
      </c>
      <c r="AW103" s="15">
        <v>0.995</v>
      </c>
      <c r="AX103" s="15">
        <v>0.995</v>
      </c>
      <c r="AY103" s="15">
        <v>0.99399999999999999</v>
      </c>
      <c r="AZ103" s="15">
        <v>0.99399999999999999</v>
      </c>
      <c r="BA103" s="15">
        <v>0.99299999999999999</v>
      </c>
      <c r="BB103" s="15">
        <v>0.99199999999999999</v>
      </c>
      <c r="BC103" s="15">
        <v>0.99099999999999999</v>
      </c>
      <c r="BD103" s="15">
        <v>0.99</v>
      </c>
      <c r="BE103" s="15">
        <v>0.98899999999999999</v>
      </c>
      <c r="BF103" s="15">
        <v>0.98799999999999999</v>
      </c>
      <c r="BG103" s="15">
        <v>0.98699999999999999</v>
      </c>
      <c r="BH103" s="15">
        <v>0.98499999999999999</v>
      </c>
      <c r="BI103" s="15">
        <v>0.98299999999999998</v>
      </c>
      <c r="BJ103" s="15">
        <v>0.98099999999999998</v>
      </c>
      <c r="BK103" s="15">
        <v>0.97899999999999998</v>
      </c>
      <c r="BL103" s="15">
        <v>0.97699999999999998</v>
      </c>
      <c r="BM103" s="15">
        <v>0.97499999999999998</v>
      </c>
      <c r="BN103" s="15">
        <v>0.97199999999999998</v>
      </c>
      <c r="BO103" s="15">
        <v>0.96899999999999997</v>
      </c>
      <c r="BP103" s="15">
        <v>0.96599999999999997</v>
      </c>
      <c r="BQ103" s="15">
        <v>0.96199999999999997</v>
      </c>
      <c r="BR103" s="15">
        <v>0.95899999999999996</v>
      </c>
      <c r="BS103" s="15">
        <v>0.95499999999999996</v>
      </c>
      <c r="BT103" s="15">
        <v>0.95099999999999996</v>
      </c>
      <c r="BU103" s="15">
        <v>0.94699999999999995</v>
      </c>
      <c r="BV103" s="15">
        <v>0.94199999999999995</v>
      </c>
      <c r="BW103" s="15">
        <v>0.93700000000000006</v>
      </c>
      <c r="BX103" s="15">
        <v>0.93300000000000005</v>
      </c>
      <c r="BY103" s="15">
        <v>0.92700000000000005</v>
      </c>
      <c r="BZ103" s="15">
        <v>0.92200000000000004</v>
      </c>
      <c r="CA103" s="15">
        <v>0.91700000000000004</v>
      </c>
      <c r="CB103" s="15">
        <v>0.91100000000000003</v>
      </c>
      <c r="CC103" s="15">
        <v>0.90500000000000003</v>
      </c>
      <c r="CD103" s="15">
        <v>0.89900000000000002</v>
      </c>
      <c r="CE103" s="15">
        <v>0.89300000000000002</v>
      </c>
      <c r="CF103" s="15">
        <v>0.88700000000000001</v>
      </c>
      <c r="CG103" s="15">
        <v>0.88200000000000001</v>
      </c>
      <c r="CH103" s="15">
        <v>0.876</v>
      </c>
      <c r="CI103" s="15">
        <v>0.87</v>
      </c>
      <c r="CJ103" s="15"/>
      <c r="CK103" s="15"/>
      <c r="CL103" s="15"/>
      <c r="CM103" s="15"/>
      <c r="CN103" s="15"/>
      <c r="CO103" s="15"/>
      <c r="CP103" s="15"/>
      <c r="CQ103" s="15"/>
    </row>
    <row r="104" spans="1:95" x14ac:dyDescent="0.25">
      <c r="A104" s="14">
        <f t="shared" si="3"/>
        <v>89</v>
      </c>
      <c r="B104" s="15">
        <v>1</v>
      </c>
      <c r="C104" s="15">
        <v>1</v>
      </c>
      <c r="D104" s="15">
        <v>1</v>
      </c>
      <c r="E104" s="15">
        <v>1</v>
      </c>
      <c r="F104" s="15">
        <v>1</v>
      </c>
      <c r="G104" s="15">
        <v>1</v>
      </c>
      <c r="H104" s="15">
        <v>1</v>
      </c>
      <c r="I104" s="15">
        <v>1</v>
      </c>
      <c r="J104" s="15">
        <v>1</v>
      </c>
      <c r="K104" s="15">
        <v>1</v>
      </c>
      <c r="L104" s="15">
        <v>1</v>
      </c>
      <c r="M104" s="15">
        <v>1</v>
      </c>
      <c r="N104" s="15">
        <v>1</v>
      </c>
      <c r="O104" s="15">
        <v>1</v>
      </c>
      <c r="P104" s="15">
        <v>1</v>
      </c>
      <c r="Q104" s="15">
        <v>1</v>
      </c>
      <c r="R104" s="15">
        <v>1</v>
      </c>
      <c r="S104" s="15">
        <v>1</v>
      </c>
      <c r="T104" s="15">
        <v>1</v>
      </c>
      <c r="U104" s="15">
        <v>1</v>
      </c>
      <c r="V104" s="15">
        <v>1</v>
      </c>
      <c r="W104" s="15">
        <v>1</v>
      </c>
      <c r="X104" s="15">
        <v>1</v>
      </c>
      <c r="Y104" s="15">
        <v>1</v>
      </c>
      <c r="Z104" s="15">
        <v>1</v>
      </c>
      <c r="AA104" s="15">
        <v>0.999</v>
      </c>
      <c r="AB104" s="15">
        <v>0.999</v>
      </c>
      <c r="AC104" s="15">
        <v>0.999</v>
      </c>
      <c r="AD104" s="15">
        <v>0.999</v>
      </c>
      <c r="AE104" s="15">
        <v>0.999</v>
      </c>
      <c r="AF104" s="15">
        <v>0.999</v>
      </c>
      <c r="AG104" s="15">
        <v>0.999</v>
      </c>
      <c r="AH104" s="15">
        <v>0.999</v>
      </c>
      <c r="AI104" s="15">
        <v>0.999</v>
      </c>
      <c r="AJ104" s="15">
        <v>0.999</v>
      </c>
      <c r="AK104" s="15">
        <v>0.999</v>
      </c>
      <c r="AL104" s="15">
        <v>0.999</v>
      </c>
      <c r="AM104" s="15">
        <v>0.999</v>
      </c>
      <c r="AN104" s="15">
        <v>0.998</v>
      </c>
      <c r="AO104" s="15">
        <v>0.998</v>
      </c>
      <c r="AP104" s="15">
        <v>0.998</v>
      </c>
      <c r="AQ104" s="15">
        <v>0.998</v>
      </c>
      <c r="AR104" s="15">
        <v>0.998</v>
      </c>
      <c r="AS104" s="15">
        <v>0.998</v>
      </c>
      <c r="AT104" s="15">
        <v>0.997</v>
      </c>
      <c r="AU104" s="15">
        <v>0.997</v>
      </c>
      <c r="AV104" s="15">
        <v>0.997</v>
      </c>
      <c r="AW104" s="15">
        <v>0.997</v>
      </c>
      <c r="AX104" s="15">
        <v>0.996</v>
      </c>
      <c r="AY104" s="15">
        <v>0.996</v>
      </c>
      <c r="AZ104" s="15">
        <v>0.995</v>
      </c>
      <c r="BA104" s="15">
        <v>0.995</v>
      </c>
      <c r="BB104" s="15">
        <v>0.99399999999999999</v>
      </c>
      <c r="BC104" s="15">
        <v>0.99399999999999999</v>
      </c>
      <c r="BD104" s="15">
        <v>0.99299999999999999</v>
      </c>
      <c r="BE104" s="15">
        <v>0.99199999999999999</v>
      </c>
      <c r="BF104" s="15">
        <v>0.99099999999999999</v>
      </c>
      <c r="BG104" s="15">
        <v>0.99</v>
      </c>
      <c r="BH104" s="15">
        <v>0.98899999999999999</v>
      </c>
      <c r="BI104" s="15">
        <v>0.98799999999999999</v>
      </c>
      <c r="BJ104" s="15">
        <v>0.98699999999999999</v>
      </c>
      <c r="BK104" s="15">
        <v>0.98499999999999999</v>
      </c>
      <c r="BL104" s="15">
        <v>0.98399999999999999</v>
      </c>
      <c r="BM104" s="15">
        <v>0.98199999999999998</v>
      </c>
      <c r="BN104" s="15">
        <v>0.98</v>
      </c>
      <c r="BO104" s="15">
        <v>0.97799999999999998</v>
      </c>
      <c r="BP104" s="15">
        <v>0.97599999999999998</v>
      </c>
      <c r="BQ104" s="15">
        <v>0.97399999999999998</v>
      </c>
      <c r="BR104" s="15">
        <v>0.97099999999999997</v>
      </c>
      <c r="BS104" s="15">
        <v>0.96799999999999997</v>
      </c>
      <c r="BT104" s="15">
        <v>0.96599999999999997</v>
      </c>
      <c r="BU104" s="15">
        <v>0.96299999999999997</v>
      </c>
      <c r="BV104" s="15">
        <v>0.96</v>
      </c>
      <c r="BW104" s="15">
        <v>0.95699999999999996</v>
      </c>
      <c r="BX104" s="15">
        <v>0.95299999999999996</v>
      </c>
      <c r="BY104" s="15">
        <v>0.95</v>
      </c>
      <c r="BZ104" s="15">
        <v>0.94599999999999995</v>
      </c>
      <c r="CA104" s="15">
        <v>0.94199999999999995</v>
      </c>
      <c r="CB104" s="15">
        <v>0.93799999999999994</v>
      </c>
      <c r="CC104" s="15">
        <v>0.93300000000000005</v>
      </c>
      <c r="CD104" s="15">
        <v>0.92900000000000005</v>
      </c>
      <c r="CE104" s="15">
        <v>0.92400000000000004</v>
      </c>
      <c r="CF104" s="15">
        <v>0.91900000000000004</v>
      </c>
      <c r="CG104" s="15">
        <v>0.91500000000000004</v>
      </c>
      <c r="CH104" s="15">
        <v>0.91</v>
      </c>
      <c r="CI104" s="15">
        <v>0.90500000000000003</v>
      </c>
      <c r="CJ104" s="15"/>
      <c r="CK104" s="15"/>
      <c r="CL104" s="15"/>
      <c r="CM104" s="15"/>
      <c r="CN104" s="15"/>
      <c r="CO104" s="15"/>
      <c r="CP104" s="15"/>
      <c r="CQ104" s="15"/>
    </row>
    <row r="105" spans="1:95" x14ac:dyDescent="0.25">
      <c r="A105" s="14">
        <f t="shared" si="3"/>
        <v>90</v>
      </c>
      <c r="B105" s="15">
        <v>1</v>
      </c>
      <c r="C105" s="15">
        <v>1</v>
      </c>
      <c r="D105" s="15">
        <v>1</v>
      </c>
      <c r="E105" s="15">
        <v>1</v>
      </c>
      <c r="F105" s="15">
        <v>1</v>
      </c>
      <c r="G105" s="15">
        <v>1</v>
      </c>
      <c r="H105" s="15">
        <v>1</v>
      </c>
      <c r="I105" s="15">
        <v>1</v>
      </c>
      <c r="J105" s="15">
        <v>1</v>
      </c>
      <c r="K105" s="15">
        <v>1</v>
      </c>
      <c r="L105" s="15">
        <v>1</v>
      </c>
      <c r="M105" s="15">
        <v>1</v>
      </c>
      <c r="N105" s="15">
        <v>1</v>
      </c>
      <c r="O105" s="15">
        <v>1</v>
      </c>
      <c r="P105" s="15">
        <v>1</v>
      </c>
      <c r="Q105" s="15">
        <v>1</v>
      </c>
      <c r="R105" s="15">
        <v>1</v>
      </c>
      <c r="S105" s="15">
        <v>1</v>
      </c>
      <c r="T105" s="15">
        <v>1</v>
      </c>
      <c r="U105" s="15">
        <v>1</v>
      </c>
      <c r="V105" s="15">
        <v>1</v>
      </c>
      <c r="W105" s="15">
        <v>1</v>
      </c>
      <c r="X105" s="15">
        <v>1</v>
      </c>
      <c r="Y105" s="15">
        <v>1</v>
      </c>
      <c r="Z105" s="15">
        <v>1</v>
      </c>
      <c r="AA105" s="15">
        <v>1</v>
      </c>
      <c r="AB105" s="15">
        <v>1</v>
      </c>
      <c r="AC105" s="15">
        <v>1</v>
      </c>
      <c r="AD105" s="15">
        <v>1</v>
      </c>
      <c r="AE105" s="15">
        <v>0.999</v>
      </c>
      <c r="AF105" s="15">
        <v>0.999</v>
      </c>
      <c r="AG105" s="15">
        <v>0.999</v>
      </c>
      <c r="AH105" s="15">
        <v>0.999</v>
      </c>
      <c r="AI105" s="15">
        <v>0.999</v>
      </c>
      <c r="AJ105" s="15">
        <v>0.999</v>
      </c>
      <c r="AK105" s="15">
        <v>0.999</v>
      </c>
      <c r="AL105" s="15">
        <v>0.999</v>
      </c>
      <c r="AM105" s="15">
        <v>0.999</v>
      </c>
      <c r="AN105" s="15">
        <v>0.999</v>
      </c>
      <c r="AO105" s="15">
        <v>0.999</v>
      </c>
      <c r="AP105" s="15">
        <v>0.999</v>
      </c>
      <c r="AQ105" s="15">
        <v>0.999</v>
      </c>
      <c r="AR105" s="15">
        <v>0.999</v>
      </c>
      <c r="AS105" s="15">
        <v>0.999</v>
      </c>
      <c r="AT105" s="15">
        <v>0.998</v>
      </c>
      <c r="AU105" s="15">
        <v>0.998</v>
      </c>
      <c r="AV105" s="15">
        <v>0.998</v>
      </c>
      <c r="AW105" s="15">
        <v>0.998</v>
      </c>
      <c r="AX105" s="15">
        <v>0.998</v>
      </c>
      <c r="AY105" s="15">
        <v>0.997</v>
      </c>
      <c r="AZ105" s="15">
        <v>0.997</v>
      </c>
      <c r="BA105" s="15">
        <v>0.997</v>
      </c>
      <c r="BB105" s="15">
        <v>0.997</v>
      </c>
      <c r="BC105" s="15">
        <v>0.996</v>
      </c>
      <c r="BD105" s="15">
        <v>0.996</v>
      </c>
      <c r="BE105" s="15">
        <v>0.995</v>
      </c>
      <c r="BF105" s="15">
        <v>0.995</v>
      </c>
      <c r="BG105" s="15">
        <v>0.99399999999999999</v>
      </c>
      <c r="BH105" s="15">
        <v>0.99399999999999999</v>
      </c>
      <c r="BI105" s="15">
        <v>0.99299999999999999</v>
      </c>
      <c r="BJ105" s="15">
        <v>0.99199999999999999</v>
      </c>
      <c r="BK105" s="15">
        <v>0.99099999999999999</v>
      </c>
      <c r="BL105" s="15">
        <v>0.99</v>
      </c>
      <c r="BM105" s="15">
        <v>0.98899999999999999</v>
      </c>
      <c r="BN105" s="15">
        <v>0.98799999999999999</v>
      </c>
      <c r="BO105" s="15">
        <v>0.98699999999999999</v>
      </c>
      <c r="BP105" s="15">
        <v>0.98599999999999999</v>
      </c>
      <c r="BQ105" s="15">
        <v>0.98499999999999999</v>
      </c>
      <c r="BR105" s="15">
        <v>0.98399999999999999</v>
      </c>
      <c r="BS105" s="15">
        <v>0.98199999999999998</v>
      </c>
      <c r="BT105" s="15">
        <v>0.98099999999999998</v>
      </c>
      <c r="BU105" s="15">
        <v>0.97899999999999998</v>
      </c>
      <c r="BV105" s="15">
        <v>0.97799999999999998</v>
      </c>
      <c r="BW105" s="15">
        <v>0.97599999999999998</v>
      </c>
      <c r="BX105" s="15">
        <v>0.97499999999999998</v>
      </c>
      <c r="BY105" s="15">
        <v>0.97299999999999998</v>
      </c>
      <c r="BZ105" s="15">
        <v>0.97099999999999997</v>
      </c>
      <c r="CA105" s="15">
        <v>0.96799999999999997</v>
      </c>
      <c r="CB105" s="15">
        <v>0.96599999999999997</v>
      </c>
      <c r="CC105" s="15">
        <v>0.96299999999999997</v>
      </c>
      <c r="CD105" s="15">
        <v>0.96</v>
      </c>
      <c r="CE105" s="15">
        <v>0.95599999999999996</v>
      </c>
      <c r="CF105" s="15">
        <v>0.95299999999999996</v>
      </c>
      <c r="CG105" s="15">
        <v>0.95</v>
      </c>
      <c r="CH105" s="15">
        <v>0.94599999999999995</v>
      </c>
      <c r="CI105" s="15">
        <v>0.94199999999999995</v>
      </c>
      <c r="CJ105" s="15"/>
      <c r="CK105" s="15"/>
      <c r="CL105" s="15"/>
      <c r="CM105" s="15"/>
      <c r="CN105" s="15"/>
      <c r="CO105" s="15"/>
      <c r="CP105" s="15"/>
      <c r="CQ105" s="15"/>
    </row>
    <row r="106" spans="1:95" x14ac:dyDescent="0.25">
      <c r="A106" s="14">
        <f t="shared" si="3"/>
        <v>91</v>
      </c>
      <c r="B106" s="15">
        <v>1</v>
      </c>
      <c r="C106" s="15">
        <v>1</v>
      </c>
      <c r="D106" s="15">
        <v>1</v>
      </c>
      <c r="E106" s="15">
        <v>1</v>
      </c>
      <c r="F106" s="15">
        <v>1</v>
      </c>
      <c r="G106" s="15">
        <v>1</v>
      </c>
      <c r="H106" s="15">
        <v>1</v>
      </c>
      <c r="I106" s="15">
        <v>1</v>
      </c>
      <c r="J106" s="15">
        <v>1</v>
      </c>
      <c r="K106" s="15">
        <v>1</v>
      </c>
      <c r="L106" s="15">
        <v>1</v>
      </c>
      <c r="M106" s="15">
        <v>1</v>
      </c>
      <c r="N106" s="15">
        <v>1</v>
      </c>
      <c r="O106" s="15">
        <v>1</v>
      </c>
      <c r="P106" s="15">
        <v>1</v>
      </c>
      <c r="Q106" s="15">
        <v>1</v>
      </c>
      <c r="R106" s="15">
        <v>1</v>
      </c>
      <c r="S106" s="15">
        <v>1</v>
      </c>
      <c r="T106" s="15">
        <v>1</v>
      </c>
      <c r="U106" s="15">
        <v>1</v>
      </c>
      <c r="V106" s="15">
        <v>1</v>
      </c>
      <c r="W106" s="15">
        <v>1</v>
      </c>
      <c r="X106" s="15">
        <v>1</v>
      </c>
      <c r="Y106" s="15">
        <v>1</v>
      </c>
      <c r="Z106" s="15">
        <v>1</v>
      </c>
      <c r="AA106" s="15">
        <v>1</v>
      </c>
      <c r="AB106" s="15">
        <v>1</v>
      </c>
      <c r="AC106" s="15">
        <v>1</v>
      </c>
      <c r="AD106" s="15">
        <v>1</v>
      </c>
      <c r="AE106" s="15">
        <v>1</v>
      </c>
      <c r="AF106" s="15">
        <v>1</v>
      </c>
      <c r="AG106" s="15">
        <v>1</v>
      </c>
      <c r="AH106" s="15">
        <v>1</v>
      </c>
      <c r="AI106" s="15">
        <v>1</v>
      </c>
      <c r="AJ106" s="15">
        <v>1</v>
      </c>
      <c r="AK106" s="15">
        <v>1</v>
      </c>
      <c r="AL106" s="15">
        <v>1</v>
      </c>
      <c r="AM106" s="15">
        <v>1</v>
      </c>
      <c r="AN106" s="15">
        <v>1</v>
      </c>
      <c r="AO106" s="15">
        <v>1</v>
      </c>
      <c r="AP106" s="15">
        <v>0.999</v>
      </c>
      <c r="AQ106" s="15">
        <v>0.999</v>
      </c>
      <c r="AR106" s="15">
        <v>0.999</v>
      </c>
      <c r="AS106" s="15">
        <v>0.999</v>
      </c>
      <c r="AT106" s="15">
        <v>0.999</v>
      </c>
      <c r="AU106" s="15">
        <v>0.999</v>
      </c>
      <c r="AV106" s="15">
        <v>0.999</v>
      </c>
      <c r="AW106" s="15">
        <v>0.999</v>
      </c>
      <c r="AX106" s="15">
        <v>0.999</v>
      </c>
      <c r="AY106" s="15">
        <v>0.999</v>
      </c>
      <c r="AZ106" s="15">
        <v>0.999</v>
      </c>
      <c r="BA106" s="15">
        <v>0.999</v>
      </c>
      <c r="BB106" s="15">
        <v>0.999</v>
      </c>
      <c r="BC106" s="15">
        <v>0.999</v>
      </c>
      <c r="BD106" s="15">
        <v>0.998</v>
      </c>
      <c r="BE106" s="15">
        <v>0.998</v>
      </c>
      <c r="BF106" s="15">
        <v>0.998</v>
      </c>
      <c r="BG106" s="15">
        <v>0.998</v>
      </c>
      <c r="BH106" s="15">
        <v>0.998</v>
      </c>
      <c r="BI106" s="15">
        <v>0.998</v>
      </c>
      <c r="BJ106" s="15">
        <v>0.997</v>
      </c>
      <c r="BK106" s="15">
        <v>0.997</v>
      </c>
      <c r="BL106" s="15">
        <v>0.997</v>
      </c>
      <c r="BM106" s="15">
        <v>0.997</v>
      </c>
      <c r="BN106" s="15">
        <v>0.997</v>
      </c>
      <c r="BO106" s="15">
        <v>0.997</v>
      </c>
      <c r="BP106" s="15">
        <v>0.996</v>
      </c>
      <c r="BQ106" s="15">
        <v>0.996</v>
      </c>
      <c r="BR106" s="15">
        <v>0.996</v>
      </c>
      <c r="BS106" s="15">
        <v>0.996</v>
      </c>
      <c r="BT106" s="15">
        <v>0.996</v>
      </c>
      <c r="BU106" s="15">
        <v>0.996</v>
      </c>
      <c r="BV106" s="15">
        <v>0.996</v>
      </c>
      <c r="BW106" s="15">
        <v>0.996</v>
      </c>
      <c r="BX106" s="15">
        <v>0.996</v>
      </c>
      <c r="BY106" s="15">
        <v>0.996</v>
      </c>
      <c r="BZ106" s="15">
        <v>0.996</v>
      </c>
      <c r="CA106" s="15">
        <v>0.995</v>
      </c>
      <c r="CB106" s="15">
        <v>0.99399999999999999</v>
      </c>
      <c r="CC106" s="15">
        <v>0.99299999999999999</v>
      </c>
      <c r="CD106" s="15">
        <v>0.99199999999999999</v>
      </c>
      <c r="CE106" s="15">
        <v>0.99</v>
      </c>
      <c r="CF106" s="15">
        <v>0.98799999999999999</v>
      </c>
      <c r="CG106" s="15">
        <v>0.98599999999999999</v>
      </c>
      <c r="CH106" s="15">
        <v>0.98299999999999998</v>
      </c>
      <c r="CI106" s="15">
        <v>0.98099999999999998</v>
      </c>
      <c r="CJ106" s="15"/>
      <c r="CK106" s="15"/>
      <c r="CL106" s="15"/>
      <c r="CM106" s="15"/>
      <c r="CN106" s="15"/>
      <c r="CO106" s="15"/>
      <c r="CP106" s="15"/>
      <c r="CQ106" s="15"/>
    </row>
    <row r="107" spans="1:95" x14ac:dyDescent="0.25">
      <c r="A107" s="14">
        <f t="shared" si="3"/>
        <v>92</v>
      </c>
      <c r="B107" s="15">
        <v>1</v>
      </c>
      <c r="C107" s="15">
        <v>1</v>
      </c>
      <c r="D107" s="15">
        <v>1</v>
      </c>
      <c r="E107" s="15">
        <v>1</v>
      </c>
      <c r="F107" s="15">
        <v>1</v>
      </c>
      <c r="G107" s="15">
        <v>1</v>
      </c>
      <c r="H107" s="15">
        <v>1</v>
      </c>
      <c r="I107" s="15">
        <v>1</v>
      </c>
      <c r="J107" s="15">
        <v>1</v>
      </c>
      <c r="K107" s="15">
        <v>1</v>
      </c>
      <c r="L107" s="15">
        <v>1</v>
      </c>
      <c r="M107" s="15">
        <v>1</v>
      </c>
      <c r="N107" s="15">
        <v>1</v>
      </c>
      <c r="O107" s="15">
        <v>1</v>
      </c>
      <c r="P107" s="15">
        <v>1</v>
      </c>
      <c r="Q107" s="15">
        <v>1</v>
      </c>
      <c r="R107" s="15">
        <v>1</v>
      </c>
      <c r="S107" s="15">
        <v>1</v>
      </c>
      <c r="T107" s="15">
        <v>1</v>
      </c>
      <c r="U107" s="15">
        <v>1</v>
      </c>
      <c r="V107" s="15">
        <v>1</v>
      </c>
      <c r="W107" s="15">
        <v>1</v>
      </c>
      <c r="X107" s="15">
        <v>1</v>
      </c>
      <c r="Y107" s="15">
        <v>1</v>
      </c>
      <c r="Z107" s="15">
        <v>1</v>
      </c>
      <c r="AA107" s="15">
        <v>1</v>
      </c>
      <c r="AB107" s="15">
        <v>1</v>
      </c>
      <c r="AC107" s="15">
        <v>1</v>
      </c>
      <c r="AD107" s="15">
        <v>1</v>
      </c>
      <c r="AE107" s="15">
        <v>1</v>
      </c>
      <c r="AF107" s="15">
        <v>1</v>
      </c>
      <c r="AG107" s="15">
        <v>1</v>
      </c>
      <c r="AH107" s="15">
        <v>1</v>
      </c>
      <c r="AI107" s="15">
        <v>1</v>
      </c>
      <c r="AJ107" s="15">
        <v>1</v>
      </c>
      <c r="AK107" s="15">
        <v>1</v>
      </c>
      <c r="AL107" s="15">
        <v>1</v>
      </c>
      <c r="AM107" s="15">
        <v>1</v>
      </c>
      <c r="AN107" s="15">
        <v>1</v>
      </c>
      <c r="AO107" s="15">
        <v>1</v>
      </c>
      <c r="AP107" s="15">
        <v>1</v>
      </c>
      <c r="AQ107" s="15">
        <v>1</v>
      </c>
      <c r="AR107" s="15">
        <v>1</v>
      </c>
      <c r="AS107" s="15">
        <v>1</v>
      </c>
      <c r="AT107" s="15">
        <v>1</v>
      </c>
      <c r="AU107" s="15">
        <v>1</v>
      </c>
      <c r="AV107" s="15">
        <v>1</v>
      </c>
      <c r="AW107" s="15">
        <v>1</v>
      </c>
      <c r="AX107" s="15">
        <v>1</v>
      </c>
      <c r="AY107" s="15">
        <v>1.0009999999999999</v>
      </c>
      <c r="AZ107" s="15">
        <v>1.0009999999999999</v>
      </c>
      <c r="BA107" s="15">
        <v>1.0009999999999999</v>
      </c>
      <c r="BB107" s="15">
        <v>1.0009999999999999</v>
      </c>
      <c r="BC107" s="15">
        <v>1.0009999999999999</v>
      </c>
      <c r="BD107" s="15">
        <v>1.0009999999999999</v>
      </c>
      <c r="BE107" s="15">
        <v>1.0009999999999999</v>
      </c>
      <c r="BF107" s="15">
        <v>1.002</v>
      </c>
      <c r="BG107" s="15">
        <v>1.002</v>
      </c>
      <c r="BH107" s="15">
        <v>1.002</v>
      </c>
      <c r="BI107" s="15">
        <v>1.002</v>
      </c>
      <c r="BJ107" s="15">
        <v>1.0029999999999999</v>
      </c>
      <c r="BK107" s="15">
        <v>1.0029999999999999</v>
      </c>
      <c r="BL107" s="15">
        <v>1.004</v>
      </c>
      <c r="BM107" s="15">
        <v>1.004</v>
      </c>
      <c r="BN107" s="15">
        <v>1.0049999999999999</v>
      </c>
      <c r="BO107" s="15">
        <v>1.006</v>
      </c>
      <c r="BP107" s="15">
        <v>1.0069999999999999</v>
      </c>
      <c r="BQ107" s="15">
        <v>1.008</v>
      </c>
      <c r="BR107" s="15">
        <v>1.0089999999999999</v>
      </c>
      <c r="BS107" s="15">
        <v>1.01</v>
      </c>
      <c r="BT107" s="15">
        <v>1.012</v>
      </c>
      <c r="BU107" s="15">
        <v>1.0129999999999999</v>
      </c>
      <c r="BV107" s="15">
        <v>1.0149999999999999</v>
      </c>
      <c r="BW107" s="15">
        <v>1.0169999999999999</v>
      </c>
      <c r="BX107" s="15">
        <v>1.0189999999999999</v>
      </c>
      <c r="BY107" s="15">
        <v>1.02</v>
      </c>
      <c r="BZ107" s="15">
        <v>1.022</v>
      </c>
      <c r="CA107" s="15">
        <v>1.0229999999999999</v>
      </c>
      <c r="CB107" s="15">
        <v>1.024</v>
      </c>
      <c r="CC107" s="15">
        <v>1.024</v>
      </c>
      <c r="CD107" s="15">
        <v>1.0249999999999999</v>
      </c>
      <c r="CE107" s="15">
        <v>1.024</v>
      </c>
      <c r="CF107" s="15">
        <v>1.024</v>
      </c>
      <c r="CG107" s="15">
        <v>1.0229999999999999</v>
      </c>
      <c r="CH107" s="15">
        <v>1.022</v>
      </c>
      <c r="CI107" s="15">
        <v>1.0209999999999999</v>
      </c>
      <c r="CJ107" s="15"/>
      <c r="CK107" s="15"/>
      <c r="CL107" s="15"/>
      <c r="CM107" s="15"/>
      <c r="CN107" s="15"/>
      <c r="CO107" s="15"/>
      <c r="CP107" s="15"/>
      <c r="CQ107" s="15"/>
    </row>
    <row r="108" spans="1:95" x14ac:dyDescent="0.25">
      <c r="A108" s="14">
        <f t="shared" si="3"/>
        <v>93</v>
      </c>
      <c r="B108" s="15">
        <v>1</v>
      </c>
      <c r="C108" s="15">
        <v>1</v>
      </c>
      <c r="D108" s="15">
        <v>1</v>
      </c>
      <c r="E108" s="15">
        <v>1</v>
      </c>
      <c r="F108" s="15">
        <v>1</v>
      </c>
      <c r="G108" s="15">
        <v>1</v>
      </c>
      <c r="H108" s="15">
        <v>1</v>
      </c>
      <c r="I108" s="15">
        <v>1</v>
      </c>
      <c r="J108" s="15">
        <v>1</v>
      </c>
      <c r="K108" s="15">
        <v>1</v>
      </c>
      <c r="L108" s="15">
        <v>1</v>
      </c>
      <c r="M108" s="15">
        <v>1</v>
      </c>
      <c r="N108" s="15">
        <v>1</v>
      </c>
      <c r="O108" s="15">
        <v>1</v>
      </c>
      <c r="P108" s="15">
        <v>1</v>
      </c>
      <c r="Q108" s="15">
        <v>1</v>
      </c>
      <c r="R108" s="15">
        <v>1</v>
      </c>
      <c r="S108" s="15">
        <v>1</v>
      </c>
      <c r="T108" s="15">
        <v>1</v>
      </c>
      <c r="U108" s="15">
        <v>1</v>
      </c>
      <c r="V108" s="15">
        <v>1</v>
      </c>
      <c r="W108" s="15">
        <v>1</v>
      </c>
      <c r="X108" s="15">
        <v>1</v>
      </c>
      <c r="Y108" s="15">
        <v>1</v>
      </c>
      <c r="Z108" s="15">
        <v>1</v>
      </c>
      <c r="AA108" s="15">
        <v>1</v>
      </c>
      <c r="AB108" s="15">
        <v>1</v>
      </c>
      <c r="AC108" s="15">
        <v>1</v>
      </c>
      <c r="AD108" s="15">
        <v>1</v>
      </c>
      <c r="AE108" s="15">
        <v>1</v>
      </c>
      <c r="AF108" s="15">
        <v>1</v>
      </c>
      <c r="AG108" s="15">
        <v>1</v>
      </c>
      <c r="AH108" s="15">
        <v>1</v>
      </c>
      <c r="AI108" s="15">
        <v>1</v>
      </c>
      <c r="AJ108" s="15">
        <v>1</v>
      </c>
      <c r="AK108" s="15">
        <v>1</v>
      </c>
      <c r="AL108" s="15">
        <v>1</v>
      </c>
      <c r="AM108" s="15">
        <v>1.0009999999999999</v>
      </c>
      <c r="AN108" s="15">
        <v>1.0009999999999999</v>
      </c>
      <c r="AO108" s="15">
        <v>1.0009999999999999</v>
      </c>
      <c r="AP108" s="15">
        <v>1.0009999999999999</v>
      </c>
      <c r="AQ108" s="15">
        <v>1.0009999999999999</v>
      </c>
      <c r="AR108" s="15">
        <v>1.0009999999999999</v>
      </c>
      <c r="AS108" s="15">
        <v>1.0009999999999999</v>
      </c>
      <c r="AT108" s="15">
        <v>1.0009999999999999</v>
      </c>
      <c r="AU108" s="15">
        <v>1.0009999999999999</v>
      </c>
      <c r="AV108" s="15">
        <v>1.0009999999999999</v>
      </c>
      <c r="AW108" s="15">
        <v>1.002</v>
      </c>
      <c r="AX108" s="15">
        <v>1.002</v>
      </c>
      <c r="AY108" s="15">
        <v>1.002</v>
      </c>
      <c r="AZ108" s="15">
        <v>1.002</v>
      </c>
      <c r="BA108" s="15">
        <v>1.0029999999999999</v>
      </c>
      <c r="BB108" s="15">
        <v>1.0029999999999999</v>
      </c>
      <c r="BC108" s="15">
        <v>1.0029999999999999</v>
      </c>
      <c r="BD108" s="15">
        <v>1.004</v>
      </c>
      <c r="BE108" s="15">
        <v>1.004</v>
      </c>
      <c r="BF108" s="15">
        <v>1.0049999999999999</v>
      </c>
      <c r="BG108" s="15">
        <v>1.006</v>
      </c>
      <c r="BH108" s="15">
        <v>1.006</v>
      </c>
      <c r="BI108" s="15">
        <v>1.0069999999999999</v>
      </c>
      <c r="BJ108" s="15">
        <v>1.008</v>
      </c>
      <c r="BK108" s="15">
        <v>1.0089999999999999</v>
      </c>
      <c r="BL108" s="15">
        <v>1.01</v>
      </c>
      <c r="BM108" s="15">
        <v>1.012</v>
      </c>
      <c r="BN108" s="15">
        <v>1.0129999999999999</v>
      </c>
      <c r="BO108" s="15">
        <v>1.0149999999999999</v>
      </c>
      <c r="BP108" s="15">
        <v>1.0169999999999999</v>
      </c>
      <c r="BQ108" s="15">
        <v>1.0189999999999999</v>
      </c>
      <c r="BR108" s="15">
        <v>1.022</v>
      </c>
      <c r="BS108" s="15">
        <v>1.024</v>
      </c>
      <c r="BT108" s="15">
        <v>1.0269999999999999</v>
      </c>
      <c r="BU108" s="15">
        <v>1.03</v>
      </c>
      <c r="BV108" s="15">
        <v>1.034</v>
      </c>
      <c r="BW108" s="15">
        <v>1.0369999999999999</v>
      </c>
      <c r="BX108" s="15">
        <v>1.0409999999999999</v>
      </c>
      <c r="BY108" s="15">
        <v>1.044</v>
      </c>
      <c r="BZ108" s="15">
        <v>1.048</v>
      </c>
      <c r="CA108" s="15">
        <v>1.0509999999999999</v>
      </c>
      <c r="CB108" s="15">
        <v>1.054</v>
      </c>
      <c r="CC108" s="15">
        <v>1.056</v>
      </c>
      <c r="CD108" s="15">
        <v>1.0580000000000001</v>
      </c>
      <c r="CE108" s="15">
        <v>1.06</v>
      </c>
      <c r="CF108" s="15">
        <v>1.0609999999999999</v>
      </c>
      <c r="CG108" s="15">
        <v>1.0620000000000001</v>
      </c>
      <c r="CH108" s="15">
        <v>1.0620000000000001</v>
      </c>
      <c r="CI108" s="15">
        <v>1.0629999999999999</v>
      </c>
      <c r="CJ108" s="15"/>
      <c r="CK108" s="15"/>
      <c r="CL108" s="15"/>
      <c r="CM108" s="15"/>
      <c r="CN108" s="15"/>
      <c r="CO108" s="15"/>
      <c r="CP108" s="15"/>
      <c r="CQ108" s="15"/>
    </row>
    <row r="109" spans="1:95" x14ac:dyDescent="0.2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1</v>
      </c>
      <c r="S109" s="15">
        <v>1</v>
      </c>
      <c r="T109" s="15">
        <v>1</v>
      </c>
      <c r="U109" s="15">
        <v>1</v>
      </c>
      <c r="V109" s="15">
        <v>1</v>
      </c>
      <c r="W109" s="15">
        <v>1</v>
      </c>
      <c r="X109" s="15">
        <v>1</v>
      </c>
      <c r="Y109" s="15">
        <v>1</v>
      </c>
      <c r="Z109" s="15">
        <v>1</v>
      </c>
      <c r="AA109" s="15">
        <v>1</v>
      </c>
      <c r="AB109" s="15">
        <v>1</v>
      </c>
      <c r="AC109" s="15">
        <v>1</v>
      </c>
      <c r="AD109" s="15">
        <v>1</v>
      </c>
      <c r="AE109" s="15">
        <v>1</v>
      </c>
      <c r="AF109" s="15">
        <v>1</v>
      </c>
      <c r="AG109" s="15">
        <v>1</v>
      </c>
      <c r="AH109" s="15">
        <v>1</v>
      </c>
      <c r="AI109" s="15">
        <v>1.0009999999999999</v>
      </c>
      <c r="AJ109" s="15">
        <v>1.0009999999999999</v>
      </c>
      <c r="AK109" s="15">
        <v>1.0009999999999999</v>
      </c>
      <c r="AL109" s="15">
        <v>1.0009999999999999</v>
      </c>
      <c r="AM109" s="15">
        <v>1.0009999999999999</v>
      </c>
      <c r="AN109" s="15">
        <v>1.0009999999999999</v>
      </c>
      <c r="AO109" s="15">
        <v>1.0009999999999999</v>
      </c>
      <c r="AP109" s="15">
        <v>1.0009999999999999</v>
      </c>
      <c r="AQ109" s="15">
        <v>1.002</v>
      </c>
      <c r="AR109" s="15">
        <v>1.002</v>
      </c>
      <c r="AS109" s="15">
        <v>1.002</v>
      </c>
      <c r="AT109" s="15">
        <v>1.002</v>
      </c>
      <c r="AU109" s="15">
        <v>1.002</v>
      </c>
      <c r="AV109" s="15">
        <v>1.0029999999999999</v>
      </c>
      <c r="AW109" s="15">
        <v>1.0029999999999999</v>
      </c>
      <c r="AX109" s="15">
        <v>1.0029999999999999</v>
      </c>
      <c r="AY109" s="15">
        <v>1.004</v>
      </c>
      <c r="AZ109" s="15">
        <v>1.004</v>
      </c>
      <c r="BA109" s="15">
        <v>1.0049999999999999</v>
      </c>
      <c r="BB109" s="15">
        <v>1.0049999999999999</v>
      </c>
      <c r="BC109" s="15">
        <v>1.006</v>
      </c>
      <c r="BD109" s="15">
        <v>1.0069999999999999</v>
      </c>
      <c r="BE109" s="15">
        <v>1.0069999999999999</v>
      </c>
      <c r="BF109" s="15">
        <v>1.008</v>
      </c>
      <c r="BG109" s="15">
        <v>1.0089999999999999</v>
      </c>
      <c r="BH109" s="15">
        <v>1.01</v>
      </c>
      <c r="BI109" s="15">
        <v>1.012</v>
      </c>
      <c r="BJ109" s="15">
        <v>1.0129999999999999</v>
      </c>
      <c r="BK109" s="15">
        <v>1.0149999999999999</v>
      </c>
      <c r="BL109" s="15">
        <v>1.0169999999999999</v>
      </c>
      <c r="BM109" s="15">
        <v>1.0189999999999999</v>
      </c>
      <c r="BN109" s="15">
        <v>1.022</v>
      </c>
      <c r="BO109" s="15">
        <v>1.024</v>
      </c>
      <c r="BP109" s="15">
        <v>1.0269999999999999</v>
      </c>
      <c r="BQ109" s="15">
        <v>1.0309999999999999</v>
      </c>
      <c r="BR109" s="15">
        <v>1.034</v>
      </c>
      <c r="BS109" s="15">
        <v>1.0389999999999999</v>
      </c>
      <c r="BT109" s="15">
        <v>1.0429999999999999</v>
      </c>
      <c r="BU109" s="15">
        <v>1.048</v>
      </c>
      <c r="BV109" s="15">
        <v>1.0529999999999999</v>
      </c>
      <c r="BW109" s="15">
        <v>1.0580000000000001</v>
      </c>
      <c r="BX109" s="15">
        <v>1.0640000000000001</v>
      </c>
      <c r="BY109" s="15">
        <v>1.069</v>
      </c>
      <c r="BZ109" s="15">
        <v>1.075</v>
      </c>
      <c r="CA109" s="15">
        <v>1.08</v>
      </c>
      <c r="CB109" s="15">
        <v>1.0840000000000001</v>
      </c>
      <c r="CC109" s="15">
        <v>1.089</v>
      </c>
      <c r="CD109" s="15">
        <v>1.093</v>
      </c>
      <c r="CE109" s="15">
        <v>1.0960000000000001</v>
      </c>
      <c r="CF109" s="15">
        <v>1.099</v>
      </c>
      <c r="CG109" s="15">
        <v>1.1020000000000001</v>
      </c>
      <c r="CH109" s="15">
        <v>1.1040000000000001</v>
      </c>
      <c r="CI109" s="15">
        <v>1.105</v>
      </c>
      <c r="CJ109" s="15"/>
      <c r="CK109" s="15"/>
      <c r="CL109" s="15"/>
      <c r="CM109" s="15"/>
      <c r="CN109" s="15"/>
      <c r="CO109" s="15"/>
      <c r="CP109" s="15"/>
      <c r="CQ109" s="15"/>
    </row>
    <row r="110" spans="1:95" x14ac:dyDescent="0.2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1</v>
      </c>
      <c r="AB110" s="15">
        <v>1</v>
      </c>
      <c r="AC110" s="15">
        <v>1</v>
      </c>
      <c r="AD110" s="15">
        <v>1</v>
      </c>
      <c r="AE110" s="15">
        <v>1</v>
      </c>
      <c r="AF110" s="15">
        <v>1</v>
      </c>
      <c r="AG110" s="15">
        <v>1.0009999999999999</v>
      </c>
      <c r="AH110" s="15">
        <v>1.0009999999999999</v>
      </c>
      <c r="AI110" s="15">
        <v>1.0009999999999999</v>
      </c>
      <c r="AJ110" s="15">
        <v>1.0009999999999999</v>
      </c>
      <c r="AK110" s="15">
        <v>1.0009999999999999</v>
      </c>
      <c r="AL110" s="15">
        <v>1.0009999999999999</v>
      </c>
      <c r="AM110" s="15">
        <v>1.0009999999999999</v>
      </c>
      <c r="AN110" s="15">
        <v>1.002</v>
      </c>
      <c r="AO110" s="15">
        <v>1.002</v>
      </c>
      <c r="AP110" s="15">
        <v>1.002</v>
      </c>
      <c r="AQ110" s="15">
        <v>1.002</v>
      </c>
      <c r="AR110" s="15">
        <v>1.0029999999999999</v>
      </c>
      <c r="AS110" s="15">
        <v>1.0029999999999999</v>
      </c>
      <c r="AT110" s="15">
        <v>1.0029999999999999</v>
      </c>
      <c r="AU110" s="15">
        <v>1.0029999999999999</v>
      </c>
      <c r="AV110" s="15">
        <v>1.004</v>
      </c>
      <c r="AW110" s="15">
        <v>1.004</v>
      </c>
      <c r="AX110" s="15">
        <v>1.0049999999999999</v>
      </c>
      <c r="AY110" s="15">
        <v>1.0049999999999999</v>
      </c>
      <c r="AZ110" s="15">
        <v>1.006</v>
      </c>
      <c r="BA110" s="15">
        <v>1.0069999999999999</v>
      </c>
      <c r="BB110" s="15">
        <v>1.0069999999999999</v>
      </c>
      <c r="BC110" s="15">
        <v>1.008</v>
      </c>
      <c r="BD110" s="15">
        <v>1.0089999999999999</v>
      </c>
      <c r="BE110" s="15">
        <v>1.01</v>
      </c>
      <c r="BF110" s="15">
        <v>1.012</v>
      </c>
      <c r="BG110" s="15">
        <v>1.0129999999999999</v>
      </c>
      <c r="BH110" s="15">
        <v>1.0149999999999999</v>
      </c>
      <c r="BI110" s="15">
        <v>1.016</v>
      </c>
      <c r="BJ110" s="15">
        <v>1.018</v>
      </c>
      <c r="BK110" s="15">
        <v>1.0209999999999999</v>
      </c>
      <c r="BL110" s="15">
        <v>1.0229999999999999</v>
      </c>
      <c r="BM110" s="15">
        <v>1.026</v>
      </c>
      <c r="BN110" s="15">
        <v>1.03</v>
      </c>
      <c r="BO110" s="15">
        <v>1.034</v>
      </c>
      <c r="BP110" s="15">
        <v>1.038</v>
      </c>
      <c r="BQ110" s="15">
        <v>1.042</v>
      </c>
      <c r="BR110" s="15">
        <v>1.0469999999999999</v>
      </c>
      <c r="BS110" s="15">
        <v>1.0529999999999999</v>
      </c>
      <c r="BT110" s="15">
        <v>1.0589999999999999</v>
      </c>
      <c r="BU110" s="15">
        <v>1.0649999999999999</v>
      </c>
      <c r="BV110" s="15">
        <v>1.0720000000000001</v>
      </c>
      <c r="BW110" s="15">
        <v>1.079</v>
      </c>
      <c r="BX110" s="15">
        <v>1.087</v>
      </c>
      <c r="BY110" s="15">
        <v>1.0940000000000001</v>
      </c>
      <c r="BZ110" s="15">
        <v>1.1020000000000001</v>
      </c>
      <c r="CA110" s="15">
        <v>1.109</v>
      </c>
      <c r="CB110" s="15">
        <v>1.1160000000000001</v>
      </c>
      <c r="CC110" s="15">
        <v>1.1220000000000001</v>
      </c>
      <c r="CD110" s="15">
        <v>1.1279999999999999</v>
      </c>
      <c r="CE110" s="15">
        <v>1.133</v>
      </c>
      <c r="CF110" s="15">
        <v>1.1379999999999999</v>
      </c>
      <c r="CG110" s="15">
        <v>1.1419999999999999</v>
      </c>
      <c r="CH110" s="15">
        <v>1.1459999999999999</v>
      </c>
      <c r="CI110" s="15">
        <v>1.149</v>
      </c>
      <c r="CJ110" s="15"/>
      <c r="CK110" s="15"/>
      <c r="CL110" s="15"/>
      <c r="CM110" s="15"/>
      <c r="CN110" s="15"/>
      <c r="CO110" s="15"/>
      <c r="CP110" s="15"/>
      <c r="CQ110" s="15"/>
    </row>
    <row r="111" spans="1:95" x14ac:dyDescent="0.2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v>
      </c>
      <c r="AC111" s="15">
        <v>1</v>
      </c>
      <c r="AD111" s="15">
        <v>1</v>
      </c>
      <c r="AE111" s="15">
        <v>1.0009999999999999</v>
      </c>
      <c r="AF111" s="15">
        <v>1.0009999999999999</v>
      </c>
      <c r="AG111" s="15">
        <v>1.0009999999999999</v>
      </c>
      <c r="AH111" s="15">
        <v>1.0009999999999999</v>
      </c>
      <c r="AI111" s="15">
        <v>1.0009999999999999</v>
      </c>
      <c r="AJ111" s="15">
        <v>1.0009999999999999</v>
      </c>
      <c r="AK111" s="15">
        <v>1.002</v>
      </c>
      <c r="AL111" s="15">
        <v>1.002</v>
      </c>
      <c r="AM111" s="15">
        <v>1.002</v>
      </c>
      <c r="AN111" s="15">
        <v>1.002</v>
      </c>
      <c r="AO111" s="15">
        <v>1.002</v>
      </c>
      <c r="AP111" s="15">
        <v>1.0029999999999999</v>
      </c>
      <c r="AQ111" s="15">
        <v>1.0029999999999999</v>
      </c>
      <c r="AR111" s="15">
        <v>1.0029999999999999</v>
      </c>
      <c r="AS111" s="15">
        <v>1.004</v>
      </c>
      <c r="AT111" s="15">
        <v>1.004</v>
      </c>
      <c r="AU111" s="15">
        <v>1.004</v>
      </c>
      <c r="AV111" s="15">
        <v>1.0049999999999999</v>
      </c>
      <c r="AW111" s="15">
        <v>1.0049999999999999</v>
      </c>
      <c r="AX111" s="15">
        <v>1.006</v>
      </c>
      <c r="AY111" s="15">
        <v>1.0069999999999999</v>
      </c>
      <c r="AZ111" s="15">
        <v>1.008</v>
      </c>
      <c r="BA111" s="15">
        <v>1.008</v>
      </c>
      <c r="BB111" s="15">
        <v>1.0089999999999999</v>
      </c>
      <c r="BC111" s="15">
        <v>1.0109999999999999</v>
      </c>
      <c r="BD111" s="15">
        <v>1.012</v>
      </c>
      <c r="BE111" s="15">
        <v>1.0129999999999999</v>
      </c>
      <c r="BF111" s="15">
        <v>1.0149999999999999</v>
      </c>
      <c r="BG111" s="15">
        <v>1.0169999999999999</v>
      </c>
      <c r="BH111" s="15">
        <v>1.0189999999999999</v>
      </c>
      <c r="BI111" s="15">
        <v>1.0209999999999999</v>
      </c>
      <c r="BJ111" s="15">
        <v>1.024</v>
      </c>
      <c r="BK111" s="15">
        <v>1.0269999999999999</v>
      </c>
      <c r="BL111" s="15">
        <v>1.03</v>
      </c>
      <c r="BM111" s="15">
        <v>1.034</v>
      </c>
      <c r="BN111" s="15">
        <v>1.038</v>
      </c>
      <c r="BO111" s="15">
        <v>1.0429999999999999</v>
      </c>
      <c r="BP111" s="15">
        <v>1.048</v>
      </c>
      <c r="BQ111" s="15">
        <v>1.054</v>
      </c>
      <c r="BR111" s="15">
        <v>1.06</v>
      </c>
      <c r="BS111" s="15">
        <v>1.0669999999999999</v>
      </c>
      <c r="BT111" s="15">
        <v>1.075</v>
      </c>
      <c r="BU111" s="15">
        <v>1.083</v>
      </c>
      <c r="BV111" s="15">
        <v>1.091</v>
      </c>
      <c r="BW111" s="15">
        <v>1.1000000000000001</v>
      </c>
      <c r="BX111" s="15">
        <v>1.1100000000000001</v>
      </c>
      <c r="BY111" s="15">
        <v>1.119</v>
      </c>
      <c r="BZ111" s="15">
        <v>1.129</v>
      </c>
      <c r="CA111" s="15">
        <v>1.1379999999999999</v>
      </c>
      <c r="CB111" s="15">
        <v>1.147</v>
      </c>
      <c r="CC111" s="15">
        <v>1.1559999999999999</v>
      </c>
      <c r="CD111" s="15">
        <v>1.1639999999999999</v>
      </c>
      <c r="CE111" s="15">
        <v>1.171</v>
      </c>
      <c r="CF111" s="15">
        <v>1.177</v>
      </c>
      <c r="CG111" s="15">
        <v>1.1830000000000001</v>
      </c>
      <c r="CH111" s="15">
        <v>1.1890000000000001</v>
      </c>
      <c r="CI111" s="15">
        <v>1.194</v>
      </c>
      <c r="CJ111" s="15"/>
      <c r="CK111" s="15"/>
      <c r="CL111" s="15"/>
      <c r="CM111" s="15"/>
      <c r="CN111" s="15"/>
      <c r="CO111" s="15"/>
      <c r="CP111" s="15"/>
      <c r="CQ111" s="15"/>
    </row>
    <row r="112" spans="1:95" x14ac:dyDescent="0.2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v>
      </c>
      <c r="AA112" s="15">
        <v>1</v>
      </c>
      <c r="AB112" s="15">
        <v>1</v>
      </c>
      <c r="AC112" s="15">
        <v>1.0009999999999999</v>
      </c>
      <c r="AD112" s="15">
        <v>1.0009999999999999</v>
      </c>
      <c r="AE112" s="15">
        <v>1.0009999999999999</v>
      </c>
      <c r="AF112" s="15">
        <v>1.0009999999999999</v>
      </c>
      <c r="AG112" s="15">
        <v>1.0009999999999999</v>
      </c>
      <c r="AH112" s="15">
        <v>1.0009999999999999</v>
      </c>
      <c r="AI112" s="15">
        <v>1.0009999999999999</v>
      </c>
      <c r="AJ112" s="15">
        <v>1.002</v>
      </c>
      <c r="AK112" s="15">
        <v>1.002</v>
      </c>
      <c r="AL112" s="15">
        <v>1.002</v>
      </c>
      <c r="AM112" s="15">
        <v>1.002</v>
      </c>
      <c r="AN112" s="15">
        <v>1.0029999999999999</v>
      </c>
      <c r="AO112" s="15">
        <v>1.0029999999999999</v>
      </c>
      <c r="AP112" s="15">
        <v>1.0029999999999999</v>
      </c>
      <c r="AQ112" s="15">
        <v>1.004</v>
      </c>
      <c r="AR112" s="15">
        <v>1.004</v>
      </c>
      <c r="AS112" s="15">
        <v>1.004</v>
      </c>
      <c r="AT112" s="15">
        <v>1.0049999999999999</v>
      </c>
      <c r="AU112" s="15">
        <v>1.0049999999999999</v>
      </c>
      <c r="AV112" s="15">
        <v>1.006</v>
      </c>
      <c r="AW112" s="15">
        <v>1.0069999999999999</v>
      </c>
      <c r="AX112" s="15">
        <v>1.0069999999999999</v>
      </c>
      <c r="AY112" s="15">
        <v>1.008</v>
      </c>
      <c r="AZ112" s="15">
        <v>1.0089999999999999</v>
      </c>
      <c r="BA112" s="15">
        <v>1.01</v>
      </c>
      <c r="BB112" s="15">
        <v>1.012</v>
      </c>
      <c r="BC112" s="15">
        <v>1.0129999999999999</v>
      </c>
      <c r="BD112" s="15">
        <v>1.0149999999999999</v>
      </c>
      <c r="BE112" s="15">
        <v>1.016</v>
      </c>
      <c r="BF112" s="15">
        <v>1.018</v>
      </c>
      <c r="BG112" s="15">
        <v>1.02</v>
      </c>
      <c r="BH112" s="15">
        <v>1.0229999999999999</v>
      </c>
      <c r="BI112" s="15">
        <v>1.026</v>
      </c>
      <c r="BJ112" s="15">
        <v>1.0289999999999999</v>
      </c>
      <c r="BK112" s="15">
        <v>1.0329999999999999</v>
      </c>
      <c r="BL112" s="15">
        <v>1.0369999999999999</v>
      </c>
      <c r="BM112" s="15">
        <v>1.0409999999999999</v>
      </c>
      <c r="BN112" s="15">
        <v>1.046</v>
      </c>
      <c r="BO112" s="15">
        <v>1.052</v>
      </c>
      <c r="BP112" s="15">
        <v>1.0580000000000001</v>
      </c>
      <c r="BQ112" s="15">
        <v>1.0649999999999999</v>
      </c>
      <c r="BR112" s="15">
        <v>1.073</v>
      </c>
      <c r="BS112" s="15">
        <v>1.081</v>
      </c>
      <c r="BT112" s="15">
        <v>1.0900000000000001</v>
      </c>
      <c r="BU112" s="15">
        <v>1.1000000000000001</v>
      </c>
      <c r="BV112" s="15">
        <v>1.111</v>
      </c>
      <c r="BW112" s="15">
        <v>1.1220000000000001</v>
      </c>
      <c r="BX112" s="15">
        <v>1.133</v>
      </c>
      <c r="BY112" s="15">
        <v>1.145</v>
      </c>
      <c r="BZ112" s="15">
        <v>1.1559999999999999</v>
      </c>
      <c r="CA112" s="15">
        <v>1.1679999999999999</v>
      </c>
      <c r="CB112" s="15">
        <v>1.179</v>
      </c>
      <c r="CC112" s="15">
        <v>1.1890000000000001</v>
      </c>
      <c r="CD112" s="15">
        <v>1.1990000000000001</v>
      </c>
      <c r="CE112" s="15">
        <v>1.2090000000000001</v>
      </c>
      <c r="CF112" s="15">
        <v>1.2170000000000001</v>
      </c>
      <c r="CG112" s="15">
        <v>1.2250000000000001</v>
      </c>
      <c r="CH112" s="15">
        <v>1.232</v>
      </c>
      <c r="CI112" s="15">
        <v>1.2390000000000001</v>
      </c>
      <c r="CJ112" s="15"/>
      <c r="CK112" s="15"/>
      <c r="CL112" s="15"/>
      <c r="CM112" s="15"/>
      <c r="CN112" s="15"/>
      <c r="CO112" s="15"/>
      <c r="CP112" s="15"/>
      <c r="CQ112" s="15"/>
    </row>
    <row r="113" spans="1:95" x14ac:dyDescent="0.2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v>
      </c>
      <c r="Z113" s="15">
        <v>1</v>
      </c>
      <c r="AA113" s="15">
        <v>1</v>
      </c>
      <c r="AB113" s="15">
        <v>1.0009999999999999</v>
      </c>
      <c r="AC113" s="15">
        <v>1.0009999999999999</v>
      </c>
      <c r="AD113" s="15">
        <v>1.0009999999999999</v>
      </c>
      <c r="AE113" s="15">
        <v>1.0009999999999999</v>
      </c>
      <c r="AF113" s="15">
        <v>1.0009999999999999</v>
      </c>
      <c r="AG113" s="15">
        <v>1.0009999999999999</v>
      </c>
      <c r="AH113" s="15">
        <v>1.0009999999999999</v>
      </c>
      <c r="AI113" s="15">
        <v>1.002</v>
      </c>
      <c r="AJ113" s="15">
        <v>1.002</v>
      </c>
      <c r="AK113" s="15">
        <v>1.002</v>
      </c>
      <c r="AL113" s="15">
        <v>1.0029999999999999</v>
      </c>
      <c r="AM113" s="15">
        <v>1.0029999999999999</v>
      </c>
      <c r="AN113" s="15">
        <v>1.0029999999999999</v>
      </c>
      <c r="AO113" s="15">
        <v>1.004</v>
      </c>
      <c r="AP113" s="15">
        <v>1.004</v>
      </c>
      <c r="AQ113" s="15">
        <v>1.004</v>
      </c>
      <c r="AR113" s="15">
        <v>1.0049999999999999</v>
      </c>
      <c r="AS113" s="15">
        <v>1.0049999999999999</v>
      </c>
      <c r="AT113" s="15">
        <v>1.006</v>
      </c>
      <c r="AU113" s="15">
        <v>1.006</v>
      </c>
      <c r="AV113" s="15">
        <v>1.0069999999999999</v>
      </c>
      <c r="AW113" s="15">
        <v>1.008</v>
      </c>
      <c r="AX113" s="15">
        <v>1.0089999999999999</v>
      </c>
      <c r="AY113" s="15">
        <v>1.01</v>
      </c>
      <c r="AZ113" s="15">
        <v>1.0109999999999999</v>
      </c>
      <c r="BA113" s="15">
        <v>1.012</v>
      </c>
      <c r="BB113" s="15">
        <v>1.014</v>
      </c>
      <c r="BC113" s="15">
        <v>1.0149999999999999</v>
      </c>
      <c r="BD113" s="15">
        <v>1.0169999999999999</v>
      </c>
      <c r="BE113" s="15">
        <v>1.0189999999999999</v>
      </c>
      <c r="BF113" s="15">
        <v>1.022</v>
      </c>
      <c r="BG113" s="15">
        <v>1.024</v>
      </c>
      <c r="BH113" s="15">
        <v>1.0269999999999999</v>
      </c>
      <c r="BI113" s="15">
        <v>1.03</v>
      </c>
      <c r="BJ113" s="15">
        <v>1.034</v>
      </c>
      <c r="BK113" s="15">
        <v>1.038</v>
      </c>
      <c r="BL113" s="15">
        <v>1.0429999999999999</v>
      </c>
      <c r="BM113" s="15">
        <v>1.0489999999999999</v>
      </c>
      <c r="BN113" s="15">
        <v>1.0549999999999999</v>
      </c>
      <c r="BO113" s="15">
        <v>1.0609999999999999</v>
      </c>
      <c r="BP113" s="15">
        <v>1.069</v>
      </c>
      <c r="BQ113" s="15">
        <v>1.077</v>
      </c>
      <c r="BR113" s="15">
        <v>1.0860000000000001</v>
      </c>
      <c r="BS113" s="15">
        <v>1.0960000000000001</v>
      </c>
      <c r="BT113" s="15">
        <v>1.1060000000000001</v>
      </c>
      <c r="BU113" s="15">
        <v>1.1180000000000001</v>
      </c>
      <c r="BV113" s="15">
        <v>1.1299999999999999</v>
      </c>
      <c r="BW113" s="15">
        <v>1.143</v>
      </c>
      <c r="BX113" s="15">
        <v>1.1559999999999999</v>
      </c>
      <c r="BY113" s="15">
        <v>1.17</v>
      </c>
      <c r="BZ113" s="15">
        <v>1.1839999999999999</v>
      </c>
      <c r="CA113" s="15">
        <v>1.1970000000000001</v>
      </c>
      <c r="CB113" s="15">
        <v>1.21</v>
      </c>
      <c r="CC113" s="15">
        <v>1.2230000000000001</v>
      </c>
      <c r="CD113" s="15">
        <v>1.2350000000000001</v>
      </c>
      <c r="CE113" s="15">
        <v>1.2470000000000001</v>
      </c>
      <c r="CF113" s="15">
        <v>1.2569999999999999</v>
      </c>
      <c r="CG113" s="15">
        <v>1.2669999999999999</v>
      </c>
      <c r="CH113" s="15">
        <v>1.276</v>
      </c>
      <c r="CI113" s="15">
        <v>1.284</v>
      </c>
      <c r="CJ113" s="15"/>
      <c r="CK113" s="15"/>
      <c r="CL113" s="15"/>
      <c r="CM113" s="15"/>
      <c r="CN113" s="15"/>
      <c r="CO113" s="15"/>
      <c r="CP113" s="15"/>
      <c r="CQ113" s="15"/>
    </row>
    <row r="114" spans="1:95" x14ac:dyDescent="0.2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v>
      </c>
      <c r="Y114" s="15">
        <v>1</v>
      </c>
      <c r="Z114" s="15">
        <v>1.0009999999999999</v>
      </c>
      <c r="AA114" s="15">
        <v>1.0009999999999999</v>
      </c>
      <c r="AB114" s="15">
        <v>1.0009999999999999</v>
      </c>
      <c r="AC114" s="15">
        <v>1.0009999999999999</v>
      </c>
      <c r="AD114" s="15">
        <v>1.0009999999999999</v>
      </c>
      <c r="AE114" s="15">
        <v>1.0009999999999999</v>
      </c>
      <c r="AF114" s="15">
        <v>1.0009999999999999</v>
      </c>
      <c r="AG114" s="15">
        <v>1.0009999999999999</v>
      </c>
      <c r="AH114" s="15">
        <v>1.002</v>
      </c>
      <c r="AI114" s="15">
        <v>1.002</v>
      </c>
      <c r="AJ114" s="15">
        <v>1.002</v>
      </c>
      <c r="AK114" s="15">
        <v>1.0029999999999999</v>
      </c>
      <c r="AL114" s="15">
        <v>1.0029999999999999</v>
      </c>
      <c r="AM114" s="15">
        <v>1.0029999999999999</v>
      </c>
      <c r="AN114" s="15">
        <v>1.004</v>
      </c>
      <c r="AO114" s="15">
        <v>1.004</v>
      </c>
      <c r="AP114" s="15">
        <v>1.0049999999999999</v>
      </c>
      <c r="AQ114" s="15">
        <v>1.0049999999999999</v>
      </c>
      <c r="AR114" s="15">
        <v>1.006</v>
      </c>
      <c r="AS114" s="15">
        <v>1.006</v>
      </c>
      <c r="AT114" s="15">
        <v>1.0069999999999999</v>
      </c>
      <c r="AU114" s="15">
        <v>1.008</v>
      </c>
      <c r="AV114" s="15">
        <v>1.008</v>
      </c>
      <c r="AW114" s="15">
        <v>1.0089999999999999</v>
      </c>
      <c r="AX114" s="15">
        <v>1.01</v>
      </c>
      <c r="AY114" s="15">
        <v>1.0109999999999999</v>
      </c>
      <c r="AZ114" s="15">
        <v>1.0129999999999999</v>
      </c>
      <c r="BA114" s="15">
        <v>1.014</v>
      </c>
      <c r="BB114" s="15">
        <v>1.016</v>
      </c>
      <c r="BC114" s="15">
        <v>1.018</v>
      </c>
      <c r="BD114" s="15">
        <v>1.02</v>
      </c>
      <c r="BE114" s="15">
        <v>1.022</v>
      </c>
      <c r="BF114" s="15">
        <v>1.0249999999999999</v>
      </c>
      <c r="BG114" s="15">
        <v>1.028</v>
      </c>
      <c r="BH114" s="15">
        <v>1.0309999999999999</v>
      </c>
      <c r="BI114" s="15">
        <v>1.0349999999999999</v>
      </c>
      <c r="BJ114" s="15">
        <v>1.0389999999999999</v>
      </c>
      <c r="BK114" s="15">
        <v>1.044</v>
      </c>
      <c r="BL114" s="15">
        <v>1.05</v>
      </c>
      <c r="BM114" s="15">
        <v>1.056</v>
      </c>
      <c r="BN114" s="15">
        <v>1.0629999999999999</v>
      </c>
      <c r="BO114" s="15">
        <v>1.071</v>
      </c>
      <c r="BP114" s="15">
        <v>1.079</v>
      </c>
      <c r="BQ114" s="15">
        <v>1.089</v>
      </c>
      <c r="BR114" s="15">
        <v>1.099</v>
      </c>
      <c r="BS114" s="15">
        <v>1.1100000000000001</v>
      </c>
      <c r="BT114" s="15">
        <v>1.1220000000000001</v>
      </c>
      <c r="BU114" s="15">
        <v>1.1359999999999999</v>
      </c>
      <c r="BV114" s="15">
        <v>1.1499999999999999</v>
      </c>
      <c r="BW114" s="15">
        <v>1.1639999999999999</v>
      </c>
      <c r="BX114" s="15">
        <v>1.18</v>
      </c>
      <c r="BY114" s="15">
        <v>1.196</v>
      </c>
      <c r="BZ114" s="15">
        <v>1.212</v>
      </c>
      <c r="CA114" s="15">
        <v>1.2270000000000001</v>
      </c>
      <c r="CB114" s="15">
        <v>1.2430000000000001</v>
      </c>
      <c r="CC114" s="15">
        <v>1.258</v>
      </c>
      <c r="CD114" s="15">
        <v>1.272</v>
      </c>
      <c r="CE114" s="15">
        <v>1.2849999999999999</v>
      </c>
      <c r="CF114" s="15">
        <v>1.298</v>
      </c>
      <c r="CG114" s="15">
        <v>1.3089999999999999</v>
      </c>
      <c r="CH114" s="15">
        <v>1.32</v>
      </c>
      <c r="CI114" s="15">
        <v>1.33</v>
      </c>
      <c r="CJ114" s="15"/>
      <c r="CK114" s="15"/>
      <c r="CL114" s="15"/>
      <c r="CM114" s="15"/>
      <c r="CN114" s="15"/>
      <c r="CO114" s="15"/>
      <c r="CP114" s="15"/>
      <c r="CQ114" s="15"/>
    </row>
    <row r="115" spans="1:95" x14ac:dyDescent="0.2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v>
      </c>
      <c r="W115" s="15">
        <v>1</v>
      </c>
      <c r="X115" s="15">
        <v>1</v>
      </c>
      <c r="Y115" s="15">
        <v>1.0009999999999999</v>
      </c>
      <c r="Z115" s="15">
        <v>1.0009999999999999</v>
      </c>
      <c r="AA115" s="15">
        <v>1.0009999999999999</v>
      </c>
      <c r="AB115" s="15">
        <v>1.0009999999999999</v>
      </c>
      <c r="AC115" s="15">
        <v>1.0009999999999999</v>
      </c>
      <c r="AD115" s="15">
        <v>1.0009999999999999</v>
      </c>
      <c r="AE115" s="15">
        <v>1.0009999999999999</v>
      </c>
      <c r="AF115" s="15">
        <v>1.0009999999999999</v>
      </c>
      <c r="AG115" s="15">
        <v>1.002</v>
      </c>
      <c r="AH115" s="15">
        <v>1.002</v>
      </c>
      <c r="AI115" s="15">
        <v>1.002</v>
      </c>
      <c r="AJ115" s="15">
        <v>1.0029999999999999</v>
      </c>
      <c r="AK115" s="15">
        <v>1.0029999999999999</v>
      </c>
      <c r="AL115" s="15">
        <v>1.0029999999999999</v>
      </c>
      <c r="AM115" s="15">
        <v>1.004</v>
      </c>
      <c r="AN115" s="15">
        <v>1.004</v>
      </c>
      <c r="AO115" s="15">
        <v>1.0049999999999999</v>
      </c>
      <c r="AP115" s="15">
        <v>1.0049999999999999</v>
      </c>
      <c r="AQ115" s="15">
        <v>1.006</v>
      </c>
      <c r="AR115" s="15">
        <v>1.006</v>
      </c>
      <c r="AS115" s="15">
        <v>1.0069999999999999</v>
      </c>
      <c r="AT115" s="15">
        <v>1.008</v>
      </c>
      <c r="AU115" s="15">
        <v>1.0089999999999999</v>
      </c>
      <c r="AV115" s="15">
        <v>1.0089999999999999</v>
      </c>
      <c r="AW115" s="15">
        <v>1.01</v>
      </c>
      <c r="AX115" s="15">
        <v>1.012</v>
      </c>
      <c r="AY115" s="15">
        <v>1.0129999999999999</v>
      </c>
      <c r="AZ115" s="15">
        <v>1.014</v>
      </c>
      <c r="BA115" s="15">
        <v>1.016</v>
      </c>
      <c r="BB115" s="15">
        <v>1.018</v>
      </c>
      <c r="BC115" s="15">
        <v>1.02</v>
      </c>
      <c r="BD115" s="15">
        <v>1.022</v>
      </c>
      <c r="BE115" s="15">
        <v>1.0249999999999999</v>
      </c>
      <c r="BF115" s="15">
        <v>1.028</v>
      </c>
      <c r="BG115" s="15">
        <v>1.032</v>
      </c>
      <c r="BH115" s="15">
        <v>1.036</v>
      </c>
      <c r="BI115" s="15">
        <v>1.04</v>
      </c>
      <c r="BJ115" s="15">
        <v>1.0449999999999999</v>
      </c>
      <c r="BK115" s="15">
        <v>1.05</v>
      </c>
      <c r="BL115" s="15">
        <v>1.056</v>
      </c>
      <c r="BM115" s="15">
        <v>1.0629999999999999</v>
      </c>
      <c r="BN115" s="15">
        <v>1.071</v>
      </c>
      <c r="BO115" s="15">
        <v>1.08</v>
      </c>
      <c r="BP115" s="15">
        <v>1.0900000000000001</v>
      </c>
      <c r="BQ115" s="15">
        <v>1.1000000000000001</v>
      </c>
      <c r="BR115" s="15">
        <v>1.1120000000000001</v>
      </c>
      <c r="BS115" s="15">
        <v>1.125</v>
      </c>
      <c r="BT115" s="15">
        <v>1.1379999999999999</v>
      </c>
      <c r="BU115" s="15">
        <v>1.153</v>
      </c>
      <c r="BV115" s="15">
        <v>1.169</v>
      </c>
      <c r="BW115" s="15">
        <v>1.1859999999999999</v>
      </c>
      <c r="BX115" s="15">
        <v>1.2030000000000001</v>
      </c>
      <c r="BY115" s="15">
        <v>1.2210000000000001</v>
      </c>
      <c r="BZ115" s="15">
        <v>1.2390000000000001</v>
      </c>
      <c r="CA115" s="15">
        <v>1.2569999999999999</v>
      </c>
      <c r="CB115" s="15">
        <v>1.2749999999999999</v>
      </c>
      <c r="CC115" s="15">
        <v>1.292</v>
      </c>
      <c r="CD115" s="15">
        <v>1.3089999999999999</v>
      </c>
      <c r="CE115" s="15">
        <v>1.3240000000000001</v>
      </c>
      <c r="CF115" s="15">
        <v>1.3380000000000001</v>
      </c>
      <c r="CG115" s="15">
        <v>1.3520000000000001</v>
      </c>
      <c r="CH115" s="15">
        <v>1.3640000000000001</v>
      </c>
      <c r="CI115" s="15">
        <v>1.3759999999999999</v>
      </c>
      <c r="CJ115" s="15"/>
      <c r="CK115" s="15"/>
      <c r="CL115" s="15"/>
      <c r="CM115" s="15"/>
      <c r="CN115" s="15"/>
      <c r="CO115" s="15"/>
      <c r="CP115" s="15"/>
      <c r="CQ115" s="15"/>
    </row>
    <row r="116" spans="1:95" x14ac:dyDescent="0.2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2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2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2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2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2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2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row r="123" spans="1:95" x14ac:dyDescent="0.2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row>
    <row r="124" spans="1:95" x14ac:dyDescent="0.25">
      <c r="A124" s="14"/>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row>
    <row r="125" spans="1:95" x14ac:dyDescent="0.25">
      <c r="A125" s="14"/>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CQ122"/>
  <sheetViews>
    <sheetView topLeftCell="A15" workbookViewId="0">
      <selection activeCell="AI29" sqref="AI29:AN29"/>
    </sheetView>
  </sheetViews>
  <sheetFormatPr defaultRowHeight="15" x14ac:dyDescent="0.25"/>
  <cols>
    <col min="1" max="1" width="15.42578125" customWidth="1"/>
    <col min="257" max="257" width="15.42578125" customWidth="1"/>
    <col min="513" max="513" width="15.42578125" customWidth="1"/>
    <col min="769" max="769" width="15.42578125" customWidth="1"/>
    <col min="1025" max="1025" width="15.42578125" customWidth="1"/>
    <col min="1281" max="1281" width="15.42578125" customWidth="1"/>
    <col min="1537" max="1537" width="15.42578125" customWidth="1"/>
    <col min="1793" max="1793" width="15.42578125" customWidth="1"/>
    <col min="2049" max="2049" width="15.42578125" customWidth="1"/>
    <col min="2305" max="2305" width="15.42578125" customWidth="1"/>
    <col min="2561" max="2561" width="15.42578125" customWidth="1"/>
    <col min="2817" max="2817" width="15.42578125" customWidth="1"/>
    <col min="3073" max="3073" width="15.42578125" customWidth="1"/>
    <col min="3329" max="3329" width="15.42578125" customWidth="1"/>
    <col min="3585" max="3585" width="15.42578125" customWidth="1"/>
    <col min="3841" max="3841" width="15.42578125" customWidth="1"/>
    <col min="4097" max="4097" width="15.42578125" customWidth="1"/>
    <col min="4353" max="4353" width="15.42578125" customWidth="1"/>
    <col min="4609" max="4609" width="15.42578125" customWidth="1"/>
    <col min="4865" max="4865" width="15.42578125" customWidth="1"/>
    <col min="5121" max="5121" width="15.42578125" customWidth="1"/>
    <col min="5377" max="5377" width="15.42578125" customWidth="1"/>
    <col min="5633" max="5633" width="15.42578125" customWidth="1"/>
    <col min="5889" max="5889" width="15.42578125" customWidth="1"/>
    <col min="6145" max="6145" width="15.42578125" customWidth="1"/>
    <col min="6401" max="6401" width="15.42578125" customWidth="1"/>
    <col min="6657" max="6657" width="15.42578125" customWidth="1"/>
    <col min="6913" max="6913" width="15.42578125" customWidth="1"/>
    <col min="7169" max="7169" width="15.42578125" customWidth="1"/>
    <col min="7425" max="7425" width="15.42578125" customWidth="1"/>
    <col min="7681" max="7681" width="15.42578125" customWidth="1"/>
    <col min="7937" max="7937" width="15.42578125" customWidth="1"/>
    <col min="8193" max="8193" width="15.42578125" customWidth="1"/>
    <col min="8449" max="8449" width="15.42578125" customWidth="1"/>
    <col min="8705" max="8705" width="15.42578125" customWidth="1"/>
    <col min="8961" max="8961" width="15.42578125" customWidth="1"/>
    <col min="9217" max="9217" width="15.42578125" customWidth="1"/>
    <col min="9473" max="9473" width="15.42578125" customWidth="1"/>
    <col min="9729" max="9729" width="15.42578125" customWidth="1"/>
    <col min="9985" max="9985" width="15.42578125" customWidth="1"/>
    <col min="10241" max="10241" width="15.42578125" customWidth="1"/>
    <col min="10497" max="10497" width="15.42578125" customWidth="1"/>
    <col min="10753" max="10753" width="15.42578125" customWidth="1"/>
    <col min="11009" max="11009" width="15.42578125" customWidth="1"/>
    <col min="11265" max="11265" width="15.42578125" customWidth="1"/>
    <col min="11521" max="11521" width="15.42578125" customWidth="1"/>
    <col min="11777" max="11777" width="15.42578125" customWidth="1"/>
    <col min="12033" max="12033" width="15.42578125" customWidth="1"/>
    <col min="12289" max="12289" width="15.42578125" customWidth="1"/>
    <col min="12545" max="12545" width="15.42578125" customWidth="1"/>
    <col min="12801" max="12801" width="15.42578125" customWidth="1"/>
    <col min="13057" max="13057" width="15.42578125" customWidth="1"/>
    <col min="13313" max="13313" width="15.42578125" customWidth="1"/>
    <col min="13569" max="13569" width="15.42578125" customWidth="1"/>
    <col min="13825" max="13825" width="15.42578125" customWidth="1"/>
    <col min="14081" max="14081" width="15.42578125" customWidth="1"/>
    <col min="14337" max="14337" width="15.42578125" customWidth="1"/>
    <col min="14593" max="14593" width="15.42578125" customWidth="1"/>
    <col min="14849" max="14849" width="15.42578125" customWidth="1"/>
    <col min="15105" max="15105" width="15.42578125" customWidth="1"/>
    <col min="15361" max="15361" width="15.42578125" customWidth="1"/>
    <col min="15617" max="15617" width="15.42578125" customWidth="1"/>
    <col min="15873" max="15873" width="15.42578125" customWidth="1"/>
    <col min="16129" max="16129" width="15.42578125" customWidth="1"/>
  </cols>
  <sheetData>
    <row r="1" spans="1:95" ht="18" x14ac:dyDescent="0.25">
      <c r="A1" s="5" t="s">
        <v>15</v>
      </c>
    </row>
    <row r="2" spans="1:95" ht="18" x14ac:dyDescent="0.25">
      <c r="A2" s="5" t="s">
        <v>5</v>
      </c>
    </row>
    <row r="3" spans="1:95" ht="15" customHeight="1" x14ac:dyDescent="0.25">
      <c r="A3" s="59" t="s">
        <v>17</v>
      </c>
    </row>
    <row r="4" spans="1:95" ht="15" customHeight="1" x14ac:dyDescent="0.25">
      <c r="A4" s="6" t="s">
        <v>16</v>
      </c>
    </row>
    <row r="5" spans="1:95" ht="15" customHeight="1" x14ac:dyDescent="0.25">
      <c r="A5" s="6" t="s">
        <v>6</v>
      </c>
    </row>
    <row r="6" spans="1:95" x14ac:dyDescent="0.25">
      <c r="A6" s="7" t="s">
        <v>7</v>
      </c>
      <c r="B6" s="8"/>
      <c r="C6" s="9">
        <f>PlanD_Lookup!C9</f>
        <v>60</v>
      </c>
    </row>
    <row r="7" spans="1:95" x14ac:dyDescent="0.25">
      <c r="A7" s="7" t="s">
        <v>8</v>
      </c>
      <c r="B7" s="8"/>
      <c r="C7" s="9">
        <f>PlanD_Lookup!C11</f>
        <v>55</v>
      </c>
    </row>
    <row r="8" spans="1:95" x14ac:dyDescent="0.25">
      <c r="A8" s="10" t="s">
        <v>9</v>
      </c>
      <c r="B8" s="10"/>
      <c r="C8" s="11">
        <f>INDEX(A14:CI115,MATCH(C7,A15:A115,0)+1,MATCH(C6,B14:CI14,0)+1)</f>
        <v>0.95599999999999996</v>
      </c>
    </row>
    <row r="9" spans="1:95" x14ac:dyDescent="0.25">
      <c r="A9" s="10" t="s">
        <v>10</v>
      </c>
      <c r="B9" s="10"/>
      <c r="C9" s="11">
        <f>INDEX(A14:CI115,MATCH(C7,A15:A115,0)+1,MATCH(C6+1,B14:CI14,0)+1)</f>
        <v>0.95099999999999996</v>
      </c>
    </row>
    <row r="10" spans="1:95" x14ac:dyDescent="0.25">
      <c r="A10" s="10" t="s">
        <v>11</v>
      </c>
      <c r="B10" s="10"/>
      <c r="C10" s="11">
        <f>INDEX(A14:CI115,MATCH(C7+1,A15:A115,0)+1,MATCH(C6,B14:CI14,0)+1)</f>
        <v>0.95699999999999996</v>
      </c>
    </row>
    <row r="11" spans="1:95" x14ac:dyDescent="0.25">
      <c r="A11" s="10" t="s">
        <v>12</v>
      </c>
      <c r="B11" s="10"/>
      <c r="C11" s="11">
        <f>INDEX(A14:CI115,MATCH(C7+1,A15:A115,0)+1,MATCH(C6+1,B14:CI14,0)+1)</f>
        <v>0.95299999999999996</v>
      </c>
    </row>
    <row r="12" spans="1:95" x14ac:dyDescent="0.25">
      <c r="A12" s="10"/>
    </row>
    <row r="13" spans="1:95" x14ac:dyDescent="0.25">
      <c r="A13" s="12" t="s">
        <v>13</v>
      </c>
      <c r="H13" s="13" t="s">
        <v>7</v>
      </c>
    </row>
    <row r="14" spans="1:95" x14ac:dyDescent="0.25">
      <c r="A14" s="14" t="s">
        <v>14</v>
      </c>
      <c r="B14" s="14">
        <v>15</v>
      </c>
      <c r="C14" s="14">
        <f t="shared" ref="C14:BN14" si="0">B14+1</f>
        <v>16</v>
      </c>
      <c r="D14" s="14">
        <f t="shared" si="0"/>
        <v>17</v>
      </c>
      <c r="E14" s="14">
        <f t="shared" si="0"/>
        <v>18</v>
      </c>
      <c r="F14" s="14">
        <f t="shared" si="0"/>
        <v>19</v>
      </c>
      <c r="G14" s="14">
        <f t="shared" si="0"/>
        <v>20</v>
      </c>
      <c r="H14" s="14">
        <f t="shared" si="0"/>
        <v>21</v>
      </c>
      <c r="I14" s="14">
        <f t="shared" si="0"/>
        <v>22</v>
      </c>
      <c r="J14" s="14">
        <f t="shared" si="0"/>
        <v>23</v>
      </c>
      <c r="K14" s="14">
        <f t="shared" si="0"/>
        <v>24</v>
      </c>
      <c r="L14" s="14">
        <f t="shared" si="0"/>
        <v>25</v>
      </c>
      <c r="M14" s="14">
        <f t="shared" si="0"/>
        <v>26</v>
      </c>
      <c r="N14" s="14">
        <f t="shared" si="0"/>
        <v>27</v>
      </c>
      <c r="O14" s="14">
        <f t="shared" si="0"/>
        <v>28</v>
      </c>
      <c r="P14" s="14">
        <f t="shared" si="0"/>
        <v>29</v>
      </c>
      <c r="Q14" s="14">
        <f t="shared" si="0"/>
        <v>30</v>
      </c>
      <c r="R14" s="14">
        <f t="shared" si="0"/>
        <v>31</v>
      </c>
      <c r="S14" s="14">
        <f t="shared" si="0"/>
        <v>32</v>
      </c>
      <c r="T14" s="14">
        <f t="shared" si="0"/>
        <v>33</v>
      </c>
      <c r="U14" s="14">
        <f t="shared" si="0"/>
        <v>34</v>
      </c>
      <c r="V14" s="14">
        <f t="shared" si="0"/>
        <v>35</v>
      </c>
      <c r="W14" s="14">
        <f t="shared" si="0"/>
        <v>36</v>
      </c>
      <c r="X14" s="14">
        <f t="shared" si="0"/>
        <v>37</v>
      </c>
      <c r="Y14" s="14">
        <f t="shared" si="0"/>
        <v>38</v>
      </c>
      <c r="Z14" s="14">
        <f t="shared" si="0"/>
        <v>39</v>
      </c>
      <c r="AA14" s="14">
        <f t="shared" si="0"/>
        <v>40</v>
      </c>
      <c r="AB14" s="14">
        <f t="shared" si="0"/>
        <v>41</v>
      </c>
      <c r="AC14" s="14">
        <f t="shared" si="0"/>
        <v>42</v>
      </c>
      <c r="AD14" s="14">
        <f t="shared" si="0"/>
        <v>43</v>
      </c>
      <c r="AE14" s="14">
        <f t="shared" si="0"/>
        <v>44</v>
      </c>
      <c r="AF14" s="14">
        <f t="shared" si="0"/>
        <v>45</v>
      </c>
      <c r="AG14" s="14">
        <f t="shared" si="0"/>
        <v>46</v>
      </c>
      <c r="AH14" s="14">
        <f t="shared" si="0"/>
        <v>47</v>
      </c>
      <c r="AI14" s="14">
        <f t="shared" si="0"/>
        <v>48</v>
      </c>
      <c r="AJ14" s="14">
        <f t="shared" si="0"/>
        <v>49</v>
      </c>
      <c r="AK14" s="14">
        <f t="shared" si="0"/>
        <v>50</v>
      </c>
      <c r="AL14" s="14">
        <f t="shared" si="0"/>
        <v>51</v>
      </c>
      <c r="AM14" s="14">
        <f t="shared" si="0"/>
        <v>52</v>
      </c>
      <c r="AN14" s="14">
        <f t="shared" si="0"/>
        <v>53</v>
      </c>
      <c r="AO14" s="14">
        <f t="shared" si="0"/>
        <v>54</v>
      </c>
      <c r="AP14" s="14">
        <f t="shared" si="0"/>
        <v>55</v>
      </c>
      <c r="AQ14" s="14">
        <f t="shared" si="0"/>
        <v>56</v>
      </c>
      <c r="AR14" s="14">
        <f t="shared" si="0"/>
        <v>57</v>
      </c>
      <c r="AS14" s="14">
        <f t="shared" si="0"/>
        <v>58</v>
      </c>
      <c r="AT14" s="14">
        <f t="shared" si="0"/>
        <v>59</v>
      </c>
      <c r="AU14" s="14">
        <f t="shared" si="0"/>
        <v>60</v>
      </c>
      <c r="AV14" s="14">
        <f t="shared" si="0"/>
        <v>61</v>
      </c>
      <c r="AW14" s="14">
        <f t="shared" si="0"/>
        <v>62</v>
      </c>
      <c r="AX14" s="14">
        <f t="shared" si="0"/>
        <v>63</v>
      </c>
      <c r="AY14" s="14">
        <f t="shared" si="0"/>
        <v>64</v>
      </c>
      <c r="AZ14" s="14">
        <f t="shared" si="0"/>
        <v>65</v>
      </c>
      <c r="BA14" s="14">
        <f t="shared" si="0"/>
        <v>66</v>
      </c>
      <c r="BB14" s="14">
        <f t="shared" si="0"/>
        <v>67</v>
      </c>
      <c r="BC14" s="14">
        <f t="shared" si="0"/>
        <v>68</v>
      </c>
      <c r="BD14" s="14">
        <f t="shared" si="0"/>
        <v>69</v>
      </c>
      <c r="BE14" s="14">
        <f t="shared" si="0"/>
        <v>70</v>
      </c>
      <c r="BF14" s="14">
        <f t="shared" si="0"/>
        <v>71</v>
      </c>
      <c r="BG14" s="14">
        <f t="shared" si="0"/>
        <v>72</v>
      </c>
      <c r="BH14" s="14">
        <f t="shared" si="0"/>
        <v>73</v>
      </c>
      <c r="BI14" s="14">
        <f t="shared" si="0"/>
        <v>74</v>
      </c>
      <c r="BJ14" s="14">
        <f t="shared" si="0"/>
        <v>75</v>
      </c>
      <c r="BK14" s="14">
        <f t="shared" si="0"/>
        <v>76</v>
      </c>
      <c r="BL14" s="14">
        <f t="shared" si="0"/>
        <v>77</v>
      </c>
      <c r="BM14" s="14">
        <f t="shared" si="0"/>
        <v>78</v>
      </c>
      <c r="BN14" s="14">
        <f t="shared" si="0"/>
        <v>79</v>
      </c>
      <c r="BO14" s="14">
        <f>BN14+1</f>
        <v>80</v>
      </c>
      <c r="BP14" s="14">
        <f>BO14+1</f>
        <v>81</v>
      </c>
      <c r="BQ14" s="14">
        <f>BP14+1</f>
        <v>82</v>
      </c>
      <c r="BR14" s="14">
        <f t="shared" ref="BR14:CH14" si="1">BQ14+1</f>
        <v>83</v>
      </c>
      <c r="BS14" s="14">
        <f t="shared" si="1"/>
        <v>84</v>
      </c>
      <c r="BT14" s="14">
        <f t="shared" si="1"/>
        <v>85</v>
      </c>
      <c r="BU14" s="14">
        <f t="shared" si="1"/>
        <v>86</v>
      </c>
      <c r="BV14" s="14">
        <f t="shared" si="1"/>
        <v>87</v>
      </c>
      <c r="BW14" s="14">
        <f t="shared" si="1"/>
        <v>88</v>
      </c>
      <c r="BX14" s="14">
        <f t="shared" si="1"/>
        <v>89</v>
      </c>
      <c r="BY14" s="14">
        <f t="shared" si="1"/>
        <v>90</v>
      </c>
      <c r="BZ14" s="14">
        <f t="shared" si="1"/>
        <v>91</v>
      </c>
      <c r="CA14" s="14">
        <f t="shared" si="1"/>
        <v>92</v>
      </c>
      <c r="CB14" s="14">
        <f t="shared" si="1"/>
        <v>93</v>
      </c>
      <c r="CC14" s="14">
        <f t="shared" si="1"/>
        <v>94</v>
      </c>
      <c r="CD14" s="14">
        <f t="shared" si="1"/>
        <v>95</v>
      </c>
      <c r="CE14" s="14">
        <f t="shared" si="1"/>
        <v>96</v>
      </c>
      <c r="CF14" s="14">
        <f t="shared" si="1"/>
        <v>97</v>
      </c>
      <c r="CG14" s="14">
        <f t="shared" si="1"/>
        <v>98</v>
      </c>
      <c r="CH14" s="14">
        <f t="shared" si="1"/>
        <v>99</v>
      </c>
      <c r="CI14" s="14">
        <f>CH14+1</f>
        <v>100</v>
      </c>
      <c r="CJ14" s="14"/>
      <c r="CK14" s="14"/>
      <c r="CL14" s="14"/>
      <c r="CM14" s="14"/>
      <c r="CN14" s="14"/>
      <c r="CO14" s="14"/>
      <c r="CP14" s="14"/>
      <c r="CQ14" s="14"/>
    </row>
    <row r="15" spans="1:95" x14ac:dyDescent="0.25">
      <c r="A15" s="14">
        <v>0</v>
      </c>
      <c r="B15" s="15">
        <v>0.99399999999999999</v>
      </c>
      <c r="C15" s="15">
        <v>0.99399999999999999</v>
      </c>
      <c r="D15" s="15">
        <v>0.99299999999999999</v>
      </c>
      <c r="E15" s="15">
        <v>0.99299999999999999</v>
      </c>
      <c r="F15" s="15">
        <v>0.99199999999999999</v>
      </c>
      <c r="G15" s="15">
        <v>0.99199999999999999</v>
      </c>
      <c r="H15" s="15">
        <v>0.99099999999999999</v>
      </c>
      <c r="I15" s="15">
        <v>0.99099999999999999</v>
      </c>
      <c r="J15" s="15">
        <v>0.99</v>
      </c>
      <c r="K15" s="15">
        <v>0.98899999999999999</v>
      </c>
      <c r="L15" s="15">
        <v>0.98899999999999999</v>
      </c>
      <c r="M15" s="15">
        <v>0.98799999999999999</v>
      </c>
      <c r="N15" s="15">
        <v>0.98699999999999999</v>
      </c>
      <c r="O15" s="15">
        <v>0.98599999999999999</v>
      </c>
      <c r="P15" s="15">
        <v>0.98499999999999999</v>
      </c>
      <c r="Q15" s="15">
        <v>0.98399999999999999</v>
      </c>
      <c r="R15" s="15">
        <v>0.98299999999999998</v>
      </c>
      <c r="S15" s="15">
        <v>0.98199999999999998</v>
      </c>
      <c r="T15" s="15">
        <v>0.98099999999999998</v>
      </c>
      <c r="U15" s="15">
        <v>0.98</v>
      </c>
      <c r="V15" s="15">
        <v>0.97899999999999998</v>
      </c>
      <c r="W15" s="15">
        <v>0.97699999999999998</v>
      </c>
      <c r="X15" s="15">
        <v>0.97599999999999998</v>
      </c>
      <c r="Y15" s="15">
        <v>0.97399999999999998</v>
      </c>
      <c r="Z15" s="15">
        <v>0.97199999999999998</v>
      </c>
      <c r="AA15" s="15">
        <v>0.97099999999999997</v>
      </c>
      <c r="AB15" s="15">
        <v>0.96899999999999997</v>
      </c>
      <c r="AC15" s="15">
        <v>0.96699999999999997</v>
      </c>
      <c r="AD15" s="15">
        <v>0.96499999999999997</v>
      </c>
      <c r="AE15" s="15">
        <v>0.96299999999999997</v>
      </c>
      <c r="AF15" s="15">
        <v>0.96</v>
      </c>
      <c r="AG15" s="15">
        <v>0.95799999999999996</v>
      </c>
      <c r="AH15" s="15">
        <v>0.95499999999999996</v>
      </c>
      <c r="AI15" s="15">
        <v>0.95199999999999996</v>
      </c>
      <c r="AJ15" s="15">
        <v>0.94899999999999995</v>
      </c>
      <c r="AK15" s="15">
        <v>0.94599999999999995</v>
      </c>
      <c r="AL15" s="15">
        <v>0.94299999999999995</v>
      </c>
      <c r="AM15" s="15">
        <v>0.94</v>
      </c>
      <c r="AN15" s="15">
        <v>0.93600000000000005</v>
      </c>
      <c r="AO15" s="15">
        <v>0.93200000000000005</v>
      </c>
      <c r="AP15" s="15">
        <v>0.92800000000000005</v>
      </c>
      <c r="AQ15" s="15">
        <v>0.92400000000000004</v>
      </c>
      <c r="AR15" s="15">
        <v>0.92</v>
      </c>
      <c r="AS15" s="15">
        <v>0.91500000000000004</v>
      </c>
      <c r="AT15" s="15">
        <v>0.91</v>
      </c>
      <c r="AU15" s="15">
        <v>0.90500000000000003</v>
      </c>
      <c r="AV15" s="15">
        <v>0.89900000000000002</v>
      </c>
      <c r="AW15" s="15">
        <v>0.89300000000000002</v>
      </c>
      <c r="AX15" s="15">
        <v>0.88700000000000001</v>
      </c>
      <c r="AY15" s="15">
        <v>0.88100000000000001</v>
      </c>
      <c r="AZ15" s="15">
        <v>0.874</v>
      </c>
      <c r="BA15" s="15">
        <v>0.86599999999999999</v>
      </c>
      <c r="BB15" s="15">
        <v>0.85799999999999998</v>
      </c>
      <c r="BC15" s="15">
        <v>0.85</v>
      </c>
      <c r="BD15" s="15">
        <v>0.84199999999999997</v>
      </c>
      <c r="BE15" s="15">
        <v>0.83199999999999996</v>
      </c>
      <c r="BF15" s="15">
        <v>0.82299999999999995</v>
      </c>
      <c r="BG15" s="15">
        <v>0.81299999999999994</v>
      </c>
      <c r="BH15" s="15">
        <v>0.80200000000000005</v>
      </c>
      <c r="BI15" s="15">
        <v>0.79100000000000004</v>
      </c>
      <c r="BJ15" s="15">
        <v>0.78</v>
      </c>
      <c r="BK15" s="15">
        <v>0.76700000000000002</v>
      </c>
      <c r="BL15" s="15">
        <v>0.755</v>
      </c>
      <c r="BM15" s="15">
        <v>0.74199999999999999</v>
      </c>
      <c r="BN15" s="15">
        <v>0.72799999999999998</v>
      </c>
      <c r="BO15" s="15">
        <v>0.71399999999999997</v>
      </c>
      <c r="BP15" s="15">
        <v>0.7</v>
      </c>
      <c r="BQ15" s="15">
        <v>0.68500000000000005</v>
      </c>
      <c r="BR15" s="15">
        <v>0.67</v>
      </c>
      <c r="BS15" s="15">
        <v>0.65500000000000003</v>
      </c>
      <c r="BT15" s="15">
        <v>0.64</v>
      </c>
      <c r="BU15" s="15">
        <v>0.624</v>
      </c>
      <c r="BV15" s="15">
        <v>0.60899999999999999</v>
      </c>
      <c r="BW15" s="15">
        <v>0.59399999999999997</v>
      </c>
      <c r="BX15" s="15">
        <v>0.57899999999999996</v>
      </c>
      <c r="BY15" s="15">
        <v>0.56399999999999995</v>
      </c>
      <c r="BZ15" s="15">
        <v>0.54900000000000004</v>
      </c>
      <c r="CA15" s="15">
        <v>0.53500000000000003</v>
      </c>
      <c r="CB15" s="15">
        <v>0.52200000000000002</v>
      </c>
      <c r="CC15" s="15">
        <v>0.50900000000000001</v>
      </c>
      <c r="CD15" s="15">
        <v>0.496</v>
      </c>
      <c r="CE15" s="15">
        <v>0.48499999999999999</v>
      </c>
      <c r="CF15" s="15">
        <v>0.47399999999999998</v>
      </c>
      <c r="CG15" s="15">
        <v>0.46400000000000002</v>
      </c>
      <c r="CH15" s="15">
        <v>0.45500000000000002</v>
      </c>
      <c r="CI15" s="15">
        <v>0.44600000000000001</v>
      </c>
      <c r="CJ15" s="15"/>
      <c r="CK15" s="15"/>
      <c r="CL15" s="15"/>
      <c r="CM15" s="15"/>
      <c r="CN15" s="15"/>
      <c r="CO15" s="15"/>
      <c r="CP15" s="15"/>
      <c r="CQ15" s="15"/>
    </row>
    <row r="16" spans="1:95" x14ac:dyDescent="0.25">
      <c r="A16" s="14">
        <f>A15+1</f>
        <v>1</v>
      </c>
      <c r="B16" s="15">
        <v>0.99399999999999999</v>
      </c>
      <c r="C16" s="15">
        <v>0.99399999999999999</v>
      </c>
      <c r="D16" s="15">
        <v>0.99299999999999999</v>
      </c>
      <c r="E16" s="15">
        <v>0.99299999999999999</v>
      </c>
      <c r="F16" s="15">
        <v>0.99199999999999999</v>
      </c>
      <c r="G16" s="15">
        <v>0.99199999999999999</v>
      </c>
      <c r="H16" s="15">
        <v>0.99099999999999999</v>
      </c>
      <c r="I16" s="15">
        <v>0.99099999999999999</v>
      </c>
      <c r="J16" s="15">
        <v>0.99</v>
      </c>
      <c r="K16" s="15">
        <v>0.98899999999999999</v>
      </c>
      <c r="L16" s="15">
        <v>0.98899999999999999</v>
      </c>
      <c r="M16" s="15">
        <v>0.98799999999999999</v>
      </c>
      <c r="N16" s="15">
        <v>0.98699999999999999</v>
      </c>
      <c r="O16" s="15">
        <v>0.98599999999999999</v>
      </c>
      <c r="P16" s="15">
        <v>0.98499999999999999</v>
      </c>
      <c r="Q16" s="15">
        <v>0.98399999999999999</v>
      </c>
      <c r="R16" s="15">
        <v>0.98299999999999998</v>
      </c>
      <c r="S16" s="15">
        <v>0.98199999999999998</v>
      </c>
      <c r="T16" s="15">
        <v>0.98099999999999998</v>
      </c>
      <c r="U16" s="15">
        <v>0.98</v>
      </c>
      <c r="V16" s="15">
        <v>0.97899999999999998</v>
      </c>
      <c r="W16" s="15">
        <v>0.97699999999999998</v>
      </c>
      <c r="X16" s="15">
        <v>0.97599999999999998</v>
      </c>
      <c r="Y16" s="15">
        <v>0.97399999999999998</v>
      </c>
      <c r="Z16" s="15">
        <v>0.97299999999999998</v>
      </c>
      <c r="AA16" s="15">
        <v>0.97099999999999997</v>
      </c>
      <c r="AB16" s="15">
        <v>0.96899999999999997</v>
      </c>
      <c r="AC16" s="15">
        <v>0.96699999999999997</v>
      </c>
      <c r="AD16" s="15">
        <v>0.96499999999999997</v>
      </c>
      <c r="AE16" s="15">
        <v>0.96299999999999997</v>
      </c>
      <c r="AF16" s="15">
        <v>0.96</v>
      </c>
      <c r="AG16" s="15">
        <v>0.95799999999999996</v>
      </c>
      <c r="AH16" s="15">
        <v>0.95499999999999996</v>
      </c>
      <c r="AI16" s="15">
        <v>0.95299999999999996</v>
      </c>
      <c r="AJ16" s="15">
        <v>0.95</v>
      </c>
      <c r="AK16" s="15">
        <v>0.94699999999999995</v>
      </c>
      <c r="AL16" s="15">
        <v>0.94299999999999995</v>
      </c>
      <c r="AM16" s="15">
        <v>0.94</v>
      </c>
      <c r="AN16" s="15">
        <v>0.93600000000000005</v>
      </c>
      <c r="AO16" s="15">
        <v>0.93300000000000005</v>
      </c>
      <c r="AP16" s="15">
        <v>0.92900000000000005</v>
      </c>
      <c r="AQ16" s="15">
        <v>0.92400000000000004</v>
      </c>
      <c r="AR16" s="15">
        <v>0.92</v>
      </c>
      <c r="AS16" s="15">
        <v>0.91500000000000004</v>
      </c>
      <c r="AT16" s="15">
        <v>0.91</v>
      </c>
      <c r="AU16" s="15">
        <v>0.90500000000000003</v>
      </c>
      <c r="AV16" s="15">
        <v>0.89900000000000002</v>
      </c>
      <c r="AW16" s="15">
        <v>0.89400000000000002</v>
      </c>
      <c r="AX16" s="15">
        <v>0.88700000000000001</v>
      </c>
      <c r="AY16" s="15">
        <v>0.88100000000000001</v>
      </c>
      <c r="AZ16" s="15">
        <v>0.874</v>
      </c>
      <c r="BA16" s="15">
        <v>0.86599999999999999</v>
      </c>
      <c r="BB16" s="15">
        <v>0.85899999999999999</v>
      </c>
      <c r="BC16" s="15">
        <v>0.85</v>
      </c>
      <c r="BD16" s="15">
        <v>0.84199999999999997</v>
      </c>
      <c r="BE16" s="15">
        <v>0.83299999999999996</v>
      </c>
      <c r="BF16" s="15">
        <v>0.82299999999999995</v>
      </c>
      <c r="BG16" s="15">
        <v>0.81299999999999994</v>
      </c>
      <c r="BH16" s="15">
        <v>0.80200000000000005</v>
      </c>
      <c r="BI16" s="15">
        <v>0.79100000000000004</v>
      </c>
      <c r="BJ16" s="15">
        <v>0.78</v>
      </c>
      <c r="BK16" s="15">
        <v>0.76800000000000002</v>
      </c>
      <c r="BL16" s="15">
        <v>0.755</v>
      </c>
      <c r="BM16" s="15">
        <v>0.74199999999999999</v>
      </c>
      <c r="BN16" s="15">
        <v>0.72799999999999998</v>
      </c>
      <c r="BO16" s="15">
        <v>0.71399999999999997</v>
      </c>
      <c r="BP16" s="15">
        <v>0.7</v>
      </c>
      <c r="BQ16" s="15">
        <v>0.68500000000000005</v>
      </c>
      <c r="BR16" s="15">
        <v>0.67</v>
      </c>
      <c r="BS16" s="15">
        <v>0.65500000000000003</v>
      </c>
      <c r="BT16" s="15">
        <v>0.64</v>
      </c>
      <c r="BU16" s="15">
        <v>0.625</v>
      </c>
      <c r="BV16" s="15">
        <v>0.60899999999999999</v>
      </c>
      <c r="BW16" s="15">
        <v>0.59399999999999997</v>
      </c>
      <c r="BX16" s="15">
        <v>0.57899999999999996</v>
      </c>
      <c r="BY16" s="15">
        <v>0.56399999999999995</v>
      </c>
      <c r="BZ16" s="15">
        <v>0.54900000000000004</v>
      </c>
      <c r="CA16" s="15">
        <v>0.53500000000000003</v>
      </c>
      <c r="CB16" s="15">
        <v>0.52200000000000002</v>
      </c>
      <c r="CC16" s="15">
        <v>0.50900000000000001</v>
      </c>
      <c r="CD16" s="15">
        <v>0.497</v>
      </c>
      <c r="CE16" s="15">
        <v>0.48499999999999999</v>
      </c>
      <c r="CF16" s="15">
        <v>0.47399999999999998</v>
      </c>
      <c r="CG16" s="15">
        <v>0.46400000000000002</v>
      </c>
      <c r="CH16" s="15">
        <v>0.45500000000000002</v>
      </c>
      <c r="CI16" s="15">
        <v>0.44600000000000001</v>
      </c>
      <c r="CJ16" s="15"/>
      <c r="CK16" s="15"/>
      <c r="CL16" s="15"/>
      <c r="CM16" s="15"/>
      <c r="CN16" s="15"/>
      <c r="CO16" s="15"/>
      <c r="CP16" s="15"/>
      <c r="CQ16" s="15"/>
    </row>
    <row r="17" spans="1:95" x14ac:dyDescent="0.25">
      <c r="A17" s="14">
        <f t="shared" ref="A17:A80" si="2">A16+1</f>
        <v>2</v>
      </c>
      <c r="B17" s="15">
        <v>0.99399999999999999</v>
      </c>
      <c r="C17" s="15">
        <v>0.99399999999999999</v>
      </c>
      <c r="D17" s="15">
        <v>0.99299999999999999</v>
      </c>
      <c r="E17" s="15">
        <v>0.99299999999999999</v>
      </c>
      <c r="F17" s="15">
        <v>0.99199999999999999</v>
      </c>
      <c r="G17" s="15">
        <v>0.99199999999999999</v>
      </c>
      <c r="H17" s="15">
        <v>0.99099999999999999</v>
      </c>
      <c r="I17" s="15">
        <v>0.99099999999999999</v>
      </c>
      <c r="J17" s="15">
        <v>0.99</v>
      </c>
      <c r="K17" s="15">
        <v>0.99</v>
      </c>
      <c r="L17" s="15">
        <v>0.98899999999999999</v>
      </c>
      <c r="M17" s="15">
        <v>0.98799999999999999</v>
      </c>
      <c r="N17" s="15">
        <v>0.98699999999999999</v>
      </c>
      <c r="O17" s="15">
        <v>0.98599999999999999</v>
      </c>
      <c r="P17" s="15">
        <v>0.98599999999999999</v>
      </c>
      <c r="Q17" s="15">
        <v>0.98499999999999999</v>
      </c>
      <c r="R17" s="15">
        <v>0.98399999999999999</v>
      </c>
      <c r="S17" s="15">
        <v>0.98299999999999998</v>
      </c>
      <c r="T17" s="15">
        <v>0.98099999999999998</v>
      </c>
      <c r="U17" s="15">
        <v>0.98</v>
      </c>
      <c r="V17" s="15">
        <v>0.97899999999999998</v>
      </c>
      <c r="W17" s="15">
        <v>0.97699999999999998</v>
      </c>
      <c r="X17" s="15">
        <v>0.97599999999999998</v>
      </c>
      <c r="Y17" s="15">
        <v>0.97399999999999998</v>
      </c>
      <c r="Z17" s="15">
        <v>0.97299999999999998</v>
      </c>
      <c r="AA17" s="15">
        <v>0.97099999999999997</v>
      </c>
      <c r="AB17" s="15">
        <v>0.96899999999999997</v>
      </c>
      <c r="AC17" s="15">
        <v>0.96699999999999997</v>
      </c>
      <c r="AD17" s="15">
        <v>0.96499999999999997</v>
      </c>
      <c r="AE17" s="15">
        <v>0.96299999999999997</v>
      </c>
      <c r="AF17" s="15">
        <v>0.96099999999999997</v>
      </c>
      <c r="AG17" s="15">
        <v>0.95799999999999996</v>
      </c>
      <c r="AH17" s="15">
        <v>0.95599999999999996</v>
      </c>
      <c r="AI17" s="15">
        <v>0.95299999999999996</v>
      </c>
      <c r="AJ17" s="15">
        <v>0.95</v>
      </c>
      <c r="AK17" s="15">
        <v>0.94699999999999995</v>
      </c>
      <c r="AL17" s="15">
        <v>0.94399999999999995</v>
      </c>
      <c r="AM17" s="15">
        <v>0.94</v>
      </c>
      <c r="AN17" s="15">
        <v>0.93700000000000006</v>
      </c>
      <c r="AO17" s="15">
        <v>0.93300000000000005</v>
      </c>
      <c r="AP17" s="15">
        <v>0.92900000000000005</v>
      </c>
      <c r="AQ17" s="15">
        <v>0.92500000000000004</v>
      </c>
      <c r="AR17" s="15">
        <v>0.92</v>
      </c>
      <c r="AS17" s="15">
        <v>0.91500000000000004</v>
      </c>
      <c r="AT17" s="15">
        <v>0.91100000000000003</v>
      </c>
      <c r="AU17" s="15">
        <v>0.90500000000000003</v>
      </c>
      <c r="AV17" s="15">
        <v>0.9</v>
      </c>
      <c r="AW17" s="15">
        <v>0.89400000000000002</v>
      </c>
      <c r="AX17" s="15">
        <v>0.88800000000000001</v>
      </c>
      <c r="AY17" s="15">
        <v>0.88100000000000001</v>
      </c>
      <c r="AZ17" s="15">
        <v>0.874</v>
      </c>
      <c r="BA17" s="15">
        <v>0.86699999999999999</v>
      </c>
      <c r="BB17" s="15">
        <v>0.85899999999999999</v>
      </c>
      <c r="BC17" s="15">
        <v>0.85099999999999998</v>
      </c>
      <c r="BD17" s="15">
        <v>0.84199999999999997</v>
      </c>
      <c r="BE17" s="15">
        <v>0.83299999999999996</v>
      </c>
      <c r="BF17" s="15">
        <v>0.82299999999999995</v>
      </c>
      <c r="BG17" s="15">
        <v>0.81299999999999994</v>
      </c>
      <c r="BH17" s="15">
        <v>0.80300000000000005</v>
      </c>
      <c r="BI17" s="15">
        <v>0.79200000000000004</v>
      </c>
      <c r="BJ17" s="15">
        <v>0.78</v>
      </c>
      <c r="BK17" s="15">
        <v>0.76800000000000002</v>
      </c>
      <c r="BL17" s="15">
        <v>0.755</v>
      </c>
      <c r="BM17" s="15">
        <v>0.74199999999999999</v>
      </c>
      <c r="BN17" s="15">
        <v>0.72899999999999998</v>
      </c>
      <c r="BO17" s="15">
        <v>0.71499999999999997</v>
      </c>
      <c r="BP17" s="15">
        <v>0.7</v>
      </c>
      <c r="BQ17" s="15">
        <v>0.68600000000000005</v>
      </c>
      <c r="BR17" s="15">
        <v>0.67100000000000004</v>
      </c>
      <c r="BS17" s="15">
        <v>0.65600000000000003</v>
      </c>
      <c r="BT17" s="15">
        <v>0.64</v>
      </c>
      <c r="BU17" s="15">
        <v>0.625</v>
      </c>
      <c r="BV17" s="15">
        <v>0.60899999999999999</v>
      </c>
      <c r="BW17" s="15">
        <v>0.59399999999999997</v>
      </c>
      <c r="BX17" s="15">
        <v>0.57899999999999996</v>
      </c>
      <c r="BY17" s="15">
        <v>0.56399999999999995</v>
      </c>
      <c r="BZ17" s="15">
        <v>0.55000000000000004</v>
      </c>
      <c r="CA17" s="15">
        <v>0.53600000000000003</v>
      </c>
      <c r="CB17" s="15">
        <v>0.52200000000000002</v>
      </c>
      <c r="CC17" s="15">
        <v>0.50900000000000001</v>
      </c>
      <c r="CD17" s="15">
        <v>0.497</v>
      </c>
      <c r="CE17" s="15">
        <v>0.48499999999999999</v>
      </c>
      <c r="CF17" s="15">
        <v>0.47499999999999998</v>
      </c>
      <c r="CG17" s="15">
        <v>0.46500000000000002</v>
      </c>
      <c r="CH17" s="15">
        <v>0.45500000000000002</v>
      </c>
      <c r="CI17" s="15">
        <v>0.44600000000000001</v>
      </c>
      <c r="CJ17" s="15"/>
      <c r="CK17" s="15"/>
      <c r="CL17" s="15"/>
      <c r="CM17" s="15"/>
      <c r="CN17" s="15"/>
      <c r="CO17" s="15"/>
      <c r="CP17" s="15"/>
      <c r="CQ17" s="15"/>
    </row>
    <row r="18" spans="1:95" x14ac:dyDescent="0.25">
      <c r="A18" s="14">
        <f t="shared" si="2"/>
        <v>3</v>
      </c>
      <c r="B18" s="15">
        <v>0.99399999999999999</v>
      </c>
      <c r="C18" s="15">
        <v>0.99399999999999999</v>
      </c>
      <c r="D18" s="15">
        <v>0.99399999999999999</v>
      </c>
      <c r="E18" s="15">
        <v>0.99299999999999999</v>
      </c>
      <c r="F18" s="15">
        <v>0.99299999999999999</v>
      </c>
      <c r="G18" s="15">
        <v>0.99199999999999999</v>
      </c>
      <c r="H18" s="15">
        <v>0.99199999999999999</v>
      </c>
      <c r="I18" s="15">
        <v>0.99099999999999999</v>
      </c>
      <c r="J18" s="15">
        <v>0.99</v>
      </c>
      <c r="K18" s="15">
        <v>0.99</v>
      </c>
      <c r="L18" s="15">
        <v>0.98899999999999999</v>
      </c>
      <c r="M18" s="15">
        <v>0.98799999999999999</v>
      </c>
      <c r="N18" s="15">
        <v>0.98699999999999999</v>
      </c>
      <c r="O18" s="15">
        <v>0.98699999999999999</v>
      </c>
      <c r="P18" s="15">
        <v>0.98599999999999999</v>
      </c>
      <c r="Q18" s="15">
        <v>0.98499999999999999</v>
      </c>
      <c r="R18" s="15">
        <v>0.98399999999999999</v>
      </c>
      <c r="S18" s="15">
        <v>0.98299999999999998</v>
      </c>
      <c r="T18" s="15">
        <v>0.98199999999999998</v>
      </c>
      <c r="U18" s="15">
        <v>0.98</v>
      </c>
      <c r="V18" s="15">
        <v>0.97899999999999998</v>
      </c>
      <c r="W18" s="15">
        <v>0.97799999999999998</v>
      </c>
      <c r="X18" s="15">
        <v>0.97599999999999998</v>
      </c>
      <c r="Y18" s="15">
        <v>0.97499999999999998</v>
      </c>
      <c r="Z18" s="15">
        <v>0.97299999999999998</v>
      </c>
      <c r="AA18" s="15">
        <v>0.97099999999999997</v>
      </c>
      <c r="AB18" s="15">
        <v>0.96899999999999997</v>
      </c>
      <c r="AC18" s="15">
        <v>0.96699999999999997</v>
      </c>
      <c r="AD18" s="15">
        <v>0.96499999999999997</v>
      </c>
      <c r="AE18" s="15">
        <v>0.96299999999999997</v>
      </c>
      <c r="AF18" s="15">
        <v>0.96099999999999997</v>
      </c>
      <c r="AG18" s="15">
        <v>0.95799999999999996</v>
      </c>
      <c r="AH18" s="15">
        <v>0.95599999999999996</v>
      </c>
      <c r="AI18" s="15">
        <v>0.95299999999999996</v>
      </c>
      <c r="AJ18" s="15">
        <v>0.95</v>
      </c>
      <c r="AK18" s="15">
        <v>0.94699999999999995</v>
      </c>
      <c r="AL18" s="15">
        <v>0.94399999999999995</v>
      </c>
      <c r="AM18" s="15">
        <v>0.94</v>
      </c>
      <c r="AN18" s="15">
        <v>0.93700000000000006</v>
      </c>
      <c r="AO18" s="15">
        <v>0.93300000000000005</v>
      </c>
      <c r="AP18" s="15">
        <v>0.92900000000000005</v>
      </c>
      <c r="AQ18" s="15">
        <v>0.92500000000000004</v>
      </c>
      <c r="AR18" s="15">
        <v>0.92</v>
      </c>
      <c r="AS18" s="15">
        <v>0.91600000000000004</v>
      </c>
      <c r="AT18" s="15">
        <v>0.91100000000000003</v>
      </c>
      <c r="AU18" s="15">
        <v>0.90500000000000003</v>
      </c>
      <c r="AV18" s="15">
        <v>0.9</v>
      </c>
      <c r="AW18" s="15">
        <v>0.89400000000000002</v>
      </c>
      <c r="AX18" s="15">
        <v>0.88800000000000001</v>
      </c>
      <c r="AY18" s="15">
        <v>0.88100000000000001</v>
      </c>
      <c r="AZ18" s="15">
        <v>0.874</v>
      </c>
      <c r="BA18" s="15">
        <v>0.86699999999999999</v>
      </c>
      <c r="BB18" s="15">
        <v>0.85899999999999999</v>
      </c>
      <c r="BC18" s="15">
        <v>0.85099999999999998</v>
      </c>
      <c r="BD18" s="15">
        <v>0.84199999999999997</v>
      </c>
      <c r="BE18" s="15">
        <v>0.83299999999999996</v>
      </c>
      <c r="BF18" s="15">
        <v>0.82399999999999995</v>
      </c>
      <c r="BG18" s="15">
        <v>0.81299999999999994</v>
      </c>
      <c r="BH18" s="15">
        <v>0.80300000000000005</v>
      </c>
      <c r="BI18" s="15">
        <v>0.79200000000000004</v>
      </c>
      <c r="BJ18" s="15">
        <v>0.78</v>
      </c>
      <c r="BK18" s="15">
        <v>0.76800000000000002</v>
      </c>
      <c r="BL18" s="15">
        <v>0.75600000000000001</v>
      </c>
      <c r="BM18" s="15">
        <v>0.74299999999999999</v>
      </c>
      <c r="BN18" s="15">
        <v>0.72899999999999998</v>
      </c>
      <c r="BO18" s="15">
        <v>0.71499999999999997</v>
      </c>
      <c r="BP18" s="15">
        <v>0.70099999999999996</v>
      </c>
      <c r="BQ18" s="15">
        <v>0.68600000000000005</v>
      </c>
      <c r="BR18" s="15">
        <v>0.67100000000000004</v>
      </c>
      <c r="BS18" s="15">
        <v>0.65600000000000003</v>
      </c>
      <c r="BT18" s="15">
        <v>0.64100000000000001</v>
      </c>
      <c r="BU18" s="15">
        <v>0.625</v>
      </c>
      <c r="BV18" s="15">
        <v>0.61</v>
      </c>
      <c r="BW18" s="15">
        <v>0.59399999999999997</v>
      </c>
      <c r="BX18" s="15">
        <v>0.57899999999999996</v>
      </c>
      <c r="BY18" s="15">
        <v>0.56399999999999995</v>
      </c>
      <c r="BZ18" s="15">
        <v>0.55000000000000004</v>
      </c>
      <c r="CA18" s="15">
        <v>0.53600000000000003</v>
      </c>
      <c r="CB18" s="15">
        <v>0.52200000000000002</v>
      </c>
      <c r="CC18" s="15">
        <v>0.50900000000000001</v>
      </c>
      <c r="CD18" s="15">
        <v>0.497</v>
      </c>
      <c r="CE18" s="15">
        <v>0.48599999999999999</v>
      </c>
      <c r="CF18" s="15">
        <v>0.47499999999999998</v>
      </c>
      <c r="CG18" s="15">
        <v>0.46500000000000002</v>
      </c>
      <c r="CH18" s="15">
        <v>0.45500000000000002</v>
      </c>
      <c r="CI18" s="15">
        <v>0.44700000000000001</v>
      </c>
      <c r="CJ18" s="15"/>
      <c r="CK18" s="15"/>
      <c r="CL18" s="15"/>
      <c r="CM18" s="15"/>
      <c r="CN18" s="15"/>
      <c r="CO18" s="15"/>
      <c r="CP18" s="15"/>
      <c r="CQ18" s="15"/>
    </row>
    <row r="19" spans="1:95" x14ac:dyDescent="0.25">
      <c r="A19" s="14">
        <f t="shared" si="2"/>
        <v>4</v>
      </c>
      <c r="B19" s="15">
        <v>0.99399999999999999</v>
      </c>
      <c r="C19" s="15">
        <v>0.99399999999999999</v>
      </c>
      <c r="D19" s="15">
        <v>0.99399999999999999</v>
      </c>
      <c r="E19" s="15">
        <v>0.99299999999999999</v>
      </c>
      <c r="F19" s="15">
        <v>0.99299999999999999</v>
      </c>
      <c r="G19" s="15">
        <v>0.99199999999999999</v>
      </c>
      <c r="H19" s="15">
        <v>0.99199999999999999</v>
      </c>
      <c r="I19" s="15">
        <v>0.99099999999999999</v>
      </c>
      <c r="J19" s="15">
        <v>0.99099999999999999</v>
      </c>
      <c r="K19" s="15">
        <v>0.99</v>
      </c>
      <c r="L19" s="15">
        <v>0.98899999999999999</v>
      </c>
      <c r="M19" s="15">
        <v>0.98799999999999999</v>
      </c>
      <c r="N19" s="15">
        <v>0.98799999999999999</v>
      </c>
      <c r="O19" s="15">
        <v>0.98699999999999999</v>
      </c>
      <c r="P19" s="15">
        <v>0.98599999999999999</v>
      </c>
      <c r="Q19" s="15">
        <v>0.98499999999999999</v>
      </c>
      <c r="R19" s="15">
        <v>0.98399999999999999</v>
      </c>
      <c r="S19" s="15">
        <v>0.98299999999999998</v>
      </c>
      <c r="T19" s="15">
        <v>0.98199999999999998</v>
      </c>
      <c r="U19" s="15">
        <v>0.98099999999999998</v>
      </c>
      <c r="V19" s="15">
        <v>0.97899999999999998</v>
      </c>
      <c r="W19" s="15">
        <v>0.97799999999999998</v>
      </c>
      <c r="X19" s="15">
        <v>0.97599999999999998</v>
      </c>
      <c r="Y19" s="15">
        <v>0.97499999999999998</v>
      </c>
      <c r="Z19" s="15">
        <v>0.97299999999999998</v>
      </c>
      <c r="AA19" s="15">
        <v>0.97099999999999997</v>
      </c>
      <c r="AB19" s="15">
        <v>0.97</v>
      </c>
      <c r="AC19" s="15">
        <v>0.96799999999999997</v>
      </c>
      <c r="AD19" s="15">
        <v>0.96599999999999997</v>
      </c>
      <c r="AE19" s="15">
        <v>0.96299999999999997</v>
      </c>
      <c r="AF19" s="15">
        <v>0.96099999999999997</v>
      </c>
      <c r="AG19" s="15">
        <v>0.95899999999999996</v>
      </c>
      <c r="AH19" s="15">
        <v>0.95599999999999996</v>
      </c>
      <c r="AI19" s="15">
        <v>0.95299999999999996</v>
      </c>
      <c r="AJ19" s="15">
        <v>0.95</v>
      </c>
      <c r="AK19" s="15">
        <v>0.94699999999999995</v>
      </c>
      <c r="AL19" s="15">
        <v>0.94399999999999995</v>
      </c>
      <c r="AM19" s="15">
        <v>0.94099999999999995</v>
      </c>
      <c r="AN19" s="15">
        <v>0.93700000000000006</v>
      </c>
      <c r="AO19" s="15">
        <v>0.93300000000000005</v>
      </c>
      <c r="AP19" s="15">
        <v>0.92900000000000005</v>
      </c>
      <c r="AQ19" s="15">
        <v>0.92500000000000004</v>
      </c>
      <c r="AR19" s="15">
        <v>0.92100000000000004</v>
      </c>
      <c r="AS19" s="15">
        <v>0.91600000000000004</v>
      </c>
      <c r="AT19" s="15">
        <v>0.91100000000000003</v>
      </c>
      <c r="AU19" s="15">
        <v>0.90600000000000003</v>
      </c>
      <c r="AV19" s="15">
        <v>0.9</v>
      </c>
      <c r="AW19" s="15">
        <v>0.89400000000000002</v>
      </c>
      <c r="AX19" s="15">
        <v>0.88800000000000001</v>
      </c>
      <c r="AY19" s="15">
        <v>0.88100000000000001</v>
      </c>
      <c r="AZ19" s="15">
        <v>0.874</v>
      </c>
      <c r="BA19" s="15">
        <v>0.86699999999999999</v>
      </c>
      <c r="BB19" s="15">
        <v>0.85899999999999999</v>
      </c>
      <c r="BC19" s="15">
        <v>0.85099999999999998</v>
      </c>
      <c r="BD19" s="15">
        <v>0.84199999999999997</v>
      </c>
      <c r="BE19" s="15">
        <v>0.83299999999999996</v>
      </c>
      <c r="BF19" s="15">
        <v>0.82399999999999995</v>
      </c>
      <c r="BG19" s="15">
        <v>0.81399999999999995</v>
      </c>
      <c r="BH19" s="15">
        <v>0.80300000000000005</v>
      </c>
      <c r="BI19" s="15">
        <v>0.79200000000000004</v>
      </c>
      <c r="BJ19" s="15">
        <v>0.78100000000000003</v>
      </c>
      <c r="BK19" s="15">
        <v>0.76800000000000002</v>
      </c>
      <c r="BL19" s="15">
        <v>0.75600000000000001</v>
      </c>
      <c r="BM19" s="15">
        <v>0.74299999999999999</v>
      </c>
      <c r="BN19" s="15">
        <v>0.72899999999999998</v>
      </c>
      <c r="BO19" s="15">
        <v>0.71499999999999997</v>
      </c>
      <c r="BP19" s="15">
        <v>0.70099999999999996</v>
      </c>
      <c r="BQ19" s="15">
        <v>0.68600000000000005</v>
      </c>
      <c r="BR19" s="15">
        <v>0.67100000000000004</v>
      </c>
      <c r="BS19" s="15">
        <v>0.65600000000000003</v>
      </c>
      <c r="BT19" s="15">
        <v>0.64100000000000001</v>
      </c>
      <c r="BU19" s="15">
        <v>0.625</v>
      </c>
      <c r="BV19" s="15">
        <v>0.61</v>
      </c>
      <c r="BW19" s="15">
        <v>0.59499999999999997</v>
      </c>
      <c r="BX19" s="15">
        <v>0.57999999999999996</v>
      </c>
      <c r="BY19" s="15">
        <v>0.56499999999999995</v>
      </c>
      <c r="BZ19" s="15">
        <v>0.55000000000000004</v>
      </c>
      <c r="CA19" s="15">
        <v>0.53600000000000003</v>
      </c>
      <c r="CB19" s="15">
        <v>0.52300000000000002</v>
      </c>
      <c r="CC19" s="15">
        <v>0.51</v>
      </c>
      <c r="CD19" s="15">
        <v>0.497</v>
      </c>
      <c r="CE19" s="15">
        <v>0.48599999999999999</v>
      </c>
      <c r="CF19" s="15">
        <v>0.47499999999999998</v>
      </c>
      <c r="CG19" s="15">
        <v>0.46500000000000002</v>
      </c>
      <c r="CH19" s="15">
        <v>0.45600000000000002</v>
      </c>
      <c r="CI19" s="15">
        <v>0.44700000000000001</v>
      </c>
      <c r="CJ19" s="15"/>
      <c r="CK19" s="15"/>
      <c r="CL19" s="15"/>
      <c r="CM19" s="15"/>
      <c r="CN19" s="15"/>
      <c r="CO19" s="15"/>
      <c r="CP19" s="15"/>
      <c r="CQ19" s="15"/>
    </row>
    <row r="20" spans="1:95" x14ac:dyDescent="0.25">
      <c r="A20" s="14">
        <f t="shared" si="2"/>
        <v>5</v>
      </c>
      <c r="B20" s="15">
        <v>0.995</v>
      </c>
      <c r="C20" s="15">
        <v>0.99399999999999999</v>
      </c>
      <c r="D20" s="15">
        <v>0.99399999999999999</v>
      </c>
      <c r="E20" s="15">
        <v>0.99299999999999999</v>
      </c>
      <c r="F20" s="15">
        <v>0.99299999999999999</v>
      </c>
      <c r="G20" s="15">
        <v>0.99199999999999999</v>
      </c>
      <c r="H20" s="15">
        <v>0.99199999999999999</v>
      </c>
      <c r="I20" s="15">
        <v>0.99099999999999999</v>
      </c>
      <c r="J20" s="15">
        <v>0.99099999999999999</v>
      </c>
      <c r="K20" s="15">
        <v>0.99</v>
      </c>
      <c r="L20" s="15">
        <v>0.98899999999999999</v>
      </c>
      <c r="M20" s="15">
        <v>0.98899999999999999</v>
      </c>
      <c r="N20" s="15">
        <v>0.98799999999999999</v>
      </c>
      <c r="O20" s="15">
        <v>0.98699999999999999</v>
      </c>
      <c r="P20" s="15">
        <v>0.98599999999999999</v>
      </c>
      <c r="Q20" s="15">
        <v>0.98499999999999999</v>
      </c>
      <c r="R20" s="15">
        <v>0.98399999999999999</v>
      </c>
      <c r="S20" s="15">
        <v>0.98299999999999998</v>
      </c>
      <c r="T20" s="15">
        <v>0.98199999999999998</v>
      </c>
      <c r="U20" s="15">
        <v>0.98099999999999998</v>
      </c>
      <c r="V20" s="15">
        <v>0.97899999999999998</v>
      </c>
      <c r="W20" s="15">
        <v>0.97799999999999998</v>
      </c>
      <c r="X20" s="15">
        <v>0.97699999999999998</v>
      </c>
      <c r="Y20" s="15">
        <v>0.97499999999999998</v>
      </c>
      <c r="Z20" s="15">
        <v>0.97299999999999998</v>
      </c>
      <c r="AA20" s="15">
        <v>0.97199999999999998</v>
      </c>
      <c r="AB20" s="15">
        <v>0.97</v>
      </c>
      <c r="AC20" s="15">
        <v>0.96799999999999997</v>
      </c>
      <c r="AD20" s="15">
        <v>0.96599999999999997</v>
      </c>
      <c r="AE20" s="15">
        <v>0.96399999999999997</v>
      </c>
      <c r="AF20" s="15">
        <v>0.96099999999999997</v>
      </c>
      <c r="AG20" s="15">
        <v>0.95899999999999996</v>
      </c>
      <c r="AH20" s="15">
        <v>0.95599999999999996</v>
      </c>
      <c r="AI20" s="15">
        <v>0.95299999999999996</v>
      </c>
      <c r="AJ20" s="15">
        <v>0.95099999999999996</v>
      </c>
      <c r="AK20" s="15">
        <v>0.94699999999999995</v>
      </c>
      <c r="AL20" s="15">
        <v>0.94399999999999995</v>
      </c>
      <c r="AM20" s="15">
        <v>0.94099999999999995</v>
      </c>
      <c r="AN20" s="15">
        <v>0.93700000000000006</v>
      </c>
      <c r="AO20" s="15">
        <v>0.93400000000000005</v>
      </c>
      <c r="AP20" s="15">
        <v>0.93</v>
      </c>
      <c r="AQ20" s="15">
        <v>0.92500000000000004</v>
      </c>
      <c r="AR20" s="15">
        <v>0.92100000000000004</v>
      </c>
      <c r="AS20" s="15">
        <v>0.91600000000000004</v>
      </c>
      <c r="AT20" s="15">
        <v>0.91100000000000003</v>
      </c>
      <c r="AU20" s="15">
        <v>0.90600000000000003</v>
      </c>
      <c r="AV20" s="15">
        <v>0.9</v>
      </c>
      <c r="AW20" s="15">
        <v>0.89500000000000002</v>
      </c>
      <c r="AX20" s="15">
        <v>0.88800000000000001</v>
      </c>
      <c r="AY20" s="15">
        <v>0.88200000000000001</v>
      </c>
      <c r="AZ20" s="15">
        <v>0.875</v>
      </c>
      <c r="BA20" s="15">
        <v>0.86699999999999999</v>
      </c>
      <c r="BB20" s="15">
        <v>0.86</v>
      </c>
      <c r="BC20" s="15">
        <v>0.85099999999999998</v>
      </c>
      <c r="BD20" s="15">
        <v>0.84299999999999997</v>
      </c>
      <c r="BE20" s="15">
        <v>0.83399999999999996</v>
      </c>
      <c r="BF20" s="15">
        <v>0.82399999999999995</v>
      </c>
      <c r="BG20" s="15">
        <v>0.81399999999999995</v>
      </c>
      <c r="BH20" s="15">
        <v>0.80300000000000005</v>
      </c>
      <c r="BI20" s="15">
        <v>0.79200000000000004</v>
      </c>
      <c r="BJ20" s="15">
        <v>0.78100000000000003</v>
      </c>
      <c r="BK20" s="15">
        <v>0.76900000000000002</v>
      </c>
      <c r="BL20" s="15">
        <v>0.75600000000000001</v>
      </c>
      <c r="BM20" s="15">
        <v>0.74299999999999999</v>
      </c>
      <c r="BN20" s="15">
        <v>0.73</v>
      </c>
      <c r="BO20" s="15">
        <v>0.71599999999999997</v>
      </c>
      <c r="BP20" s="15">
        <v>0.70099999999999996</v>
      </c>
      <c r="BQ20" s="15">
        <v>0.68700000000000006</v>
      </c>
      <c r="BR20" s="15">
        <v>0.67200000000000004</v>
      </c>
      <c r="BS20" s="15">
        <v>0.65600000000000003</v>
      </c>
      <c r="BT20" s="15">
        <v>0.64100000000000001</v>
      </c>
      <c r="BU20" s="15">
        <v>0.626</v>
      </c>
      <c r="BV20" s="15">
        <v>0.61</v>
      </c>
      <c r="BW20" s="15">
        <v>0.59499999999999997</v>
      </c>
      <c r="BX20" s="15">
        <v>0.57999999999999996</v>
      </c>
      <c r="BY20" s="15">
        <v>0.56499999999999995</v>
      </c>
      <c r="BZ20" s="15">
        <v>0.55000000000000004</v>
      </c>
      <c r="CA20" s="15">
        <v>0.53600000000000003</v>
      </c>
      <c r="CB20" s="15">
        <v>0.52300000000000002</v>
      </c>
      <c r="CC20" s="15">
        <v>0.51</v>
      </c>
      <c r="CD20" s="15">
        <v>0.498</v>
      </c>
      <c r="CE20" s="15">
        <v>0.48599999999999999</v>
      </c>
      <c r="CF20" s="15">
        <v>0.47499999999999998</v>
      </c>
      <c r="CG20" s="15">
        <v>0.46500000000000002</v>
      </c>
      <c r="CH20" s="15">
        <v>0.45600000000000002</v>
      </c>
      <c r="CI20" s="15">
        <v>0.44700000000000001</v>
      </c>
      <c r="CJ20" s="15"/>
      <c r="CK20" s="15"/>
      <c r="CL20" s="15"/>
      <c r="CM20" s="15"/>
      <c r="CN20" s="15"/>
      <c r="CO20" s="15"/>
      <c r="CP20" s="15"/>
      <c r="CQ20" s="15"/>
    </row>
    <row r="21" spans="1:95" x14ac:dyDescent="0.25">
      <c r="A21" s="14">
        <f t="shared" si="2"/>
        <v>6</v>
      </c>
      <c r="B21" s="15">
        <v>0.995</v>
      </c>
      <c r="C21" s="15">
        <v>0.99399999999999999</v>
      </c>
      <c r="D21" s="15">
        <v>0.99399999999999999</v>
      </c>
      <c r="E21" s="15">
        <v>0.99399999999999999</v>
      </c>
      <c r="F21" s="15">
        <v>0.99299999999999999</v>
      </c>
      <c r="G21" s="15">
        <v>0.99299999999999999</v>
      </c>
      <c r="H21" s="15">
        <v>0.99199999999999999</v>
      </c>
      <c r="I21" s="15">
        <v>0.99099999999999999</v>
      </c>
      <c r="J21" s="15">
        <v>0.99099999999999999</v>
      </c>
      <c r="K21" s="15">
        <v>0.99</v>
      </c>
      <c r="L21" s="15">
        <v>0.99</v>
      </c>
      <c r="M21" s="15">
        <v>0.98899999999999999</v>
      </c>
      <c r="N21" s="15">
        <v>0.98799999999999999</v>
      </c>
      <c r="O21" s="15">
        <v>0.98699999999999999</v>
      </c>
      <c r="P21" s="15">
        <v>0.98599999999999999</v>
      </c>
      <c r="Q21" s="15">
        <v>0.98499999999999999</v>
      </c>
      <c r="R21" s="15">
        <v>0.98399999999999999</v>
      </c>
      <c r="S21" s="15">
        <v>0.98299999999999998</v>
      </c>
      <c r="T21" s="15">
        <v>0.98199999999999998</v>
      </c>
      <c r="U21" s="15">
        <v>0.98099999999999998</v>
      </c>
      <c r="V21" s="15">
        <v>0.98</v>
      </c>
      <c r="W21" s="15">
        <v>0.97799999999999998</v>
      </c>
      <c r="X21" s="15">
        <v>0.97699999999999998</v>
      </c>
      <c r="Y21" s="15">
        <v>0.97499999999999998</v>
      </c>
      <c r="Z21" s="15">
        <v>0.97399999999999998</v>
      </c>
      <c r="AA21" s="15">
        <v>0.97199999999999998</v>
      </c>
      <c r="AB21" s="15">
        <v>0.97</v>
      </c>
      <c r="AC21" s="15">
        <v>0.96799999999999997</v>
      </c>
      <c r="AD21" s="15">
        <v>0.96599999999999997</v>
      </c>
      <c r="AE21" s="15">
        <v>0.96399999999999997</v>
      </c>
      <c r="AF21" s="15">
        <v>0.96099999999999997</v>
      </c>
      <c r="AG21" s="15">
        <v>0.95899999999999996</v>
      </c>
      <c r="AH21" s="15">
        <v>0.95599999999999996</v>
      </c>
      <c r="AI21" s="15">
        <v>0.95399999999999996</v>
      </c>
      <c r="AJ21" s="15">
        <v>0.95099999999999996</v>
      </c>
      <c r="AK21" s="15">
        <v>0.94799999999999995</v>
      </c>
      <c r="AL21" s="15">
        <v>0.94399999999999995</v>
      </c>
      <c r="AM21" s="15">
        <v>0.94099999999999995</v>
      </c>
      <c r="AN21" s="15">
        <v>0.93799999999999994</v>
      </c>
      <c r="AO21" s="15">
        <v>0.93400000000000005</v>
      </c>
      <c r="AP21" s="15">
        <v>0.93</v>
      </c>
      <c r="AQ21" s="15">
        <v>0.92600000000000005</v>
      </c>
      <c r="AR21" s="15">
        <v>0.92100000000000004</v>
      </c>
      <c r="AS21" s="15">
        <v>0.91600000000000004</v>
      </c>
      <c r="AT21" s="15">
        <v>0.91200000000000003</v>
      </c>
      <c r="AU21" s="15">
        <v>0.90600000000000003</v>
      </c>
      <c r="AV21" s="15">
        <v>0.90100000000000002</v>
      </c>
      <c r="AW21" s="15">
        <v>0.89500000000000002</v>
      </c>
      <c r="AX21" s="15">
        <v>0.88900000000000001</v>
      </c>
      <c r="AY21" s="15">
        <v>0.88200000000000001</v>
      </c>
      <c r="AZ21" s="15">
        <v>0.875</v>
      </c>
      <c r="BA21" s="15">
        <v>0.86799999999999999</v>
      </c>
      <c r="BB21" s="15">
        <v>0.86</v>
      </c>
      <c r="BC21" s="15">
        <v>0.85199999999999998</v>
      </c>
      <c r="BD21" s="15">
        <v>0.84299999999999997</v>
      </c>
      <c r="BE21" s="15">
        <v>0.83399999999999996</v>
      </c>
      <c r="BF21" s="15">
        <v>0.82399999999999995</v>
      </c>
      <c r="BG21" s="15">
        <v>0.81399999999999995</v>
      </c>
      <c r="BH21" s="15">
        <v>0.80400000000000005</v>
      </c>
      <c r="BI21" s="15">
        <v>0.79300000000000004</v>
      </c>
      <c r="BJ21" s="15">
        <v>0.78100000000000003</v>
      </c>
      <c r="BK21" s="15">
        <v>0.76900000000000002</v>
      </c>
      <c r="BL21" s="15">
        <v>0.75600000000000001</v>
      </c>
      <c r="BM21" s="15">
        <v>0.74299999999999999</v>
      </c>
      <c r="BN21" s="15">
        <v>0.73</v>
      </c>
      <c r="BO21" s="15">
        <v>0.71599999999999997</v>
      </c>
      <c r="BP21" s="15">
        <v>0.70199999999999996</v>
      </c>
      <c r="BQ21" s="15">
        <v>0.68700000000000006</v>
      </c>
      <c r="BR21" s="15">
        <v>0.67200000000000004</v>
      </c>
      <c r="BS21" s="15">
        <v>0.65700000000000003</v>
      </c>
      <c r="BT21" s="15">
        <v>0.64100000000000001</v>
      </c>
      <c r="BU21" s="15">
        <v>0.626</v>
      </c>
      <c r="BV21" s="15">
        <v>0.61099999999999999</v>
      </c>
      <c r="BW21" s="15">
        <v>0.59499999999999997</v>
      </c>
      <c r="BX21" s="15">
        <v>0.57999999999999996</v>
      </c>
      <c r="BY21" s="15">
        <v>0.56499999999999995</v>
      </c>
      <c r="BZ21" s="15">
        <v>0.55100000000000005</v>
      </c>
      <c r="CA21" s="15">
        <v>0.53700000000000003</v>
      </c>
      <c r="CB21" s="15">
        <v>0.52300000000000002</v>
      </c>
      <c r="CC21" s="15">
        <v>0.51</v>
      </c>
      <c r="CD21" s="15">
        <v>0.498</v>
      </c>
      <c r="CE21" s="15">
        <v>0.48699999999999999</v>
      </c>
      <c r="CF21" s="15">
        <v>0.47599999999999998</v>
      </c>
      <c r="CG21" s="15">
        <v>0.46600000000000003</v>
      </c>
      <c r="CH21" s="15">
        <v>0.45600000000000002</v>
      </c>
      <c r="CI21" s="15">
        <v>0.44700000000000001</v>
      </c>
      <c r="CJ21" s="15"/>
      <c r="CK21" s="15"/>
      <c r="CL21" s="15"/>
      <c r="CM21" s="15"/>
      <c r="CN21" s="15"/>
      <c r="CO21" s="15"/>
      <c r="CP21" s="15"/>
      <c r="CQ21" s="15"/>
    </row>
    <row r="22" spans="1:95" x14ac:dyDescent="0.25">
      <c r="A22" s="14">
        <f t="shared" si="2"/>
        <v>7</v>
      </c>
      <c r="B22" s="15">
        <v>0.995</v>
      </c>
      <c r="C22" s="15">
        <v>0.99399999999999999</v>
      </c>
      <c r="D22" s="15">
        <v>0.99399999999999999</v>
      </c>
      <c r="E22" s="15">
        <v>0.99399999999999999</v>
      </c>
      <c r="F22" s="15">
        <v>0.99299999999999999</v>
      </c>
      <c r="G22" s="15">
        <v>0.99299999999999999</v>
      </c>
      <c r="H22" s="15">
        <v>0.99199999999999999</v>
      </c>
      <c r="I22" s="15">
        <v>0.99199999999999999</v>
      </c>
      <c r="J22" s="15">
        <v>0.99099999999999999</v>
      </c>
      <c r="K22" s="15">
        <v>0.99</v>
      </c>
      <c r="L22" s="15">
        <v>0.99</v>
      </c>
      <c r="M22" s="15">
        <v>0.98899999999999999</v>
      </c>
      <c r="N22" s="15">
        <v>0.98799999999999999</v>
      </c>
      <c r="O22" s="15">
        <v>0.98699999999999999</v>
      </c>
      <c r="P22" s="15">
        <v>0.98699999999999999</v>
      </c>
      <c r="Q22" s="15">
        <v>0.98599999999999999</v>
      </c>
      <c r="R22" s="15">
        <v>0.98499999999999999</v>
      </c>
      <c r="S22" s="15">
        <v>0.98299999999999998</v>
      </c>
      <c r="T22" s="15">
        <v>0.98199999999999998</v>
      </c>
      <c r="U22" s="15">
        <v>0.98099999999999998</v>
      </c>
      <c r="V22" s="15">
        <v>0.98</v>
      </c>
      <c r="W22" s="15">
        <v>0.97899999999999998</v>
      </c>
      <c r="X22" s="15">
        <v>0.97699999999999998</v>
      </c>
      <c r="Y22" s="15">
        <v>0.97599999999999998</v>
      </c>
      <c r="Z22" s="15">
        <v>0.97399999999999998</v>
      </c>
      <c r="AA22" s="15">
        <v>0.97199999999999998</v>
      </c>
      <c r="AB22" s="15">
        <v>0.97</v>
      </c>
      <c r="AC22" s="15">
        <v>0.96799999999999997</v>
      </c>
      <c r="AD22" s="15">
        <v>0.96599999999999997</v>
      </c>
      <c r="AE22" s="15">
        <v>0.96399999999999997</v>
      </c>
      <c r="AF22" s="15">
        <v>0.96199999999999997</v>
      </c>
      <c r="AG22" s="15">
        <v>0.95899999999999996</v>
      </c>
      <c r="AH22" s="15">
        <v>0.95699999999999996</v>
      </c>
      <c r="AI22" s="15">
        <v>0.95399999999999996</v>
      </c>
      <c r="AJ22" s="15">
        <v>0.95099999999999996</v>
      </c>
      <c r="AK22" s="15">
        <v>0.94799999999999995</v>
      </c>
      <c r="AL22" s="15">
        <v>0.94499999999999995</v>
      </c>
      <c r="AM22" s="15">
        <v>0.94099999999999995</v>
      </c>
      <c r="AN22" s="15">
        <v>0.93799999999999994</v>
      </c>
      <c r="AO22" s="15">
        <v>0.93400000000000005</v>
      </c>
      <c r="AP22" s="15">
        <v>0.93</v>
      </c>
      <c r="AQ22" s="15">
        <v>0.92600000000000005</v>
      </c>
      <c r="AR22" s="15">
        <v>0.92100000000000004</v>
      </c>
      <c r="AS22" s="15">
        <v>0.91700000000000004</v>
      </c>
      <c r="AT22" s="15">
        <v>0.91200000000000003</v>
      </c>
      <c r="AU22" s="15">
        <v>0.90700000000000003</v>
      </c>
      <c r="AV22" s="15">
        <v>0.90100000000000002</v>
      </c>
      <c r="AW22" s="15">
        <v>0.89500000000000002</v>
      </c>
      <c r="AX22" s="15">
        <v>0.88900000000000001</v>
      </c>
      <c r="AY22" s="15">
        <v>0.88200000000000001</v>
      </c>
      <c r="AZ22" s="15">
        <v>0.875</v>
      </c>
      <c r="BA22" s="15">
        <v>0.86799999999999999</v>
      </c>
      <c r="BB22" s="15">
        <v>0.86</v>
      </c>
      <c r="BC22" s="15">
        <v>0.85199999999999998</v>
      </c>
      <c r="BD22" s="15">
        <v>0.84299999999999997</v>
      </c>
      <c r="BE22" s="15">
        <v>0.83399999999999996</v>
      </c>
      <c r="BF22" s="15">
        <v>0.82499999999999996</v>
      </c>
      <c r="BG22" s="15">
        <v>0.81499999999999995</v>
      </c>
      <c r="BH22" s="15">
        <v>0.80400000000000005</v>
      </c>
      <c r="BI22" s="15">
        <v>0.79300000000000004</v>
      </c>
      <c r="BJ22" s="15">
        <v>0.78100000000000003</v>
      </c>
      <c r="BK22" s="15">
        <v>0.76900000000000002</v>
      </c>
      <c r="BL22" s="15">
        <v>0.75700000000000001</v>
      </c>
      <c r="BM22" s="15">
        <v>0.74399999999999999</v>
      </c>
      <c r="BN22" s="15">
        <v>0.73</v>
      </c>
      <c r="BO22" s="15">
        <v>0.71599999999999997</v>
      </c>
      <c r="BP22" s="15">
        <v>0.70199999999999996</v>
      </c>
      <c r="BQ22" s="15">
        <v>0.68700000000000006</v>
      </c>
      <c r="BR22" s="15">
        <v>0.67200000000000004</v>
      </c>
      <c r="BS22" s="15">
        <v>0.65700000000000003</v>
      </c>
      <c r="BT22" s="15">
        <v>0.64200000000000002</v>
      </c>
      <c r="BU22" s="15">
        <v>0.626</v>
      </c>
      <c r="BV22" s="15">
        <v>0.61099999999999999</v>
      </c>
      <c r="BW22" s="15">
        <v>0.59599999999999997</v>
      </c>
      <c r="BX22" s="15">
        <v>0.58099999999999996</v>
      </c>
      <c r="BY22" s="15">
        <v>0.56599999999999995</v>
      </c>
      <c r="BZ22" s="15">
        <v>0.55100000000000005</v>
      </c>
      <c r="CA22" s="15">
        <v>0.53700000000000003</v>
      </c>
      <c r="CB22" s="15">
        <v>0.52400000000000002</v>
      </c>
      <c r="CC22" s="15">
        <v>0.51100000000000001</v>
      </c>
      <c r="CD22" s="15">
        <v>0.498</v>
      </c>
      <c r="CE22" s="15">
        <v>0.48699999999999999</v>
      </c>
      <c r="CF22" s="15">
        <v>0.47599999999999998</v>
      </c>
      <c r="CG22" s="15">
        <v>0.46600000000000003</v>
      </c>
      <c r="CH22" s="15">
        <v>0.45700000000000002</v>
      </c>
      <c r="CI22" s="15">
        <v>0.44800000000000001</v>
      </c>
      <c r="CJ22" s="15"/>
      <c r="CK22" s="15"/>
      <c r="CL22" s="15"/>
      <c r="CM22" s="15"/>
      <c r="CN22" s="15"/>
      <c r="CO22" s="15"/>
      <c r="CP22" s="15"/>
      <c r="CQ22" s="15"/>
    </row>
    <row r="23" spans="1:95" x14ac:dyDescent="0.25">
      <c r="A23" s="14">
        <f t="shared" si="2"/>
        <v>8</v>
      </c>
      <c r="B23" s="15">
        <v>0.995</v>
      </c>
      <c r="C23" s="15">
        <v>0.995</v>
      </c>
      <c r="D23" s="15">
        <v>0.99399999999999999</v>
      </c>
      <c r="E23" s="15">
        <v>0.99399999999999999</v>
      </c>
      <c r="F23" s="15">
        <v>0.99299999999999999</v>
      </c>
      <c r="G23" s="15">
        <v>0.99299999999999999</v>
      </c>
      <c r="H23" s="15">
        <v>0.99199999999999999</v>
      </c>
      <c r="I23" s="15">
        <v>0.99199999999999999</v>
      </c>
      <c r="J23" s="15">
        <v>0.99099999999999999</v>
      </c>
      <c r="K23" s="15">
        <v>0.99099999999999999</v>
      </c>
      <c r="L23" s="15">
        <v>0.99</v>
      </c>
      <c r="M23" s="15">
        <v>0.98899999999999999</v>
      </c>
      <c r="N23" s="15">
        <v>0.98799999999999999</v>
      </c>
      <c r="O23" s="15">
        <v>0.98799999999999999</v>
      </c>
      <c r="P23" s="15">
        <v>0.98699999999999999</v>
      </c>
      <c r="Q23" s="15">
        <v>0.98599999999999999</v>
      </c>
      <c r="R23" s="15">
        <v>0.98499999999999999</v>
      </c>
      <c r="S23" s="15">
        <v>0.98399999999999999</v>
      </c>
      <c r="T23" s="15">
        <v>0.98299999999999998</v>
      </c>
      <c r="U23" s="15">
        <v>0.98099999999999998</v>
      </c>
      <c r="V23" s="15">
        <v>0.98</v>
      </c>
      <c r="W23" s="15">
        <v>0.97899999999999998</v>
      </c>
      <c r="X23" s="15">
        <v>0.97699999999999998</v>
      </c>
      <c r="Y23" s="15">
        <v>0.97599999999999998</v>
      </c>
      <c r="Z23" s="15">
        <v>0.97399999999999998</v>
      </c>
      <c r="AA23" s="15">
        <v>0.97199999999999998</v>
      </c>
      <c r="AB23" s="15">
        <v>0.97099999999999997</v>
      </c>
      <c r="AC23" s="15">
        <v>0.96899999999999997</v>
      </c>
      <c r="AD23" s="15">
        <v>0.96699999999999997</v>
      </c>
      <c r="AE23" s="15">
        <v>0.96399999999999997</v>
      </c>
      <c r="AF23" s="15">
        <v>0.96199999999999997</v>
      </c>
      <c r="AG23" s="15">
        <v>0.96</v>
      </c>
      <c r="AH23" s="15">
        <v>0.95699999999999996</v>
      </c>
      <c r="AI23" s="15">
        <v>0.95399999999999996</v>
      </c>
      <c r="AJ23" s="15">
        <v>0.95099999999999996</v>
      </c>
      <c r="AK23" s="15">
        <v>0.94799999999999995</v>
      </c>
      <c r="AL23" s="15">
        <v>0.94499999999999995</v>
      </c>
      <c r="AM23" s="15">
        <v>0.94199999999999995</v>
      </c>
      <c r="AN23" s="15">
        <v>0.93799999999999994</v>
      </c>
      <c r="AO23" s="15">
        <v>0.93400000000000005</v>
      </c>
      <c r="AP23" s="15">
        <v>0.93</v>
      </c>
      <c r="AQ23" s="15">
        <v>0.92600000000000005</v>
      </c>
      <c r="AR23" s="15">
        <v>0.92200000000000004</v>
      </c>
      <c r="AS23" s="15">
        <v>0.91700000000000004</v>
      </c>
      <c r="AT23" s="15">
        <v>0.91200000000000003</v>
      </c>
      <c r="AU23" s="15">
        <v>0.90700000000000003</v>
      </c>
      <c r="AV23" s="15">
        <v>0.90100000000000002</v>
      </c>
      <c r="AW23" s="15">
        <v>0.89500000000000002</v>
      </c>
      <c r="AX23" s="15">
        <v>0.88900000000000001</v>
      </c>
      <c r="AY23" s="15">
        <v>0.88300000000000001</v>
      </c>
      <c r="AZ23" s="15">
        <v>0.876</v>
      </c>
      <c r="BA23" s="15">
        <v>0.86799999999999999</v>
      </c>
      <c r="BB23" s="15">
        <v>0.86099999999999999</v>
      </c>
      <c r="BC23" s="15">
        <v>0.85199999999999998</v>
      </c>
      <c r="BD23" s="15">
        <v>0.84399999999999997</v>
      </c>
      <c r="BE23" s="15">
        <v>0.83499999999999996</v>
      </c>
      <c r="BF23" s="15">
        <v>0.82499999999999996</v>
      </c>
      <c r="BG23" s="15">
        <v>0.81499999999999995</v>
      </c>
      <c r="BH23" s="15">
        <v>0.80400000000000005</v>
      </c>
      <c r="BI23" s="15">
        <v>0.79300000000000004</v>
      </c>
      <c r="BJ23" s="15">
        <v>0.78200000000000003</v>
      </c>
      <c r="BK23" s="15">
        <v>0.77</v>
      </c>
      <c r="BL23" s="15">
        <v>0.75700000000000001</v>
      </c>
      <c r="BM23" s="15">
        <v>0.74399999999999999</v>
      </c>
      <c r="BN23" s="15">
        <v>0.73099999999999998</v>
      </c>
      <c r="BO23" s="15">
        <v>0.71699999999999997</v>
      </c>
      <c r="BP23" s="15">
        <v>0.70199999999999996</v>
      </c>
      <c r="BQ23" s="15">
        <v>0.68799999999999994</v>
      </c>
      <c r="BR23" s="15">
        <v>0.67300000000000004</v>
      </c>
      <c r="BS23" s="15">
        <v>0.65700000000000003</v>
      </c>
      <c r="BT23" s="15">
        <v>0.64200000000000002</v>
      </c>
      <c r="BU23" s="15">
        <v>0.627</v>
      </c>
      <c r="BV23" s="15">
        <v>0.61099999999999999</v>
      </c>
      <c r="BW23" s="15">
        <v>0.59599999999999997</v>
      </c>
      <c r="BX23" s="15">
        <v>0.58099999999999996</v>
      </c>
      <c r="BY23" s="15">
        <v>0.56599999999999995</v>
      </c>
      <c r="BZ23" s="15">
        <v>0.55200000000000005</v>
      </c>
      <c r="CA23" s="15">
        <v>0.53700000000000003</v>
      </c>
      <c r="CB23" s="15">
        <v>0.52400000000000002</v>
      </c>
      <c r="CC23" s="15">
        <v>0.51100000000000001</v>
      </c>
      <c r="CD23" s="15">
        <v>0.499</v>
      </c>
      <c r="CE23" s="15">
        <v>0.48699999999999999</v>
      </c>
      <c r="CF23" s="15">
        <v>0.47599999999999998</v>
      </c>
      <c r="CG23" s="15">
        <v>0.46600000000000003</v>
      </c>
      <c r="CH23" s="15">
        <v>0.45700000000000002</v>
      </c>
      <c r="CI23" s="15">
        <v>0.44800000000000001</v>
      </c>
      <c r="CJ23" s="15"/>
      <c r="CK23" s="15"/>
      <c r="CL23" s="15"/>
      <c r="CM23" s="15"/>
      <c r="CN23" s="15"/>
      <c r="CO23" s="15"/>
      <c r="CP23" s="15"/>
      <c r="CQ23" s="15"/>
    </row>
    <row r="24" spans="1:95" x14ac:dyDescent="0.25">
      <c r="A24" s="14">
        <f t="shared" si="2"/>
        <v>9</v>
      </c>
      <c r="B24" s="15">
        <v>0.995</v>
      </c>
      <c r="C24" s="15">
        <v>0.995</v>
      </c>
      <c r="D24" s="15">
        <v>0.99399999999999999</v>
      </c>
      <c r="E24" s="15">
        <v>0.99399999999999999</v>
      </c>
      <c r="F24" s="15">
        <v>0.99399999999999999</v>
      </c>
      <c r="G24" s="15">
        <v>0.99299999999999999</v>
      </c>
      <c r="H24" s="15">
        <v>0.99299999999999999</v>
      </c>
      <c r="I24" s="15">
        <v>0.99199999999999999</v>
      </c>
      <c r="J24" s="15">
        <v>0.99099999999999999</v>
      </c>
      <c r="K24" s="15">
        <v>0.99099999999999999</v>
      </c>
      <c r="L24" s="15">
        <v>0.99</v>
      </c>
      <c r="M24" s="15">
        <v>0.98899999999999999</v>
      </c>
      <c r="N24" s="15">
        <v>0.98899999999999999</v>
      </c>
      <c r="O24" s="15">
        <v>0.98799999999999999</v>
      </c>
      <c r="P24" s="15">
        <v>0.98699999999999999</v>
      </c>
      <c r="Q24" s="15">
        <v>0.98599999999999999</v>
      </c>
      <c r="R24" s="15">
        <v>0.98499999999999999</v>
      </c>
      <c r="S24" s="15">
        <v>0.98399999999999999</v>
      </c>
      <c r="T24" s="15">
        <v>0.98299999999999998</v>
      </c>
      <c r="U24" s="15">
        <v>0.98199999999999998</v>
      </c>
      <c r="V24" s="15">
        <v>0.98</v>
      </c>
      <c r="W24" s="15">
        <v>0.97899999999999998</v>
      </c>
      <c r="X24" s="15">
        <v>0.97799999999999998</v>
      </c>
      <c r="Y24" s="15">
        <v>0.97599999999999998</v>
      </c>
      <c r="Z24" s="15">
        <v>0.97399999999999998</v>
      </c>
      <c r="AA24" s="15">
        <v>0.97299999999999998</v>
      </c>
      <c r="AB24" s="15">
        <v>0.97099999999999997</v>
      </c>
      <c r="AC24" s="15">
        <v>0.96899999999999997</v>
      </c>
      <c r="AD24" s="15">
        <v>0.96699999999999997</v>
      </c>
      <c r="AE24" s="15">
        <v>0.96499999999999997</v>
      </c>
      <c r="AF24" s="15">
        <v>0.96199999999999997</v>
      </c>
      <c r="AG24" s="15">
        <v>0.96</v>
      </c>
      <c r="AH24" s="15">
        <v>0.95699999999999996</v>
      </c>
      <c r="AI24" s="15">
        <v>0.95399999999999996</v>
      </c>
      <c r="AJ24" s="15">
        <v>0.95199999999999996</v>
      </c>
      <c r="AK24" s="15">
        <v>0.94899999999999995</v>
      </c>
      <c r="AL24" s="15">
        <v>0.94499999999999995</v>
      </c>
      <c r="AM24" s="15">
        <v>0.94199999999999995</v>
      </c>
      <c r="AN24" s="15">
        <v>0.93799999999999994</v>
      </c>
      <c r="AO24" s="15">
        <v>0.93500000000000005</v>
      </c>
      <c r="AP24" s="15">
        <v>0.93100000000000005</v>
      </c>
      <c r="AQ24" s="15">
        <v>0.92600000000000005</v>
      </c>
      <c r="AR24" s="15">
        <v>0.92200000000000004</v>
      </c>
      <c r="AS24" s="15">
        <v>0.91700000000000004</v>
      </c>
      <c r="AT24" s="15">
        <v>0.91200000000000003</v>
      </c>
      <c r="AU24" s="15">
        <v>0.90700000000000003</v>
      </c>
      <c r="AV24" s="15">
        <v>0.90200000000000002</v>
      </c>
      <c r="AW24" s="15">
        <v>0.89600000000000002</v>
      </c>
      <c r="AX24" s="15">
        <v>0.88900000000000001</v>
      </c>
      <c r="AY24" s="15">
        <v>0.88300000000000001</v>
      </c>
      <c r="AZ24" s="15">
        <v>0.876</v>
      </c>
      <c r="BA24" s="15">
        <v>0.86899999999999999</v>
      </c>
      <c r="BB24" s="15">
        <v>0.86099999999999999</v>
      </c>
      <c r="BC24" s="15">
        <v>0.85299999999999998</v>
      </c>
      <c r="BD24" s="15">
        <v>0.84399999999999997</v>
      </c>
      <c r="BE24" s="15">
        <v>0.83499999999999996</v>
      </c>
      <c r="BF24" s="15">
        <v>0.82499999999999996</v>
      </c>
      <c r="BG24" s="15">
        <v>0.81499999999999995</v>
      </c>
      <c r="BH24" s="15">
        <v>0.80500000000000005</v>
      </c>
      <c r="BI24" s="15">
        <v>0.79400000000000004</v>
      </c>
      <c r="BJ24" s="15">
        <v>0.78200000000000003</v>
      </c>
      <c r="BK24" s="15">
        <v>0.77</v>
      </c>
      <c r="BL24" s="15">
        <v>0.75800000000000001</v>
      </c>
      <c r="BM24" s="15">
        <v>0.74399999999999999</v>
      </c>
      <c r="BN24" s="15">
        <v>0.73099999999999998</v>
      </c>
      <c r="BO24" s="15">
        <v>0.71699999999999997</v>
      </c>
      <c r="BP24" s="15">
        <v>0.70299999999999996</v>
      </c>
      <c r="BQ24" s="15">
        <v>0.68799999999999994</v>
      </c>
      <c r="BR24" s="15">
        <v>0.67300000000000004</v>
      </c>
      <c r="BS24" s="15">
        <v>0.65800000000000003</v>
      </c>
      <c r="BT24" s="15">
        <v>0.64300000000000002</v>
      </c>
      <c r="BU24" s="15">
        <v>0.627</v>
      </c>
      <c r="BV24" s="15">
        <v>0.61199999999999999</v>
      </c>
      <c r="BW24" s="15">
        <v>0.59599999999999997</v>
      </c>
      <c r="BX24" s="15">
        <v>0.58099999999999996</v>
      </c>
      <c r="BY24" s="15">
        <v>0.56599999999999995</v>
      </c>
      <c r="BZ24" s="15">
        <v>0.55200000000000005</v>
      </c>
      <c r="CA24" s="15">
        <v>0.53800000000000003</v>
      </c>
      <c r="CB24" s="15">
        <v>0.52400000000000002</v>
      </c>
      <c r="CC24" s="15">
        <v>0.51100000000000001</v>
      </c>
      <c r="CD24" s="15">
        <v>0.499</v>
      </c>
      <c r="CE24" s="15">
        <v>0.48799999999999999</v>
      </c>
      <c r="CF24" s="15">
        <v>0.47699999999999998</v>
      </c>
      <c r="CG24" s="15">
        <v>0.46700000000000003</v>
      </c>
      <c r="CH24" s="15">
        <v>0.45700000000000002</v>
      </c>
      <c r="CI24" s="15">
        <v>0.44800000000000001</v>
      </c>
      <c r="CJ24" s="15"/>
      <c r="CK24" s="15"/>
      <c r="CL24" s="15"/>
      <c r="CM24" s="15"/>
      <c r="CN24" s="15"/>
      <c r="CO24" s="15"/>
      <c r="CP24" s="15"/>
      <c r="CQ24" s="15"/>
    </row>
    <row r="25" spans="1:95" x14ac:dyDescent="0.25">
      <c r="A25" s="14">
        <f t="shared" si="2"/>
        <v>10</v>
      </c>
      <c r="B25" s="15">
        <v>0.995</v>
      </c>
      <c r="C25" s="15">
        <v>0.995</v>
      </c>
      <c r="D25" s="15">
        <v>0.995</v>
      </c>
      <c r="E25" s="15">
        <v>0.99399999999999999</v>
      </c>
      <c r="F25" s="15">
        <v>0.99399999999999999</v>
      </c>
      <c r="G25" s="15">
        <v>0.99299999999999999</v>
      </c>
      <c r="H25" s="15">
        <v>0.99299999999999999</v>
      </c>
      <c r="I25" s="15">
        <v>0.99199999999999999</v>
      </c>
      <c r="J25" s="15">
        <v>0.99199999999999999</v>
      </c>
      <c r="K25" s="15">
        <v>0.99099999999999999</v>
      </c>
      <c r="L25" s="15">
        <v>0.99</v>
      </c>
      <c r="M25" s="15">
        <v>0.99</v>
      </c>
      <c r="N25" s="15">
        <v>0.98899999999999999</v>
      </c>
      <c r="O25" s="15">
        <v>0.98799999999999999</v>
      </c>
      <c r="P25" s="15">
        <v>0.98699999999999999</v>
      </c>
      <c r="Q25" s="15">
        <v>0.98599999999999999</v>
      </c>
      <c r="R25" s="15">
        <v>0.98499999999999999</v>
      </c>
      <c r="S25" s="15">
        <v>0.98399999999999999</v>
      </c>
      <c r="T25" s="15">
        <v>0.98299999999999998</v>
      </c>
      <c r="U25" s="15">
        <v>0.98199999999999998</v>
      </c>
      <c r="V25" s="15">
        <v>0.98099999999999998</v>
      </c>
      <c r="W25" s="15">
        <v>0.97899999999999998</v>
      </c>
      <c r="X25" s="15">
        <v>0.97799999999999998</v>
      </c>
      <c r="Y25" s="15">
        <v>0.97599999999999998</v>
      </c>
      <c r="Z25" s="15">
        <v>0.97499999999999998</v>
      </c>
      <c r="AA25" s="15">
        <v>0.97299999999999998</v>
      </c>
      <c r="AB25" s="15">
        <v>0.97099999999999997</v>
      </c>
      <c r="AC25" s="15">
        <v>0.96899999999999997</v>
      </c>
      <c r="AD25" s="15">
        <v>0.96699999999999997</v>
      </c>
      <c r="AE25" s="15">
        <v>0.96499999999999997</v>
      </c>
      <c r="AF25" s="15">
        <v>0.96299999999999997</v>
      </c>
      <c r="AG25" s="15">
        <v>0.96</v>
      </c>
      <c r="AH25" s="15">
        <v>0.95799999999999996</v>
      </c>
      <c r="AI25" s="15">
        <v>0.95499999999999996</v>
      </c>
      <c r="AJ25" s="15">
        <v>0.95199999999999996</v>
      </c>
      <c r="AK25" s="15">
        <v>0.94899999999999995</v>
      </c>
      <c r="AL25" s="15">
        <v>0.94599999999999995</v>
      </c>
      <c r="AM25" s="15">
        <v>0.94199999999999995</v>
      </c>
      <c r="AN25" s="15">
        <v>0.93899999999999995</v>
      </c>
      <c r="AO25" s="15">
        <v>0.93500000000000005</v>
      </c>
      <c r="AP25" s="15">
        <v>0.93100000000000005</v>
      </c>
      <c r="AQ25" s="15">
        <v>0.92700000000000005</v>
      </c>
      <c r="AR25" s="15">
        <v>0.92200000000000004</v>
      </c>
      <c r="AS25" s="15">
        <v>0.91800000000000004</v>
      </c>
      <c r="AT25" s="15">
        <v>0.91300000000000003</v>
      </c>
      <c r="AU25" s="15">
        <v>0.90700000000000003</v>
      </c>
      <c r="AV25" s="15">
        <v>0.90200000000000002</v>
      </c>
      <c r="AW25" s="15">
        <v>0.89600000000000002</v>
      </c>
      <c r="AX25" s="15">
        <v>0.89</v>
      </c>
      <c r="AY25" s="15">
        <v>0.88300000000000001</v>
      </c>
      <c r="AZ25" s="15">
        <v>0.876</v>
      </c>
      <c r="BA25" s="15">
        <v>0.86899999999999999</v>
      </c>
      <c r="BB25" s="15">
        <v>0.86099999999999999</v>
      </c>
      <c r="BC25" s="15">
        <v>0.85299999999999998</v>
      </c>
      <c r="BD25" s="15">
        <v>0.84399999999999997</v>
      </c>
      <c r="BE25" s="15">
        <v>0.83499999999999996</v>
      </c>
      <c r="BF25" s="15">
        <v>0.82599999999999996</v>
      </c>
      <c r="BG25" s="15">
        <v>0.81599999999999995</v>
      </c>
      <c r="BH25" s="15">
        <v>0.80500000000000005</v>
      </c>
      <c r="BI25" s="15">
        <v>0.79400000000000004</v>
      </c>
      <c r="BJ25" s="15">
        <v>0.78200000000000003</v>
      </c>
      <c r="BK25" s="15">
        <v>0.77</v>
      </c>
      <c r="BL25" s="15">
        <v>0.75800000000000001</v>
      </c>
      <c r="BM25" s="15">
        <v>0.745</v>
      </c>
      <c r="BN25" s="15">
        <v>0.73099999999999998</v>
      </c>
      <c r="BO25" s="15">
        <v>0.71699999999999997</v>
      </c>
      <c r="BP25" s="15">
        <v>0.70299999999999996</v>
      </c>
      <c r="BQ25" s="15">
        <v>0.68799999999999994</v>
      </c>
      <c r="BR25" s="15">
        <v>0.67300000000000004</v>
      </c>
      <c r="BS25" s="15">
        <v>0.65800000000000003</v>
      </c>
      <c r="BT25" s="15">
        <v>0.64300000000000002</v>
      </c>
      <c r="BU25" s="15">
        <v>0.628</v>
      </c>
      <c r="BV25" s="15">
        <v>0.61199999999999999</v>
      </c>
      <c r="BW25" s="15">
        <v>0.59699999999999998</v>
      </c>
      <c r="BX25" s="15">
        <v>0.58199999999999996</v>
      </c>
      <c r="BY25" s="15">
        <v>0.56699999999999995</v>
      </c>
      <c r="BZ25" s="15">
        <v>0.55200000000000005</v>
      </c>
      <c r="CA25" s="15">
        <v>0.53800000000000003</v>
      </c>
      <c r="CB25" s="15">
        <v>0.52500000000000002</v>
      </c>
      <c r="CC25" s="15">
        <v>0.51200000000000001</v>
      </c>
      <c r="CD25" s="15">
        <v>0.5</v>
      </c>
      <c r="CE25" s="15">
        <v>0.48799999999999999</v>
      </c>
      <c r="CF25" s="15">
        <v>0.47699999999999998</v>
      </c>
      <c r="CG25" s="15">
        <v>0.46700000000000003</v>
      </c>
      <c r="CH25" s="15">
        <v>0.45800000000000002</v>
      </c>
      <c r="CI25" s="15">
        <v>0.44900000000000001</v>
      </c>
      <c r="CJ25" s="15"/>
      <c r="CK25" s="15"/>
      <c r="CL25" s="15"/>
      <c r="CM25" s="15"/>
      <c r="CN25" s="15"/>
      <c r="CO25" s="15"/>
      <c r="CP25" s="15"/>
      <c r="CQ25" s="15"/>
    </row>
    <row r="26" spans="1:95" x14ac:dyDescent="0.25">
      <c r="A26" s="14">
        <f t="shared" si="2"/>
        <v>11</v>
      </c>
      <c r="B26" s="15">
        <v>0.995</v>
      </c>
      <c r="C26" s="15">
        <v>0.995</v>
      </c>
      <c r="D26" s="15">
        <v>0.995</v>
      </c>
      <c r="E26" s="15">
        <v>0.99399999999999999</v>
      </c>
      <c r="F26" s="15">
        <v>0.99399999999999999</v>
      </c>
      <c r="G26" s="15">
        <v>0.99299999999999999</v>
      </c>
      <c r="H26" s="15">
        <v>0.99299999999999999</v>
      </c>
      <c r="I26" s="15">
        <v>0.99199999999999999</v>
      </c>
      <c r="J26" s="15">
        <v>0.99199999999999999</v>
      </c>
      <c r="K26" s="15">
        <v>0.99099999999999999</v>
      </c>
      <c r="L26" s="15">
        <v>0.99099999999999999</v>
      </c>
      <c r="M26" s="15">
        <v>0.99</v>
      </c>
      <c r="N26" s="15">
        <v>0.98899999999999999</v>
      </c>
      <c r="O26" s="15">
        <v>0.98799999999999999</v>
      </c>
      <c r="P26" s="15">
        <v>0.98699999999999999</v>
      </c>
      <c r="Q26" s="15">
        <v>0.98599999999999999</v>
      </c>
      <c r="R26" s="15">
        <v>0.98499999999999999</v>
      </c>
      <c r="S26" s="15">
        <v>0.98399999999999999</v>
      </c>
      <c r="T26" s="15">
        <v>0.98299999999999998</v>
      </c>
      <c r="U26" s="15">
        <v>0.98199999999999998</v>
      </c>
      <c r="V26" s="15">
        <v>0.98099999999999998</v>
      </c>
      <c r="W26" s="15">
        <v>0.98</v>
      </c>
      <c r="X26" s="15">
        <v>0.97799999999999998</v>
      </c>
      <c r="Y26" s="15">
        <v>0.97699999999999998</v>
      </c>
      <c r="Z26" s="15">
        <v>0.97499999999999998</v>
      </c>
      <c r="AA26" s="15">
        <v>0.97299999999999998</v>
      </c>
      <c r="AB26" s="15">
        <v>0.97099999999999997</v>
      </c>
      <c r="AC26" s="15">
        <v>0.96899999999999997</v>
      </c>
      <c r="AD26" s="15">
        <v>0.96699999999999997</v>
      </c>
      <c r="AE26" s="15">
        <v>0.96499999999999997</v>
      </c>
      <c r="AF26" s="15">
        <v>0.96299999999999997</v>
      </c>
      <c r="AG26" s="15">
        <v>0.96</v>
      </c>
      <c r="AH26" s="15">
        <v>0.95799999999999996</v>
      </c>
      <c r="AI26" s="15">
        <v>0.95499999999999996</v>
      </c>
      <c r="AJ26" s="15">
        <v>0.95199999999999996</v>
      </c>
      <c r="AK26" s="15">
        <v>0.94899999999999995</v>
      </c>
      <c r="AL26" s="15">
        <v>0.94599999999999995</v>
      </c>
      <c r="AM26" s="15">
        <v>0.94299999999999995</v>
      </c>
      <c r="AN26" s="15">
        <v>0.93899999999999995</v>
      </c>
      <c r="AO26" s="15">
        <v>0.93500000000000005</v>
      </c>
      <c r="AP26" s="15">
        <v>0.93100000000000005</v>
      </c>
      <c r="AQ26" s="15">
        <v>0.92700000000000005</v>
      </c>
      <c r="AR26" s="15">
        <v>0.92300000000000004</v>
      </c>
      <c r="AS26" s="15">
        <v>0.91800000000000004</v>
      </c>
      <c r="AT26" s="15">
        <v>0.91300000000000003</v>
      </c>
      <c r="AU26" s="15">
        <v>0.90800000000000003</v>
      </c>
      <c r="AV26" s="15">
        <v>0.90200000000000002</v>
      </c>
      <c r="AW26" s="15">
        <v>0.89600000000000002</v>
      </c>
      <c r="AX26" s="15">
        <v>0.89</v>
      </c>
      <c r="AY26" s="15">
        <v>0.88400000000000001</v>
      </c>
      <c r="AZ26" s="15">
        <v>0.877</v>
      </c>
      <c r="BA26" s="15">
        <v>0.86899999999999999</v>
      </c>
      <c r="BB26" s="15">
        <v>0.86199999999999999</v>
      </c>
      <c r="BC26" s="15">
        <v>0.85299999999999998</v>
      </c>
      <c r="BD26" s="15">
        <v>0.84499999999999997</v>
      </c>
      <c r="BE26" s="15">
        <v>0.83599999999999997</v>
      </c>
      <c r="BF26" s="15">
        <v>0.82599999999999996</v>
      </c>
      <c r="BG26" s="15">
        <v>0.81599999999999995</v>
      </c>
      <c r="BH26" s="15">
        <v>0.80500000000000005</v>
      </c>
      <c r="BI26" s="15">
        <v>0.79400000000000004</v>
      </c>
      <c r="BJ26" s="15">
        <v>0.78300000000000003</v>
      </c>
      <c r="BK26" s="15">
        <v>0.77100000000000002</v>
      </c>
      <c r="BL26" s="15">
        <v>0.75800000000000001</v>
      </c>
      <c r="BM26" s="15">
        <v>0.745</v>
      </c>
      <c r="BN26" s="15">
        <v>0.73199999999999998</v>
      </c>
      <c r="BO26" s="15">
        <v>0.71799999999999997</v>
      </c>
      <c r="BP26" s="15">
        <v>0.70299999999999996</v>
      </c>
      <c r="BQ26" s="15">
        <v>0.68899999999999995</v>
      </c>
      <c r="BR26" s="15">
        <v>0.67400000000000004</v>
      </c>
      <c r="BS26" s="15">
        <v>0.65900000000000003</v>
      </c>
      <c r="BT26" s="15">
        <v>0.64300000000000002</v>
      </c>
      <c r="BU26" s="15">
        <v>0.628</v>
      </c>
      <c r="BV26" s="15">
        <v>0.61299999999999999</v>
      </c>
      <c r="BW26" s="15">
        <v>0.59699999999999998</v>
      </c>
      <c r="BX26" s="15">
        <v>0.58199999999999996</v>
      </c>
      <c r="BY26" s="15">
        <v>0.56699999999999995</v>
      </c>
      <c r="BZ26" s="15">
        <v>0.55300000000000005</v>
      </c>
      <c r="CA26" s="15">
        <v>0.53900000000000003</v>
      </c>
      <c r="CB26" s="15">
        <v>0.52500000000000002</v>
      </c>
      <c r="CC26" s="15">
        <v>0.51200000000000001</v>
      </c>
      <c r="CD26" s="15">
        <v>0.5</v>
      </c>
      <c r="CE26" s="15">
        <v>0.48799999999999999</v>
      </c>
      <c r="CF26" s="15">
        <v>0.47799999999999998</v>
      </c>
      <c r="CG26" s="15">
        <v>0.46800000000000003</v>
      </c>
      <c r="CH26" s="15">
        <v>0.45800000000000002</v>
      </c>
      <c r="CI26" s="15">
        <v>0.44900000000000001</v>
      </c>
      <c r="CJ26" s="15"/>
      <c r="CK26" s="15"/>
      <c r="CL26" s="15"/>
      <c r="CM26" s="15"/>
      <c r="CN26" s="15"/>
      <c r="CO26" s="15"/>
      <c r="CP26" s="15"/>
      <c r="CQ26" s="15"/>
    </row>
    <row r="27" spans="1:95" x14ac:dyDescent="0.25">
      <c r="A27" s="14">
        <f t="shared" si="2"/>
        <v>12</v>
      </c>
      <c r="B27" s="15">
        <v>0.996</v>
      </c>
      <c r="C27" s="15">
        <v>0.995</v>
      </c>
      <c r="D27" s="15">
        <v>0.995</v>
      </c>
      <c r="E27" s="15">
        <v>0.99399999999999999</v>
      </c>
      <c r="F27" s="15">
        <v>0.99399999999999999</v>
      </c>
      <c r="G27" s="15">
        <v>0.99399999999999999</v>
      </c>
      <c r="H27" s="15">
        <v>0.99299999999999999</v>
      </c>
      <c r="I27" s="15">
        <v>0.99299999999999999</v>
      </c>
      <c r="J27" s="15">
        <v>0.99199999999999999</v>
      </c>
      <c r="K27" s="15">
        <v>0.99099999999999999</v>
      </c>
      <c r="L27" s="15">
        <v>0.99099999999999999</v>
      </c>
      <c r="M27" s="15">
        <v>0.99</v>
      </c>
      <c r="N27" s="15">
        <v>0.98899999999999999</v>
      </c>
      <c r="O27" s="15">
        <v>0.98799999999999999</v>
      </c>
      <c r="P27" s="15">
        <v>0.98799999999999999</v>
      </c>
      <c r="Q27" s="15">
        <v>0.98699999999999999</v>
      </c>
      <c r="R27" s="15">
        <v>0.98599999999999999</v>
      </c>
      <c r="S27" s="15">
        <v>0.98499999999999999</v>
      </c>
      <c r="T27" s="15">
        <v>0.98399999999999999</v>
      </c>
      <c r="U27" s="15">
        <v>0.98199999999999998</v>
      </c>
      <c r="V27" s="15">
        <v>0.98099999999999998</v>
      </c>
      <c r="W27" s="15">
        <v>0.98</v>
      </c>
      <c r="X27" s="15">
        <v>0.97799999999999998</v>
      </c>
      <c r="Y27" s="15">
        <v>0.97699999999999998</v>
      </c>
      <c r="Z27" s="15">
        <v>0.97499999999999998</v>
      </c>
      <c r="AA27" s="15">
        <v>0.97399999999999998</v>
      </c>
      <c r="AB27" s="15">
        <v>0.97199999999999998</v>
      </c>
      <c r="AC27" s="15">
        <v>0.97</v>
      </c>
      <c r="AD27" s="15">
        <v>0.96799999999999997</v>
      </c>
      <c r="AE27" s="15">
        <v>0.96499999999999997</v>
      </c>
      <c r="AF27" s="15">
        <v>0.96299999999999997</v>
      </c>
      <c r="AG27" s="15">
        <v>0.96099999999999997</v>
      </c>
      <c r="AH27" s="15">
        <v>0.95799999999999996</v>
      </c>
      <c r="AI27" s="15">
        <v>0.95499999999999996</v>
      </c>
      <c r="AJ27" s="15">
        <v>0.95299999999999996</v>
      </c>
      <c r="AK27" s="15">
        <v>0.94899999999999995</v>
      </c>
      <c r="AL27" s="15">
        <v>0.94599999999999995</v>
      </c>
      <c r="AM27" s="15">
        <v>0.94299999999999995</v>
      </c>
      <c r="AN27" s="15">
        <v>0.93899999999999995</v>
      </c>
      <c r="AO27" s="15">
        <v>0.93600000000000005</v>
      </c>
      <c r="AP27" s="15">
        <v>0.93200000000000005</v>
      </c>
      <c r="AQ27" s="15">
        <v>0.92700000000000005</v>
      </c>
      <c r="AR27" s="15">
        <v>0.92300000000000004</v>
      </c>
      <c r="AS27" s="15">
        <v>0.91800000000000004</v>
      </c>
      <c r="AT27" s="15">
        <v>0.91300000000000003</v>
      </c>
      <c r="AU27" s="15">
        <v>0.90800000000000003</v>
      </c>
      <c r="AV27" s="15">
        <v>0.90300000000000002</v>
      </c>
      <c r="AW27" s="15">
        <v>0.89700000000000002</v>
      </c>
      <c r="AX27" s="15">
        <v>0.89100000000000001</v>
      </c>
      <c r="AY27" s="15">
        <v>0.88400000000000001</v>
      </c>
      <c r="AZ27" s="15">
        <v>0.877</v>
      </c>
      <c r="BA27" s="15">
        <v>0.87</v>
      </c>
      <c r="BB27" s="15">
        <v>0.86199999999999999</v>
      </c>
      <c r="BC27" s="15">
        <v>0.85399999999999998</v>
      </c>
      <c r="BD27" s="15">
        <v>0.84499999999999997</v>
      </c>
      <c r="BE27" s="15">
        <v>0.83599999999999997</v>
      </c>
      <c r="BF27" s="15">
        <v>0.82599999999999996</v>
      </c>
      <c r="BG27" s="15">
        <v>0.81599999999999995</v>
      </c>
      <c r="BH27" s="15">
        <v>0.80600000000000005</v>
      </c>
      <c r="BI27" s="15">
        <v>0.79500000000000004</v>
      </c>
      <c r="BJ27" s="15">
        <v>0.78300000000000003</v>
      </c>
      <c r="BK27" s="15">
        <v>0.77100000000000002</v>
      </c>
      <c r="BL27" s="15">
        <v>0.75900000000000001</v>
      </c>
      <c r="BM27" s="15">
        <v>0.746</v>
      </c>
      <c r="BN27" s="15">
        <v>0.73199999999999998</v>
      </c>
      <c r="BO27" s="15">
        <v>0.71799999999999997</v>
      </c>
      <c r="BP27" s="15">
        <v>0.70399999999999996</v>
      </c>
      <c r="BQ27" s="15">
        <v>0.68899999999999995</v>
      </c>
      <c r="BR27" s="15">
        <v>0.67400000000000004</v>
      </c>
      <c r="BS27" s="15">
        <v>0.65900000000000003</v>
      </c>
      <c r="BT27" s="15">
        <v>0.64400000000000002</v>
      </c>
      <c r="BU27" s="15">
        <v>0.628</v>
      </c>
      <c r="BV27" s="15">
        <v>0.61299999999999999</v>
      </c>
      <c r="BW27" s="15">
        <v>0.59799999999999998</v>
      </c>
      <c r="BX27" s="15">
        <v>0.58299999999999996</v>
      </c>
      <c r="BY27" s="15">
        <v>0.56799999999999995</v>
      </c>
      <c r="BZ27" s="15">
        <v>0.55300000000000005</v>
      </c>
      <c r="CA27" s="15">
        <v>0.53900000000000003</v>
      </c>
      <c r="CB27" s="15">
        <v>0.52600000000000002</v>
      </c>
      <c r="CC27" s="15">
        <v>0.51300000000000001</v>
      </c>
      <c r="CD27" s="15">
        <v>0.5</v>
      </c>
      <c r="CE27" s="15">
        <v>0.48899999999999999</v>
      </c>
      <c r="CF27" s="15">
        <v>0.47799999999999998</v>
      </c>
      <c r="CG27" s="15">
        <v>0.46800000000000003</v>
      </c>
      <c r="CH27" s="15">
        <v>0.45800000000000002</v>
      </c>
      <c r="CI27" s="15">
        <v>0.45</v>
      </c>
      <c r="CJ27" s="15"/>
      <c r="CK27" s="15"/>
      <c r="CL27" s="15"/>
      <c r="CM27" s="15"/>
      <c r="CN27" s="15"/>
      <c r="CO27" s="15"/>
      <c r="CP27" s="15"/>
      <c r="CQ27" s="15"/>
    </row>
    <row r="28" spans="1:95" x14ac:dyDescent="0.25">
      <c r="A28" s="14">
        <f t="shared" si="2"/>
        <v>13</v>
      </c>
      <c r="B28" s="15">
        <v>0.996</v>
      </c>
      <c r="C28" s="15">
        <v>0.995</v>
      </c>
      <c r="D28" s="15">
        <v>0.995</v>
      </c>
      <c r="E28" s="15">
        <v>0.995</v>
      </c>
      <c r="F28" s="15">
        <v>0.99399999999999999</v>
      </c>
      <c r="G28" s="15">
        <v>0.99399999999999999</v>
      </c>
      <c r="H28" s="15">
        <v>0.99299999999999999</v>
      </c>
      <c r="I28" s="15">
        <v>0.99299999999999999</v>
      </c>
      <c r="J28" s="15">
        <v>0.99199999999999999</v>
      </c>
      <c r="K28" s="15">
        <v>0.99199999999999999</v>
      </c>
      <c r="L28" s="15">
        <v>0.99099999999999999</v>
      </c>
      <c r="M28" s="15">
        <v>0.99</v>
      </c>
      <c r="N28" s="15">
        <v>0.99</v>
      </c>
      <c r="O28" s="15">
        <v>0.98899999999999999</v>
      </c>
      <c r="P28" s="15">
        <v>0.98799999999999999</v>
      </c>
      <c r="Q28" s="15">
        <v>0.98699999999999999</v>
      </c>
      <c r="R28" s="15">
        <v>0.98599999999999999</v>
      </c>
      <c r="S28" s="15">
        <v>0.98499999999999999</v>
      </c>
      <c r="T28" s="15">
        <v>0.98399999999999999</v>
      </c>
      <c r="U28" s="15">
        <v>0.98299999999999998</v>
      </c>
      <c r="V28" s="15">
        <v>0.98099999999999998</v>
      </c>
      <c r="W28" s="15">
        <v>0.98</v>
      </c>
      <c r="X28" s="15">
        <v>0.97899999999999998</v>
      </c>
      <c r="Y28" s="15">
        <v>0.97699999999999998</v>
      </c>
      <c r="Z28" s="15">
        <v>0.97599999999999998</v>
      </c>
      <c r="AA28" s="15">
        <v>0.97399999999999998</v>
      </c>
      <c r="AB28" s="15">
        <v>0.97199999999999998</v>
      </c>
      <c r="AC28" s="15">
        <v>0.97</v>
      </c>
      <c r="AD28" s="15">
        <v>0.96799999999999997</v>
      </c>
      <c r="AE28" s="15">
        <v>0.96599999999999997</v>
      </c>
      <c r="AF28" s="15">
        <v>0.96399999999999997</v>
      </c>
      <c r="AG28" s="15">
        <v>0.96099999999999997</v>
      </c>
      <c r="AH28" s="15">
        <v>0.95899999999999996</v>
      </c>
      <c r="AI28" s="15">
        <v>0.95599999999999996</v>
      </c>
      <c r="AJ28" s="15">
        <v>0.95299999999999996</v>
      </c>
      <c r="AK28" s="15">
        <v>0.95</v>
      </c>
      <c r="AL28" s="15">
        <v>0.94699999999999995</v>
      </c>
      <c r="AM28" s="15">
        <v>0.94299999999999995</v>
      </c>
      <c r="AN28" s="15">
        <v>0.94</v>
      </c>
      <c r="AO28" s="15">
        <v>0.93600000000000005</v>
      </c>
      <c r="AP28" s="15">
        <v>0.93200000000000005</v>
      </c>
      <c r="AQ28" s="15">
        <v>0.92800000000000005</v>
      </c>
      <c r="AR28" s="15">
        <v>0.92300000000000004</v>
      </c>
      <c r="AS28" s="15">
        <v>0.91900000000000004</v>
      </c>
      <c r="AT28" s="15">
        <v>0.91400000000000003</v>
      </c>
      <c r="AU28" s="15">
        <v>0.90900000000000003</v>
      </c>
      <c r="AV28" s="15">
        <v>0.90300000000000002</v>
      </c>
      <c r="AW28" s="15">
        <v>0.89700000000000002</v>
      </c>
      <c r="AX28" s="15">
        <v>0.89100000000000001</v>
      </c>
      <c r="AY28" s="15">
        <v>0.88400000000000001</v>
      </c>
      <c r="AZ28" s="15">
        <v>0.877</v>
      </c>
      <c r="BA28" s="15">
        <v>0.87</v>
      </c>
      <c r="BB28" s="15">
        <v>0.86199999999999999</v>
      </c>
      <c r="BC28" s="15">
        <v>0.85399999999999998</v>
      </c>
      <c r="BD28" s="15">
        <v>0.84499999999999997</v>
      </c>
      <c r="BE28" s="15">
        <v>0.83599999999999997</v>
      </c>
      <c r="BF28" s="15">
        <v>0.82699999999999996</v>
      </c>
      <c r="BG28" s="15">
        <v>0.81699999999999995</v>
      </c>
      <c r="BH28" s="15">
        <v>0.80600000000000005</v>
      </c>
      <c r="BI28" s="15">
        <v>0.79500000000000004</v>
      </c>
      <c r="BJ28" s="15">
        <v>0.78400000000000003</v>
      </c>
      <c r="BK28" s="15">
        <v>0.77200000000000002</v>
      </c>
      <c r="BL28" s="15">
        <v>0.75900000000000001</v>
      </c>
      <c r="BM28" s="15">
        <v>0.746</v>
      </c>
      <c r="BN28" s="15">
        <v>0.73299999999999998</v>
      </c>
      <c r="BO28" s="15">
        <v>0.71899999999999997</v>
      </c>
      <c r="BP28" s="15">
        <v>0.70399999999999996</v>
      </c>
      <c r="BQ28" s="15">
        <v>0.69</v>
      </c>
      <c r="BR28" s="15">
        <v>0.67500000000000004</v>
      </c>
      <c r="BS28" s="15">
        <v>0.65900000000000003</v>
      </c>
      <c r="BT28" s="15">
        <v>0.64400000000000002</v>
      </c>
      <c r="BU28" s="15">
        <v>0.629</v>
      </c>
      <c r="BV28" s="15">
        <v>0.61299999999999999</v>
      </c>
      <c r="BW28" s="15">
        <v>0.59799999999999998</v>
      </c>
      <c r="BX28" s="15">
        <v>0.58299999999999996</v>
      </c>
      <c r="BY28" s="15">
        <v>0.56799999999999995</v>
      </c>
      <c r="BZ28" s="15">
        <v>0.55400000000000005</v>
      </c>
      <c r="CA28" s="15">
        <v>0.54</v>
      </c>
      <c r="CB28" s="15">
        <v>0.52600000000000002</v>
      </c>
      <c r="CC28" s="15">
        <v>0.51300000000000001</v>
      </c>
      <c r="CD28" s="15">
        <v>0.501</v>
      </c>
      <c r="CE28" s="15">
        <v>0.48899999999999999</v>
      </c>
      <c r="CF28" s="15">
        <v>0.47899999999999998</v>
      </c>
      <c r="CG28" s="15">
        <v>0.46800000000000003</v>
      </c>
      <c r="CH28" s="15">
        <v>0.45900000000000002</v>
      </c>
      <c r="CI28" s="15">
        <v>0.45</v>
      </c>
      <c r="CJ28" s="15"/>
      <c r="CK28" s="15"/>
      <c r="CL28" s="15"/>
      <c r="CM28" s="15"/>
      <c r="CN28" s="15"/>
      <c r="CO28" s="15"/>
      <c r="CP28" s="15"/>
      <c r="CQ28" s="15"/>
    </row>
    <row r="29" spans="1:95" x14ac:dyDescent="0.25">
      <c r="A29" s="14">
        <f t="shared" si="2"/>
        <v>14</v>
      </c>
      <c r="B29" s="15">
        <v>0.996</v>
      </c>
      <c r="C29" s="15">
        <v>0.995</v>
      </c>
      <c r="D29" s="15">
        <v>0.995</v>
      </c>
      <c r="E29" s="15">
        <v>0.995</v>
      </c>
      <c r="F29" s="15">
        <v>0.99399999999999999</v>
      </c>
      <c r="G29" s="15">
        <v>0.99399999999999999</v>
      </c>
      <c r="H29" s="15">
        <v>0.99299999999999999</v>
      </c>
      <c r="I29" s="15">
        <v>0.99299999999999999</v>
      </c>
      <c r="J29" s="15">
        <v>0.99199999999999999</v>
      </c>
      <c r="K29" s="15">
        <v>0.99199999999999999</v>
      </c>
      <c r="L29" s="15">
        <v>0.99099999999999999</v>
      </c>
      <c r="M29" s="15">
        <v>0.99</v>
      </c>
      <c r="N29" s="15">
        <v>0.99</v>
      </c>
      <c r="O29" s="15">
        <v>0.98899999999999999</v>
      </c>
      <c r="P29" s="15">
        <v>0.98799999999999999</v>
      </c>
      <c r="Q29" s="15">
        <v>0.98699999999999999</v>
      </c>
      <c r="R29" s="15">
        <v>0.98599999999999999</v>
      </c>
      <c r="S29" s="15">
        <v>0.98499999999999999</v>
      </c>
      <c r="T29" s="15">
        <v>0.98399999999999999</v>
      </c>
      <c r="U29" s="15">
        <v>0.98299999999999998</v>
      </c>
      <c r="V29" s="15">
        <v>0.98199999999999998</v>
      </c>
      <c r="W29" s="15">
        <v>0.98</v>
      </c>
      <c r="X29" s="15">
        <v>0.97899999999999998</v>
      </c>
      <c r="Y29" s="15">
        <v>0.97699999999999998</v>
      </c>
      <c r="Z29" s="15">
        <v>0.97599999999999998</v>
      </c>
      <c r="AA29" s="15">
        <v>0.97399999999999998</v>
      </c>
      <c r="AB29" s="15">
        <v>0.97199999999999998</v>
      </c>
      <c r="AC29" s="15">
        <v>0.97</v>
      </c>
      <c r="AD29" s="15">
        <v>0.96799999999999997</v>
      </c>
      <c r="AE29" s="15">
        <v>0.96599999999999997</v>
      </c>
      <c r="AF29" s="15">
        <v>0.96399999999999997</v>
      </c>
      <c r="AG29" s="15">
        <v>0.96099999999999997</v>
      </c>
      <c r="AH29" s="15">
        <v>0.95899999999999996</v>
      </c>
      <c r="AI29" s="15">
        <v>0.95599999999999996</v>
      </c>
      <c r="AJ29" s="15">
        <v>0.95299999999999996</v>
      </c>
      <c r="AK29" s="15">
        <v>0.95</v>
      </c>
      <c r="AL29" s="15">
        <v>0.94699999999999995</v>
      </c>
      <c r="AM29" s="15">
        <v>0.94399999999999995</v>
      </c>
      <c r="AN29" s="15">
        <v>0.94</v>
      </c>
      <c r="AO29" s="15">
        <v>0.93600000000000005</v>
      </c>
      <c r="AP29" s="15">
        <v>0.93200000000000005</v>
      </c>
      <c r="AQ29" s="15">
        <v>0.92800000000000005</v>
      </c>
      <c r="AR29" s="15">
        <v>0.92400000000000004</v>
      </c>
      <c r="AS29" s="15">
        <v>0.91900000000000004</v>
      </c>
      <c r="AT29" s="15">
        <v>0.91400000000000003</v>
      </c>
      <c r="AU29" s="15">
        <v>0.90900000000000003</v>
      </c>
      <c r="AV29" s="15">
        <v>0.90300000000000002</v>
      </c>
      <c r="AW29" s="15">
        <v>0.89800000000000002</v>
      </c>
      <c r="AX29" s="15">
        <v>0.89100000000000001</v>
      </c>
      <c r="AY29" s="15">
        <v>0.88500000000000001</v>
      </c>
      <c r="AZ29" s="15">
        <v>0.878</v>
      </c>
      <c r="BA29" s="15">
        <v>0.87</v>
      </c>
      <c r="BB29" s="15">
        <v>0.86299999999999999</v>
      </c>
      <c r="BC29" s="15">
        <v>0.85499999999999998</v>
      </c>
      <c r="BD29" s="15">
        <v>0.84599999999999997</v>
      </c>
      <c r="BE29" s="15">
        <v>0.83699999999999997</v>
      </c>
      <c r="BF29" s="15">
        <v>0.82699999999999996</v>
      </c>
      <c r="BG29" s="15">
        <v>0.81699999999999995</v>
      </c>
      <c r="BH29" s="15">
        <v>0.80700000000000005</v>
      </c>
      <c r="BI29" s="15">
        <v>0.79600000000000004</v>
      </c>
      <c r="BJ29" s="15">
        <v>0.78400000000000003</v>
      </c>
      <c r="BK29" s="15">
        <v>0.77200000000000002</v>
      </c>
      <c r="BL29" s="15">
        <v>0.76</v>
      </c>
      <c r="BM29" s="15">
        <v>0.747</v>
      </c>
      <c r="BN29" s="15">
        <v>0.73299999999999998</v>
      </c>
      <c r="BO29" s="15">
        <v>0.71899999999999997</v>
      </c>
      <c r="BP29" s="15">
        <v>0.70499999999999996</v>
      </c>
      <c r="BQ29" s="15">
        <v>0.69</v>
      </c>
      <c r="BR29" s="15">
        <v>0.67500000000000004</v>
      </c>
      <c r="BS29" s="15">
        <v>0.66</v>
      </c>
      <c r="BT29" s="15">
        <v>0.64500000000000002</v>
      </c>
      <c r="BU29" s="15">
        <v>0.629</v>
      </c>
      <c r="BV29" s="15">
        <v>0.61399999999999999</v>
      </c>
      <c r="BW29" s="15">
        <v>0.59899999999999998</v>
      </c>
      <c r="BX29" s="15">
        <v>0.58399999999999996</v>
      </c>
      <c r="BY29" s="15">
        <v>0.56899999999999995</v>
      </c>
      <c r="BZ29" s="15">
        <v>0.55400000000000005</v>
      </c>
      <c r="CA29" s="15">
        <v>0.54</v>
      </c>
      <c r="CB29" s="15">
        <v>0.52700000000000002</v>
      </c>
      <c r="CC29" s="15">
        <v>0.51400000000000001</v>
      </c>
      <c r="CD29" s="15">
        <v>0.501</v>
      </c>
      <c r="CE29" s="15">
        <v>0.49</v>
      </c>
      <c r="CF29" s="15">
        <v>0.47899999999999998</v>
      </c>
      <c r="CG29" s="15">
        <v>0.46899999999999997</v>
      </c>
      <c r="CH29" s="15">
        <v>0.45900000000000002</v>
      </c>
      <c r="CI29" s="15">
        <v>0.45100000000000001</v>
      </c>
      <c r="CJ29" s="15"/>
      <c r="CK29" s="15"/>
      <c r="CL29" s="15"/>
      <c r="CM29" s="15"/>
      <c r="CN29" s="15"/>
      <c r="CO29" s="15"/>
      <c r="CP29" s="15"/>
      <c r="CQ29" s="15"/>
    </row>
    <row r="30" spans="1:95" x14ac:dyDescent="0.25">
      <c r="A30" s="14">
        <f t="shared" si="2"/>
        <v>15</v>
      </c>
      <c r="B30" s="15">
        <v>0.996</v>
      </c>
      <c r="C30" s="15">
        <v>0.996</v>
      </c>
      <c r="D30" s="15">
        <v>0.995</v>
      </c>
      <c r="E30" s="15">
        <v>0.995</v>
      </c>
      <c r="F30" s="15">
        <v>0.995</v>
      </c>
      <c r="G30" s="15">
        <v>0.99399999999999999</v>
      </c>
      <c r="H30" s="15">
        <v>0.99399999999999999</v>
      </c>
      <c r="I30" s="15">
        <v>0.99299999999999999</v>
      </c>
      <c r="J30" s="15">
        <v>0.99299999999999999</v>
      </c>
      <c r="K30" s="15">
        <v>0.99199999999999999</v>
      </c>
      <c r="L30" s="15">
        <v>0.99099999999999999</v>
      </c>
      <c r="M30" s="15">
        <v>0.99099999999999999</v>
      </c>
      <c r="N30" s="15">
        <v>0.99</v>
      </c>
      <c r="O30" s="15">
        <v>0.98899999999999999</v>
      </c>
      <c r="P30" s="15">
        <v>0.98799999999999999</v>
      </c>
      <c r="Q30" s="15">
        <v>0.98699999999999999</v>
      </c>
      <c r="R30" s="15">
        <v>0.98699999999999999</v>
      </c>
      <c r="S30" s="15">
        <v>0.98599999999999999</v>
      </c>
      <c r="T30" s="15">
        <v>0.98399999999999999</v>
      </c>
      <c r="U30" s="15">
        <v>0.98299999999999998</v>
      </c>
      <c r="V30" s="15">
        <v>0.98199999999999998</v>
      </c>
      <c r="W30" s="15">
        <v>0.98099999999999998</v>
      </c>
      <c r="X30" s="15">
        <v>0.97899999999999998</v>
      </c>
      <c r="Y30" s="15">
        <v>0.97799999999999998</v>
      </c>
      <c r="Z30" s="15">
        <v>0.97599999999999998</v>
      </c>
      <c r="AA30" s="15">
        <v>0.97399999999999998</v>
      </c>
      <c r="AB30" s="15">
        <v>0.97299999999999998</v>
      </c>
      <c r="AC30" s="15">
        <v>0.97099999999999997</v>
      </c>
      <c r="AD30" s="15">
        <v>0.96899999999999997</v>
      </c>
      <c r="AE30" s="15">
        <v>0.96699999999999997</v>
      </c>
      <c r="AF30" s="15">
        <v>0.96399999999999997</v>
      </c>
      <c r="AG30" s="15">
        <v>0.96199999999999997</v>
      </c>
      <c r="AH30" s="15">
        <v>0.95899999999999996</v>
      </c>
      <c r="AI30" s="15">
        <v>0.95699999999999996</v>
      </c>
      <c r="AJ30" s="15">
        <v>0.95399999999999996</v>
      </c>
      <c r="AK30" s="15">
        <v>0.95099999999999996</v>
      </c>
      <c r="AL30" s="15">
        <v>0.94699999999999995</v>
      </c>
      <c r="AM30" s="15">
        <v>0.94399999999999995</v>
      </c>
      <c r="AN30" s="15">
        <v>0.94</v>
      </c>
      <c r="AO30" s="15">
        <v>0.93700000000000006</v>
      </c>
      <c r="AP30" s="15">
        <v>0.93300000000000005</v>
      </c>
      <c r="AQ30" s="15">
        <v>0.92900000000000005</v>
      </c>
      <c r="AR30" s="15">
        <v>0.92400000000000004</v>
      </c>
      <c r="AS30" s="15">
        <v>0.92</v>
      </c>
      <c r="AT30" s="15">
        <v>0.91500000000000004</v>
      </c>
      <c r="AU30" s="15">
        <v>0.90900000000000003</v>
      </c>
      <c r="AV30" s="15">
        <v>0.90400000000000003</v>
      </c>
      <c r="AW30" s="15">
        <v>0.89800000000000002</v>
      </c>
      <c r="AX30" s="15">
        <v>0.89200000000000002</v>
      </c>
      <c r="AY30" s="15">
        <v>0.88500000000000001</v>
      </c>
      <c r="AZ30" s="15">
        <v>0.878</v>
      </c>
      <c r="BA30" s="15">
        <v>0.871</v>
      </c>
      <c r="BB30" s="15">
        <v>0.86299999999999999</v>
      </c>
      <c r="BC30" s="15">
        <v>0.85499999999999998</v>
      </c>
      <c r="BD30" s="15">
        <v>0.84599999999999997</v>
      </c>
      <c r="BE30" s="15">
        <v>0.83699999999999997</v>
      </c>
      <c r="BF30" s="15">
        <v>0.82799999999999996</v>
      </c>
      <c r="BG30" s="15">
        <v>0.81799999999999995</v>
      </c>
      <c r="BH30" s="15">
        <v>0.80700000000000005</v>
      </c>
      <c r="BI30" s="15">
        <v>0.79600000000000004</v>
      </c>
      <c r="BJ30" s="15">
        <v>0.78500000000000003</v>
      </c>
      <c r="BK30" s="15">
        <v>0.77300000000000002</v>
      </c>
      <c r="BL30" s="15">
        <v>0.76</v>
      </c>
      <c r="BM30" s="15">
        <v>0.747</v>
      </c>
      <c r="BN30" s="15">
        <v>0.73299999999999998</v>
      </c>
      <c r="BO30" s="15">
        <v>0.72</v>
      </c>
      <c r="BP30" s="15">
        <v>0.70499999999999996</v>
      </c>
      <c r="BQ30" s="15">
        <v>0.69099999999999995</v>
      </c>
      <c r="BR30" s="15">
        <v>0.67600000000000005</v>
      </c>
      <c r="BS30" s="15">
        <v>0.66</v>
      </c>
      <c r="BT30" s="15">
        <v>0.64500000000000002</v>
      </c>
      <c r="BU30" s="15">
        <v>0.63</v>
      </c>
      <c r="BV30" s="15">
        <v>0.61399999999999999</v>
      </c>
      <c r="BW30" s="15">
        <v>0.59899999999999998</v>
      </c>
      <c r="BX30" s="15">
        <v>0.58399999999999996</v>
      </c>
      <c r="BY30" s="15">
        <v>0.56899999999999995</v>
      </c>
      <c r="BZ30" s="15">
        <v>0.55500000000000005</v>
      </c>
      <c r="CA30" s="15">
        <v>0.54100000000000004</v>
      </c>
      <c r="CB30" s="15">
        <v>0.52700000000000002</v>
      </c>
      <c r="CC30" s="15">
        <v>0.51400000000000001</v>
      </c>
      <c r="CD30" s="15">
        <v>0.502</v>
      </c>
      <c r="CE30" s="15">
        <v>0.49</v>
      </c>
      <c r="CF30" s="15">
        <v>0.48</v>
      </c>
      <c r="CG30" s="15">
        <v>0.46899999999999997</v>
      </c>
      <c r="CH30" s="15">
        <v>0.46</v>
      </c>
      <c r="CI30" s="15">
        <v>0.45100000000000001</v>
      </c>
      <c r="CJ30" s="15"/>
      <c r="CK30" s="15"/>
      <c r="CL30" s="15"/>
      <c r="CM30" s="15"/>
      <c r="CN30" s="15"/>
      <c r="CO30" s="15"/>
      <c r="CP30" s="15"/>
      <c r="CQ30" s="15"/>
    </row>
    <row r="31" spans="1:95" x14ac:dyDescent="0.25">
      <c r="A31" s="14">
        <f t="shared" si="2"/>
        <v>16</v>
      </c>
      <c r="B31" s="15">
        <v>0.996</v>
      </c>
      <c r="C31" s="15">
        <v>0.996</v>
      </c>
      <c r="D31" s="15">
        <v>0.995</v>
      </c>
      <c r="E31" s="15">
        <v>0.995</v>
      </c>
      <c r="F31" s="15">
        <v>0.995</v>
      </c>
      <c r="G31" s="15">
        <v>0.99399999999999999</v>
      </c>
      <c r="H31" s="15">
        <v>0.99399999999999999</v>
      </c>
      <c r="I31" s="15">
        <v>0.99299999999999999</v>
      </c>
      <c r="J31" s="15">
        <v>0.99299999999999999</v>
      </c>
      <c r="K31" s="15">
        <v>0.99199999999999999</v>
      </c>
      <c r="L31" s="15">
        <v>0.99199999999999999</v>
      </c>
      <c r="M31" s="15">
        <v>0.99099999999999999</v>
      </c>
      <c r="N31" s="15">
        <v>0.99</v>
      </c>
      <c r="O31" s="15">
        <v>0.98899999999999999</v>
      </c>
      <c r="P31" s="15">
        <v>0.98899999999999999</v>
      </c>
      <c r="Q31" s="15">
        <v>0.98799999999999999</v>
      </c>
      <c r="R31" s="15">
        <v>0.98699999999999999</v>
      </c>
      <c r="S31" s="15">
        <v>0.98599999999999999</v>
      </c>
      <c r="T31" s="15">
        <v>0.98499999999999999</v>
      </c>
      <c r="U31" s="15">
        <v>0.98399999999999999</v>
      </c>
      <c r="V31" s="15">
        <v>0.98199999999999998</v>
      </c>
      <c r="W31" s="15">
        <v>0.98099999999999998</v>
      </c>
      <c r="X31" s="15">
        <v>0.98</v>
      </c>
      <c r="Y31" s="15">
        <v>0.97799999999999998</v>
      </c>
      <c r="Z31" s="15">
        <v>0.97699999999999998</v>
      </c>
      <c r="AA31" s="15">
        <v>0.97499999999999998</v>
      </c>
      <c r="AB31" s="15">
        <v>0.97299999999999998</v>
      </c>
      <c r="AC31" s="15">
        <v>0.97099999999999997</v>
      </c>
      <c r="AD31" s="15">
        <v>0.96899999999999997</v>
      </c>
      <c r="AE31" s="15">
        <v>0.96699999999999997</v>
      </c>
      <c r="AF31" s="15">
        <v>0.96499999999999997</v>
      </c>
      <c r="AG31" s="15">
        <v>0.96199999999999997</v>
      </c>
      <c r="AH31" s="15">
        <v>0.96</v>
      </c>
      <c r="AI31" s="15">
        <v>0.95699999999999996</v>
      </c>
      <c r="AJ31" s="15">
        <v>0.95399999999999996</v>
      </c>
      <c r="AK31" s="15">
        <v>0.95099999999999996</v>
      </c>
      <c r="AL31" s="15">
        <v>0.94799999999999995</v>
      </c>
      <c r="AM31" s="15">
        <v>0.94399999999999995</v>
      </c>
      <c r="AN31" s="15">
        <v>0.94099999999999995</v>
      </c>
      <c r="AO31" s="15">
        <v>0.93700000000000006</v>
      </c>
      <c r="AP31" s="15">
        <v>0.93300000000000005</v>
      </c>
      <c r="AQ31" s="15">
        <v>0.92900000000000005</v>
      </c>
      <c r="AR31" s="15">
        <v>0.92500000000000004</v>
      </c>
      <c r="AS31" s="15">
        <v>0.92</v>
      </c>
      <c r="AT31" s="15">
        <v>0.91500000000000004</v>
      </c>
      <c r="AU31" s="15">
        <v>0.91</v>
      </c>
      <c r="AV31" s="15">
        <v>0.90400000000000003</v>
      </c>
      <c r="AW31" s="15">
        <v>0.89800000000000002</v>
      </c>
      <c r="AX31" s="15">
        <v>0.89200000000000002</v>
      </c>
      <c r="AY31" s="15">
        <v>0.88600000000000001</v>
      </c>
      <c r="AZ31" s="15">
        <v>0.879</v>
      </c>
      <c r="BA31" s="15">
        <v>0.871</v>
      </c>
      <c r="BB31" s="15">
        <v>0.86399999999999999</v>
      </c>
      <c r="BC31" s="15">
        <v>0.85499999999999998</v>
      </c>
      <c r="BD31" s="15">
        <v>0.84699999999999998</v>
      </c>
      <c r="BE31" s="15">
        <v>0.83799999999999997</v>
      </c>
      <c r="BF31" s="15">
        <v>0.82799999999999996</v>
      </c>
      <c r="BG31" s="15">
        <v>0.81799999999999995</v>
      </c>
      <c r="BH31" s="15">
        <v>0.80800000000000005</v>
      </c>
      <c r="BI31" s="15">
        <v>0.79700000000000004</v>
      </c>
      <c r="BJ31" s="15">
        <v>0.78500000000000003</v>
      </c>
      <c r="BK31" s="15">
        <v>0.77300000000000002</v>
      </c>
      <c r="BL31" s="15">
        <v>0.76100000000000001</v>
      </c>
      <c r="BM31" s="15">
        <v>0.747</v>
      </c>
      <c r="BN31" s="15">
        <v>0.73399999999999999</v>
      </c>
      <c r="BO31" s="15">
        <v>0.72</v>
      </c>
      <c r="BP31" s="15">
        <v>0.70599999999999996</v>
      </c>
      <c r="BQ31" s="15">
        <v>0.69099999999999995</v>
      </c>
      <c r="BR31" s="15">
        <v>0.67600000000000005</v>
      </c>
      <c r="BS31" s="15">
        <v>0.66100000000000003</v>
      </c>
      <c r="BT31" s="15">
        <v>0.64600000000000002</v>
      </c>
      <c r="BU31" s="15">
        <v>0.63</v>
      </c>
      <c r="BV31" s="15">
        <v>0.61499999999999999</v>
      </c>
      <c r="BW31" s="15">
        <v>0.6</v>
      </c>
      <c r="BX31" s="15">
        <v>0.58499999999999996</v>
      </c>
      <c r="BY31" s="15">
        <v>0.56999999999999995</v>
      </c>
      <c r="BZ31" s="15">
        <v>0.55500000000000005</v>
      </c>
      <c r="CA31" s="15">
        <v>0.54100000000000004</v>
      </c>
      <c r="CB31" s="15">
        <v>0.52800000000000002</v>
      </c>
      <c r="CC31" s="15">
        <v>0.51500000000000001</v>
      </c>
      <c r="CD31" s="15">
        <v>0.502</v>
      </c>
      <c r="CE31" s="15">
        <v>0.49099999999999999</v>
      </c>
      <c r="CF31" s="15">
        <v>0.48</v>
      </c>
      <c r="CG31" s="15">
        <v>0.47</v>
      </c>
      <c r="CH31" s="15">
        <v>0.46</v>
      </c>
      <c r="CI31" s="15">
        <v>0.45200000000000001</v>
      </c>
      <c r="CJ31" s="15"/>
      <c r="CK31" s="15"/>
      <c r="CL31" s="15"/>
      <c r="CM31" s="15"/>
      <c r="CN31" s="15"/>
      <c r="CO31" s="15"/>
      <c r="CP31" s="15"/>
      <c r="CQ31" s="15"/>
    </row>
    <row r="32" spans="1:95" x14ac:dyDescent="0.25">
      <c r="A32" s="14">
        <f t="shared" si="2"/>
        <v>17</v>
      </c>
      <c r="B32" s="15">
        <v>0.996</v>
      </c>
      <c r="C32" s="15">
        <v>0.996</v>
      </c>
      <c r="D32" s="15">
        <v>0.996</v>
      </c>
      <c r="E32" s="15">
        <v>0.995</v>
      </c>
      <c r="F32" s="15">
        <v>0.995</v>
      </c>
      <c r="G32" s="15">
        <v>0.99399999999999999</v>
      </c>
      <c r="H32" s="15">
        <v>0.99399999999999999</v>
      </c>
      <c r="I32" s="15">
        <v>0.99399999999999999</v>
      </c>
      <c r="J32" s="15">
        <v>0.99299999999999999</v>
      </c>
      <c r="K32" s="15">
        <v>0.99199999999999999</v>
      </c>
      <c r="L32" s="15">
        <v>0.99199999999999999</v>
      </c>
      <c r="M32" s="15">
        <v>0.99099999999999999</v>
      </c>
      <c r="N32" s="15">
        <v>0.99099999999999999</v>
      </c>
      <c r="O32" s="15">
        <v>0.99</v>
      </c>
      <c r="P32" s="15">
        <v>0.98899999999999999</v>
      </c>
      <c r="Q32" s="15">
        <v>0.98799999999999999</v>
      </c>
      <c r="R32" s="15">
        <v>0.98699999999999999</v>
      </c>
      <c r="S32" s="15">
        <v>0.98599999999999999</v>
      </c>
      <c r="T32" s="15">
        <v>0.98499999999999999</v>
      </c>
      <c r="U32" s="15">
        <v>0.98399999999999999</v>
      </c>
      <c r="V32" s="15">
        <v>0.98299999999999998</v>
      </c>
      <c r="W32" s="15">
        <v>0.98099999999999998</v>
      </c>
      <c r="X32" s="15">
        <v>0.98</v>
      </c>
      <c r="Y32" s="15">
        <v>0.97799999999999998</v>
      </c>
      <c r="Z32" s="15">
        <v>0.97699999999999998</v>
      </c>
      <c r="AA32" s="15">
        <v>0.97499999999999998</v>
      </c>
      <c r="AB32" s="15">
        <v>0.97299999999999998</v>
      </c>
      <c r="AC32" s="15">
        <v>0.97099999999999997</v>
      </c>
      <c r="AD32" s="15">
        <v>0.96899999999999997</v>
      </c>
      <c r="AE32" s="15">
        <v>0.96699999999999997</v>
      </c>
      <c r="AF32" s="15">
        <v>0.96499999999999997</v>
      </c>
      <c r="AG32" s="15">
        <v>0.96299999999999997</v>
      </c>
      <c r="AH32" s="15">
        <v>0.96</v>
      </c>
      <c r="AI32" s="15">
        <v>0.95699999999999996</v>
      </c>
      <c r="AJ32" s="15">
        <v>0.95399999999999996</v>
      </c>
      <c r="AK32" s="15">
        <v>0.95099999999999996</v>
      </c>
      <c r="AL32" s="15">
        <v>0.94799999999999995</v>
      </c>
      <c r="AM32" s="15">
        <v>0.94499999999999995</v>
      </c>
      <c r="AN32" s="15">
        <v>0.94099999999999995</v>
      </c>
      <c r="AO32" s="15">
        <v>0.93799999999999994</v>
      </c>
      <c r="AP32" s="15">
        <v>0.93400000000000005</v>
      </c>
      <c r="AQ32" s="15">
        <v>0.92900000000000005</v>
      </c>
      <c r="AR32" s="15">
        <v>0.92500000000000004</v>
      </c>
      <c r="AS32" s="15">
        <v>0.92</v>
      </c>
      <c r="AT32" s="15">
        <v>0.91600000000000004</v>
      </c>
      <c r="AU32" s="15">
        <v>0.91</v>
      </c>
      <c r="AV32" s="15">
        <v>0.90500000000000003</v>
      </c>
      <c r="AW32" s="15">
        <v>0.89900000000000002</v>
      </c>
      <c r="AX32" s="15">
        <v>0.89300000000000002</v>
      </c>
      <c r="AY32" s="15">
        <v>0.88600000000000001</v>
      </c>
      <c r="AZ32" s="15">
        <v>0.879</v>
      </c>
      <c r="BA32" s="15">
        <v>0.872</v>
      </c>
      <c r="BB32" s="15">
        <v>0.86399999999999999</v>
      </c>
      <c r="BC32" s="15">
        <v>0.85599999999999998</v>
      </c>
      <c r="BD32" s="15">
        <v>0.84699999999999998</v>
      </c>
      <c r="BE32" s="15">
        <v>0.83799999999999997</v>
      </c>
      <c r="BF32" s="15">
        <v>0.82899999999999996</v>
      </c>
      <c r="BG32" s="15">
        <v>0.81899999999999995</v>
      </c>
      <c r="BH32" s="15">
        <v>0.80800000000000005</v>
      </c>
      <c r="BI32" s="15">
        <v>0.79700000000000004</v>
      </c>
      <c r="BJ32" s="15">
        <v>0.78600000000000003</v>
      </c>
      <c r="BK32" s="15">
        <v>0.77400000000000002</v>
      </c>
      <c r="BL32" s="15">
        <v>0.76100000000000001</v>
      </c>
      <c r="BM32" s="15">
        <v>0.748</v>
      </c>
      <c r="BN32" s="15">
        <v>0.73399999999999999</v>
      </c>
      <c r="BO32" s="15">
        <v>0.72099999999999997</v>
      </c>
      <c r="BP32" s="15">
        <v>0.70599999999999996</v>
      </c>
      <c r="BQ32" s="15">
        <v>0.69199999999999995</v>
      </c>
      <c r="BR32" s="15">
        <v>0.67700000000000005</v>
      </c>
      <c r="BS32" s="15">
        <v>0.66100000000000003</v>
      </c>
      <c r="BT32" s="15">
        <v>0.64600000000000002</v>
      </c>
      <c r="BU32" s="15">
        <v>0.63100000000000001</v>
      </c>
      <c r="BV32" s="15">
        <v>0.61499999999999999</v>
      </c>
      <c r="BW32" s="15">
        <v>0.6</v>
      </c>
      <c r="BX32" s="15">
        <v>0.58499999999999996</v>
      </c>
      <c r="BY32" s="15">
        <v>0.56999999999999995</v>
      </c>
      <c r="BZ32" s="15">
        <v>0.55600000000000005</v>
      </c>
      <c r="CA32" s="15">
        <v>0.54200000000000004</v>
      </c>
      <c r="CB32" s="15">
        <v>0.52800000000000002</v>
      </c>
      <c r="CC32" s="15">
        <v>0.51500000000000001</v>
      </c>
      <c r="CD32" s="15">
        <v>0.503</v>
      </c>
      <c r="CE32" s="15">
        <v>0.49099999999999999</v>
      </c>
      <c r="CF32" s="15">
        <v>0.48</v>
      </c>
      <c r="CG32" s="15">
        <v>0.47</v>
      </c>
      <c r="CH32" s="15">
        <v>0.46100000000000002</v>
      </c>
      <c r="CI32" s="15">
        <v>0.45200000000000001</v>
      </c>
      <c r="CJ32" s="15"/>
      <c r="CK32" s="15"/>
      <c r="CL32" s="15"/>
      <c r="CM32" s="15"/>
      <c r="CN32" s="15"/>
      <c r="CO32" s="15"/>
      <c r="CP32" s="15"/>
      <c r="CQ32" s="15"/>
    </row>
    <row r="33" spans="1:95" x14ac:dyDescent="0.25">
      <c r="A33" s="14">
        <f t="shared" si="2"/>
        <v>18</v>
      </c>
      <c r="B33" s="15">
        <v>0.996</v>
      </c>
      <c r="C33" s="15">
        <v>0.996</v>
      </c>
      <c r="D33" s="15">
        <v>0.996</v>
      </c>
      <c r="E33" s="15">
        <v>0.995</v>
      </c>
      <c r="F33" s="15">
        <v>0.995</v>
      </c>
      <c r="G33" s="15">
        <v>0.995</v>
      </c>
      <c r="H33" s="15">
        <v>0.99399999999999999</v>
      </c>
      <c r="I33" s="15">
        <v>0.99399999999999999</v>
      </c>
      <c r="J33" s="15">
        <v>0.99299999999999999</v>
      </c>
      <c r="K33" s="15">
        <v>0.99299999999999999</v>
      </c>
      <c r="L33" s="15">
        <v>0.99199999999999999</v>
      </c>
      <c r="M33" s="15">
        <v>0.99099999999999999</v>
      </c>
      <c r="N33" s="15">
        <v>0.99099999999999999</v>
      </c>
      <c r="O33" s="15">
        <v>0.99</v>
      </c>
      <c r="P33" s="15">
        <v>0.98899999999999999</v>
      </c>
      <c r="Q33" s="15">
        <v>0.98799999999999999</v>
      </c>
      <c r="R33" s="15">
        <v>0.98699999999999999</v>
      </c>
      <c r="S33" s="15">
        <v>0.98599999999999999</v>
      </c>
      <c r="T33" s="15">
        <v>0.98499999999999999</v>
      </c>
      <c r="U33" s="15">
        <v>0.98399999999999999</v>
      </c>
      <c r="V33" s="15">
        <v>0.98299999999999998</v>
      </c>
      <c r="W33" s="15">
        <v>0.98199999999999998</v>
      </c>
      <c r="X33" s="15">
        <v>0.98</v>
      </c>
      <c r="Y33" s="15">
        <v>0.97899999999999998</v>
      </c>
      <c r="Z33" s="15">
        <v>0.97699999999999998</v>
      </c>
      <c r="AA33" s="15">
        <v>0.97599999999999998</v>
      </c>
      <c r="AB33" s="15">
        <v>0.97399999999999998</v>
      </c>
      <c r="AC33" s="15">
        <v>0.97199999999999998</v>
      </c>
      <c r="AD33" s="15">
        <v>0.97</v>
      </c>
      <c r="AE33" s="15">
        <v>0.96799999999999997</v>
      </c>
      <c r="AF33" s="15">
        <v>0.96499999999999997</v>
      </c>
      <c r="AG33" s="15">
        <v>0.96299999999999997</v>
      </c>
      <c r="AH33" s="15">
        <v>0.96</v>
      </c>
      <c r="AI33" s="15">
        <v>0.95799999999999996</v>
      </c>
      <c r="AJ33" s="15">
        <v>0.95499999999999996</v>
      </c>
      <c r="AK33" s="15">
        <v>0.95199999999999996</v>
      </c>
      <c r="AL33" s="15">
        <v>0.94899999999999995</v>
      </c>
      <c r="AM33" s="15">
        <v>0.94499999999999995</v>
      </c>
      <c r="AN33" s="15">
        <v>0.94199999999999995</v>
      </c>
      <c r="AO33" s="15">
        <v>0.93799999999999994</v>
      </c>
      <c r="AP33" s="15">
        <v>0.93400000000000005</v>
      </c>
      <c r="AQ33" s="15">
        <v>0.93</v>
      </c>
      <c r="AR33" s="15">
        <v>0.92600000000000005</v>
      </c>
      <c r="AS33" s="15">
        <v>0.92100000000000004</v>
      </c>
      <c r="AT33" s="15">
        <v>0.91600000000000004</v>
      </c>
      <c r="AU33" s="15">
        <v>0.91100000000000003</v>
      </c>
      <c r="AV33" s="15">
        <v>0.90500000000000003</v>
      </c>
      <c r="AW33" s="15">
        <v>0.89900000000000002</v>
      </c>
      <c r="AX33" s="15">
        <v>0.89300000000000002</v>
      </c>
      <c r="AY33" s="15">
        <v>0.88700000000000001</v>
      </c>
      <c r="AZ33" s="15">
        <v>0.88</v>
      </c>
      <c r="BA33" s="15">
        <v>0.872</v>
      </c>
      <c r="BB33" s="15">
        <v>0.86499999999999999</v>
      </c>
      <c r="BC33" s="15">
        <v>0.85599999999999998</v>
      </c>
      <c r="BD33" s="15">
        <v>0.84799999999999998</v>
      </c>
      <c r="BE33" s="15">
        <v>0.83899999999999997</v>
      </c>
      <c r="BF33" s="15">
        <v>0.82899999999999996</v>
      </c>
      <c r="BG33" s="15">
        <v>0.81899999999999995</v>
      </c>
      <c r="BH33" s="15">
        <v>0.80900000000000005</v>
      </c>
      <c r="BI33" s="15">
        <v>0.79800000000000004</v>
      </c>
      <c r="BJ33" s="15">
        <v>0.78600000000000003</v>
      </c>
      <c r="BK33" s="15">
        <v>0.77400000000000002</v>
      </c>
      <c r="BL33" s="15">
        <v>0.76200000000000001</v>
      </c>
      <c r="BM33" s="15">
        <v>0.749</v>
      </c>
      <c r="BN33" s="15">
        <v>0.73499999999999999</v>
      </c>
      <c r="BO33" s="15">
        <v>0.72099999999999997</v>
      </c>
      <c r="BP33" s="15">
        <v>0.70699999999999996</v>
      </c>
      <c r="BQ33" s="15">
        <v>0.69199999999999995</v>
      </c>
      <c r="BR33" s="15">
        <v>0.67700000000000005</v>
      </c>
      <c r="BS33" s="15">
        <v>0.66200000000000003</v>
      </c>
      <c r="BT33" s="15">
        <v>0.64700000000000002</v>
      </c>
      <c r="BU33" s="15">
        <v>0.63100000000000001</v>
      </c>
      <c r="BV33" s="15">
        <v>0.61599999999999999</v>
      </c>
      <c r="BW33" s="15">
        <v>0.60099999999999998</v>
      </c>
      <c r="BX33" s="15">
        <v>0.58599999999999997</v>
      </c>
      <c r="BY33" s="15">
        <v>0.57099999999999995</v>
      </c>
      <c r="BZ33" s="15">
        <v>0.55600000000000005</v>
      </c>
      <c r="CA33" s="15">
        <v>0.54200000000000004</v>
      </c>
      <c r="CB33" s="15">
        <v>0.52900000000000003</v>
      </c>
      <c r="CC33" s="15">
        <v>0.51600000000000001</v>
      </c>
      <c r="CD33" s="15">
        <v>0.503</v>
      </c>
      <c r="CE33" s="15">
        <v>0.49199999999999999</v>
      </c>
      <c r="CF33" s="15">
        <v>0.48099999999999998</v>
      </c>
      <c r="CG33" s="15">
        <v>0.47099999999999997</v>
      </c>
      <c r="CH33" s="15">
        <v>0.46100000000000002</v>
      </c>
      <c r="CI33" s="15">
        <v>0.45300000000000001</v>
      </c>
      <c r="CJ33" s="15"/>
      <c r="CK33" s="15"/>
      <c r="CL33" s="15"/>
      <c r="CM33" s="15"/>
      <c r="CN33" s="15"/>
      <c r="CO33" s="15"/>
      <c r="CP33" s="15"/>
      <c r="CQ33" s="15"/>
    </row>
    <row r="34" spans="1:95" x14ac:dyDescent="0.25">
      <c r="A34" s="14">
        <f t="shared" si="2"/>
        <v>19</v>
      </c>
      <c r="B34" s="15">
        <v>0.996</v>
      </c>
      <c r="C34" s="15">
        <v>0.996</v>
      </c>
      <c r="D34" s="15">
        <v>0.996</v>
      </c>
      <c r="E34" s="15">
        <v>0.996</v>
      </c>
      <c r="F34" s="15">
        <v>0.995</v>
      </c>
      <c r="G34" s="15">
        <v>0.995</v>
      </c>
      <c r="H34" s="15">
        <v>0.99399999999999999</v>
      </c>
      <c r="I34" s="15">
        <v>0.99399999999999999</v>
      </c>
      <c r="J34" s="15">
        <v>0.99299999999999999</v>
      </c>
      <c r="K34" s="15">
        <v>0.99299999999999999</v>
      </c>
      <c r="L34" s="15">
        <v>0.99199999999999999</v>
      </c>
      <c r="M34" s="15">
        <v>0.99199999999999999</v>
      </c>
      <c r="N34" s="15">
        <v>0.99099999999999999</v>
      </c>
      <c r="O34" s="15">
        <v>0.99</v>
      </c>
      <c r="P34" s="15">
        <v>0.98899999999999999</v>
      </c>
      <c r="Q34" s="15">
        <v>0.98899999999999999</v>
      </c>
      <c r="R34" s="15">
        <v>0.98799999999999999</v>
      </c>
      <c r="S34" s="15">
        <v>0.98699999999999999</v>
      </c>
      <c r="T34" s="15">
        <v>0.98599999999999999</v>
      </c>
      <c r="U34" s="15">
        <v>0.98499999999999999</v>
      </c>
      <c r="V34" s="15">
        <v>0.98299999999999998</v>
      </c>
      <c r="W34" s="15">
        <v>0.98199999999999998</v>
      </c>
      <c r="X34" s="15">
        <v>0.98099999999999998</v>
      </c>
      <c r="Y34" s="15">
        <v>0.97899999999999998</v>
      </c>
      <c r="Z34" s="15">
        <v>0.97799999999999998</v>
      </c>
      <c r="AA34" s="15">
        <v>0.97599999999999998</v>
      </c>
      <c r="AB34" s="15">
        <v>0.97399999999999998</v>
      </c>
      <c r="AC34" s="15">
        <v>0.97199999999999998</v>
      </c>
      <c r="AD34" s="15">
        <v>0.97</v>
      </c>
      <c r="AE34" s="15">
        <v>0.96799999999999997</v>
      </c>
      <c r="AF34" s="15">
        <v>0.96599999999999997</v>
      </c>
      <c r="AG34" s="15">
        <v>0.96299999999999997</v>
      </c>
      <c r="AH34" s="15">
        <v>0.96099999999999997</v>
      </c>
      <c r="AI34" s="15">
        <v>0.95799999999999996</v>
      </c>
      <c r="AJ34" s="15">
        <v>0.95499999999999996</v>
      </c>
      <c r="AK34" s="15">
        <v>0.95199999999999996</v>
      </c>
      <c r="AL34" s="15">
        <v>0.94899999999999995</v>
      </c>
      <c r="AM34" s="15">
        <v>0.94599999999999995</v>
      </c>
      <c r="AN34" s="15">
        <v>0.94199999999999995</v>
      </c>
      <c r="AO34" s="15">
        <v>0.93899999999999995</v>
      </c>
      <c r="AP34" s="15">
        <v>0.93500000000000005</v>
      </c>
      <c r="AQ34" s="15">
        <v>0.93</v>
      </c>
      <c r="AR34" s="15">
        <v>0.92600000000000005</v>
      </c>
      <c r="AS34" s="15">
        <v>0.92100000000000004</v>
      </c>
      <c r="AT34" s="15">
        <v>0.91700000000000004</v>
      </c>
      <c r="AU34" s="15">
        <v>0.91100000000000003</v>
      </c>
      <c r="AV34" s="15">
        <v>0.90600000000000003</v>
      </c>
      <c r="AW34" s="15">
        <v>0.9</v>
      </c>
      <c r="AX34" s="15">
        <v>0.89400000000000002</v>
      </c>
      <c r="AY34" s="15">
        <v>0.88700000000000001</v>
      </c>
      <c r="AZ34" s="15">
        <v>0.88</v>
      </c>
      <c r="BA34" s="15">
        <v>0.873</v>
      </c>
      <c r="BB34" s="15">
        <v>0.86499999999999999</v>
      </c>
      <c r="BC34" s="15">
        <v>0.85699999999999998</v>
      </c>
      <c r="BD34" s="15">
        <v>0.84799999999999998</v>
      </c>
      <c r="BE34" s="15">
        <v>0.83899999999999997</v>
      </c>
      <c r="BF34" s="15">
        <v>0.83</v>
      </c>
      <c r="BG34" s="15">
        <v>0.82</v>
      </c>
      <c r="BH34" s="15">
        <v>0.80900000000000005</v>
      </c>
      <c r="BI34" s="15">
        <v>0.79800000000000004</v>
      </c>
      <c r="BJ34" s="15">
        <v>0.78700000000000003</v>
      </c>
      <c r="BK34" s="15">
        <v>0.77500000000000002</v>
      </c>
      <c r="BL34" s="15">
        <v>0.76200000000000001</v>
      </c>
      <c r="BM34" s="15">
        <v>0.749</v>
      </c>
      <c r="BN34" s="15">
        <v>0.73599999999999999</v>
      </c>
      <c r="BO34" s="15">
        <v>0.72199999999999998</v>
      </c>
      <c r="BP34" s="15">
        <v>0.70699999999999996</v>
      </c>
      <c r="BQ34" s="15">
        <v>0.69299999999999995</v>
      </c>
      <c r="BR34" s="15">
        <v>0.67800000000000005</v>
      </c>
      <c r="BS34" s="15">
        <v>0.66300000000000003</v>
      </c>
      <c r="BT34" s="15">
        <v>0.64700000000000002</v>
      </c>
      <c r="BU34" s="15">
        <v>0.63200000000000001</v>
      </c>
      <c r="BV34" s="15">
        <v>0.61699999999999999</v>
      </c>
      <c r="BW34" s="15">
        <v>0.60099999999999998</v>
      </c>
      <c r="BX34" s="15">
        <v>0.58599999999999997</v>
      </c>
      <c r="BY34" s="15">
        <v>0.57099999999999995</v>
      </c>
      <c r="BZ34" s="15">
        <v>0.55700000000000005</v>
      </c>
      <c r="CA34" s="15">
        <v>0.54300000000000004</v>
      </c>
      <c r="CB34" s="15">
        <v>0.52900000000000003</v>
      </c>
      <c r="CC34" s="15">
        <v>0.51600000000000001</v>
      </c>
      <c r="CD34" s="15">
        <v>0.504</v>
      </c>
      <c r="CE34" s="15">
        <v>0.49199999999999999</v>
      </c>
      <c r="CF34" s="15">
        <v>0.48199999999999998</v>
      </c>
      <c r="CG34" s="15">
        <v>0.47199999999999998</v>
      </c>
      <c r="CH34" s="15">
        <v>0.46200000000000002</v>
      </c>
      <c r="CI34" s="15">
        <v>0.45300000000000001</v>
      </c>
      <c r="CJ34" s="15"/>
      <c r="CK34" s="15"/>
      <c r="CL34" s="15"/>
      <c r="CM34" s="15"/>
      <c r="CN34" s="15"/>
      <c r="CO34" s="15"/>
      <c r="CP34" s="15"/>
      <c r="CQ34" s="15"/>
    </row>
    <row r="35" spans="1:95" x14ac:dyDescent="0.25">
      <c r="A35" s="14">
        <f t="shared" si="2"/>
        <v>20</v>
      </c>
      <c r="B35" s="15">
        <v>0.997</v>
      </c>
      <c r="C35" s="15">
        <v>0.996</v>
      </c>
      <c r="D35" s="15">
        <v>0.996</v>
      </c>
      <c r="E35" s="15">
        <v>0.996</v>
      </c>
      <c r="F35" s="15">
        <v>0.995</v>
      </c>
      <c r="G35" s="15">
        <v>0.995</v>
      </c>
      <c r="H35" s="15">
        <v>0.995</v>
      </c>
      <c r="I35" s="15">
        <v>0.99399999999999999</v>
      </c>
      <c r="J35" s="15">
        <v>0.99399999999999999</v>
      </c>
      <c r="K35" s="15">
        <v>0.99299999999999999</v>
      </c>
      <c r="L35" s="15">
        <v>0.99299999999999999</v>
      </c>
      <c r="M35" s="15">
        <v>0.99199999999999999</v>
      </c>
      <c r="N35" s="15">
        <v>0.99099999999999999</v>
      </c>
      <c r="O35" s="15">
        <v>0.99099999999999999</v>
      </c>
      <c r="P35" s="15">
        <v>0.99</v>
      </c>
      <c r="Q35" s="15">
        <v>0.98899999999999999</v>
      </c>
      <c r="R35" s="15">
        <v>0.98799999999999999</v>
      </c>
      <c r="S35" s="15">
        <v>0.98699999999999999</v>
      </c>
      <c r="T35" s="15">
        <v>0.98599999999999999</v>
      </c>
      <c r="U35" s="15">
        <v>0.98499999999999999</v>
      </c>
      <c r="V35" s="15">
        <v>0.98399999999999999</v>
      </c>
      <c r="W35" s="15">
        <v>0.98199999999999998</v>
      </c>
      <c r="X35" s="15">
        <v>0.98099999999999998</v>
      </c>
      <c r="Y35" s="15">
        <v>0.98</v>
      </c>
      <c r="Z35" s="15">
        <v>0.97799999999999998</v>
      </c>
      <c r="AA35" s="15">
        <v>0.97599999999999998</v>
      </c>
      <c r="AB35" s="15">
        <v>0.97499999999999998</v>
      </c>
      <c r="AC35" s="15">
        <v>0.97299999999999998</v>
      </c>
      <c r="AD35" s="15">
        <v>0.97099999999999997</v>
      </c>
      <c r="AE35" s="15">
        <v>0.96899999999999997</v>
      </c>
      <c r="AF35" s="15">
        <v>0.96599999999999997</v>
      </c>
      <c r="AG35" s="15">
        <v>0.96399999999999997</v>
      </c>
      <c r="AH35" s="15">
        <v>0.96099999999999997</v>
      </c>
      <c r="AI35" s="15">
        <v>0.95899999999999996</v>
      </c>
      <c r="AJ35" s="15">
        <v>0.95599999999999996</v>
      </c>
      <c r="AK35" s="15">
        <v>0.95299999999999996</v>
      </c>
      <c r="AL35" s="15">
        <v>0.95</v>
      </c>
      <c r="AM35" s="15">
        <v>0.94599999999999995</v>
      </c>
      <c r="AN35" s="15">
        <v>0.94299999999999995</v>
      </c>
      <c r="AO35" s="15">
        <v>0.93899999999999995</v>
      </c>
      <c r="AP35" s="15">
        <v>0.93500000000000005</v>
      </c>
      <c r="AQ35" s="15">
        <v>0.93100000000000005</v>
      </c>
      <c r="AR35" s="15">
        <v>0.92700000000000005</v>
      </c>
      <c r="AS35" s="15">
        <v>0.92200000000000004</v>
      </c>
      <c r="AT35" s="15">
        <v>0.91700000000000004</v>
      </c>
      <c r="AU35" s="15">
        <v>0.91200000000000003</v>
      </c>
      <c r="AV35" s="15">
        <v>0.90600000000000003</v>
      </c>
      <c r="AW35" s="15">
        <v>0.9</v>
      </c>
      <c r="AX35" s="15">
        <v>0.89400000000000002</v>
      </c>
      <c r="AY35" s="15">
        <v>0.88800000000000001</v>
      </c>
      <c r="AZ35" s="15">
        <v>0.88100000000000001</v>
      </c>
      <c r="BA35" s="15">
        <v>0.874</v>
      </c>
      <c r="BB35" s="15">
        <v>0.86599999999999999</v>
      </c>
      <c r="BC35" s="15">
        <v>0.85799999999999998</v>
      </c>
      <c r="BD35" s="15">
        <v>0.84899999999999998</v>
      </c>
      <c r="BE35" s="15">
        <v>0.84</v>
      </c>
      <c r="BF35" s="15">
        <v>0.83</v>
      </c>
      <c r="BG35" s="15">
        <v>0.82</v>
      </c>
      <c r="BH35" s="15">
        <v>0.81</v>
      </c>
      <c r="BI35" s="15">
        <v>0.79900000000000004</v>
      </c>
      <c r="BJ35" s="15">
        <v>0.78700000000000003</v>
      </c>
      <c r="BK35" s="15">
        <v>0.77500000000000002</v>
      </c>
      <c r="BL35" s="15">
        <v>0.76300000000000001</v>
      </c>
      <c r="BM35" s="15">
        <v>0.75</v>
      </c>
      <c r="BN35" s="15">
        <v>0.73599999999999999</v>
      </c>
      <c r="BO35" s="15">
        <v>0.72199999999999998</v>
      </c>
      <c r="BP35" s="15">
        <v>0.70799999999999996</v>
      </c>
      <c r="BQ35" s="15">
        <v>0.69299999999999995</v>
      </c>
      <c r="BR35" s="15">
        <v>0.67800000000000005</v>
      </c>
      <c r="BS35" s="15">
        <v>0.66300000000000003</v>
      </c>
      <c r="BT35" s="15">
        <v>0.64800000000000002</v>
      </c>
      <c r="BU35" s="15">
        <v>0.63300000000000001</v>
      </c>
      <c r="BV35" s="15">
        <v>0.61699999999999999</v>
      </c>
      <c r="BW35" s="15">
        <v>0.60199999999999998</v>
      </c>
      <c r="BX35" s="15">
        <v>0.58699999999999997</v>
      </c>
      <c r="BY35" s="15">
        <v>0.57199999999999995</v>
      </c>
      <c r="BZ35" s="15">
        <v>0.55700000000000005</v>
      </c>
      <c r="CA35" s="15">
        <v>0.54300000000000004</v>
      </c>
      <c r="CB35" s="15">
        <v>0.53</v>
      </c>
      <c r="CC35" s="15">
        <v>0.51700000000000002</v>
      </c>
      <c r="CD35" s="15">
        <v>0.505</v>
      </c>
      <c r="CE35" s="15">
        <v>0.49299999999999999</v>
      </c>
      <c r="CF35" s="15">
        <v>0.48199999999999998</v>
      </c>
      <c r="CG35" s="15">
        <v>0.47199999999999998</v>
      </c>
      <c r="CH35" s="15">
        <v>0.46300000000000002</v>
      </c>
      <c r="CI35" s="15">
        <v>0.45400000000000001</v>
      </c>
      <c r="CJ35" s="15"/>
      <c r="CK35" s="15"/>
      <c r="CL35" s="15"/>
      <c r="CM35" s="15"/>
      <c r="CN35" s="15"/>
      <c r="CO35" s="15"/>
      <c r="CP35" s="15"/>
      <c r="CQ35" s="15"/>
    </row>
    <row r="36" spans="1:95" x14ac:dyDescent="0.25">
      <c r="A36" s="14">
        <f t="shared" si="2"/>
        <v>21</v>
      </c>
      <c r="B36" s="15">
        <v>0.997</v>
      </c>
      <c r="C36" s="15">
        <v>0.996</v>
      </c>
      <c r="D36" s="15">
        <v>0.996</v>
      </c>
      <c r="E36" s="15">
        <v>0.996</v>
      </c>
      <c r="F36" s="15">
        <v>0.996</v>
      </c>
      <c r="G36" s="15">
        <v>0.995</v>
      </c>
      <c r="H36" s="15">
        <v>0.995</v>
      </c>
      <c r="I36" s="15">
        <v>0.99399999999999999</v>
      </c>
      <c r="J36" s="15">
        <v>0.99399999999999999</v>
      </c>
      <c r="K36" s="15">
        <v>0.99299999999999999</v>
      </c>
      <c r="L36" s="15">
        <v>0.99299999999999999</v>
      </c>
      <c r="M36" s="15">
        <v>0.99199999999999999</v>
      </c>
      <c r="N36" s="15">
        <v>0.99199999999999999</v>
      </c>
      <c r="O36" s="15">
        <v>0.99099999999999999</v>
      </c>
      <c r="P36" s="15">
        <v>0.99</v>
      </c>
      <c r="Q36" s="15">
        <v>0.98899999999999999</v>
      </c>
      <c r="R36" s="15">
        <v>0.98799999999999999</v>
      </c>
      <c r="S36" s="15">
        <v>0.98699999999999999</v>
      </c>
      <c r="T36" s="15">
        <v>0.98599999999999999</v>
      </c>
      <c r="U36" s="15">
        <v>0.98499999999999999</v>
      </c>
      <c r="V36" s="15">
        <v>0.98399999999999999</v>
      </c>
      <c r="W36" s="15">
        <v>0.98299999999999998</v>
      </c>
      <c r="X36" s="15">
        <v>0.98099999999999998</v>
      </c>
      <c r="Y36" s="15">
        <v>0.98</v>
      </c>
      <c r="Z36" s="15">
        <v>0.97799999999999998</v>
      </c>
      <c r="AA36" s="15">
        <v>0.97699999999999998</v>
      </c>
      <c r="AB36" s="15">
        <v>0.97499999999999998</v>
      </c>
      <c r="AC36" s="15">
        <v>0.97299999999999998</v>
      </c>
      <c r="AD36" s="15">
        <v>0.97099999999999997</v>
      </c>
      <c r="AE36" s="15">
        <v>0.96899999999999997</v>
      </c>
      <c r="AF36" s="15">
        <v>0.96699999999999997</v>
      </c>
      <c r="AG36" s="15">
        <v>0.96399999999999997</v>
      </c>
      <c r="AH36" s="15">
        <v>0.96199999999999997</v>
      </c>
      <c r="AI36" s="15">
        <v>0.95899999999999996</v>
      </c>
      <c r="AJ36" s="15">
        <v>0.95599999999999996</v>
      </c>
      <c r="AK36" s="15">
        <v>0.95299999999999996</v>
      </c>
      <c r="AL36" s="15">
        <v>0.95</v>
      </c>
      <c r="AM36" s="15">
        <v>0.94699999999999995</v>
      </c>
      <c r="AN36" s="15">
        <v>0.94299999999999995</v>
      </c>
      <c r="AO36" s="15">
        <v>0.94</v>
      </c>
      <c r="AP36" s="15">
        <v>0.93600000000000005</v>
      </c>
      <c r="AQ36" s="15">
        <v>0.93200000000000005</v>
      </c>
      <c r="AR36" s="15">
        <v>0.92700000000000005</v>
      </c>
      <c r="AS36" s="15">
        <v>0.92300000000000004</v>
      </c>
      <c r="AT36" s="15">
        <v>0.91800000000000004</v>
      </c>
      <c r="AU36" s="15">
        <v>0.91200000000000003</v>
      </c>
      <c r="AV36" s="15">
        <v>0.90700000000000003</v>
      </c>
      <c r="AW36" s="15">
        <v>0.90100000000000002</v>
      </c>
      <c r="AX36" s="15">
        <v>0.89500000000000002</v>
      </c>
      <c r="AY36" s="15">
        <v>0.88800000000000001</v>
      </c>
      <c r="AZ36" s="15">
        <v>0.88100000000000001</v>
      </c>
      <c r="BA36" s="15">
        <v>0.874</v>
      </c>
      <c r="BB36" s="15">
        <v>0.86599999999999999</v>
      </c>
      <c r="BC36" s="15">
        <v>0.85799999999999998</v>
      </c>
      <c r="BD36" s="15">
        <v>0.85</v>
      </c>
      <c r="BE36" s="15">
        <v>0.84099999999999997</v>
      </c>
      <c r="BF36" s="15">
        <v>0.83099999999999996</v>
      </c>
      <c r="BG36" s="15">
        <v>0.82099999999999995</v>
      </c>
      <c r="BH36" s="15">
        <v>0.81100000000000005</v>
      </c>
      <c r="BI36" s="15">
        <v>0.79900000000000004</v>
      </c>
      <c r="BJ36" s="15">
        <v>0.78800000000000003</v>
      </c>
      <c r="BK36" s="15">
        <v>0.77600000000000002</v>
      </c>
      <c r="BL36" s="15">
        <v>0.76300000000000001</v>
      </c>
      <c r="BM36" s="15">
        <v>0.75</v>
      </c>
      <c r="BN36" s="15">
        <v>0.73699999999999999</v>
      </c>
      <c r="BO36" s="15">
        <v>0.72299999999999998</v>
      </c>
      <c r="BP36" s="15">
        <v>0.70899999999999996</v>
      </c>
      <c r="BQ36" s="15">
        <v>0.69399999999999995</v>
      </c>
      <c r="BR36" s="15">
        <v>0.67900000000000005</v>
      </c>
      <c r="BS36" s="15">
        <v>0.66400000000000003</v>
      </c>
      <c r="BT36" s="15">
        <v>0.64900000000000002</v>
      </c>
      <c r="BU36" s="15">
        <v>0.63300000000000001</v>
      </c>
      <c r="BV36" s="15">
        <v>0.61799999999999999</v>
      </c>
      <c r="BW36" s="15">
        <v>0.60299999999999998</v>
      </c>
      <c r="BX36" s="15">
        <v>0.58699999999999997</v>
      </c>
      <c r="BY36" s="15">
        <v>0.57299999999999995</v>
      </c>
      <c r="BZ36" s="15">
        <v>0.55800000000000005</v>
      </c>
      <c r="CA36" s="15">
        <v>0.54400000000000004</v>
      </c>
      <c r="CB36" s="15">
        <v>0.53</v>
      </c>
      <c r="CC36" s="15">
        <v>0.51700000000000002</v>
      </c>
      <c r="CD36" s="15">
        <v>0.505</v>
      </c>
      <c r="CE36" s="15">
        <v>0.49399999999999999</v>
      </c>
      <c r="CF36" s="15">
        <v>0.48299999999999998</v>
      </c>
      <c r="CG36" s="15">
        <v>0.47299999999999998</v>
      </c>
      <c r="CH36" s="15">
        <v>0.46300000000000002</v>
      </c>
      <c r="CI36" s="15">
        <v>0.45400000000000001</v>
      </c>
      <c r="CJ36" s="15"/>
      <c r="CK36" s="15"/>
      <c r="CL36" s="15"/>
      <c r="CM36" s="15"/>
      <c r="CN36" s="15"/>
      <c r="CO36" s="15"/>
      <c r="CP36" s="15"/>
      <c r="CQ36" s="15"/>
    </row>
    <row r="37" spans="1:95" x14ac:dyDescent="0.25">
      <c r="A37" s="14">
        <f t="shared" si="2"/>
        <v>22</v>
      </c>
      <c r="B37" s="15">
        <v>0.997</v>
      </c>
      <c r="C37" s="15">
        <v>0.997</v>
      </c>
      <c r="D37" s="15">
        <v>0.996</v>
      </c>
      <c r="E37" s="15">
        <v>0.996</v>
      </c>
      <c r="F37" s="15">
        <v>0.996</v>
      </c>
      <c r="G37" s="15">
        <v>0.995</v>
      </c>
      <c r="H37" s="15">
        <v>0.995</v>
      </c>
      <c r="I37" s="15">
        <v>0.995</v>
      </c>
      <c r="J37" s="15">
        <v>0.99399999999999999</v>
      </c>
      <c r="K37" s="15">
        <v>0.99399999999999999</v>
      </c>
      <c r="L37" s="15">
        <v>0.99299999999999999</v>
      </c>
      <c r="M37" s="15">
        <v>0.99199999999999999</v>
      </c>
      <c r="N37" s="15">
        <v>0.99199999999999999</v>
      </c>
      <c r="O37" s="15">
        <v>0.99099999999999999</v>
      </c>
      <c r="P37" s="15">
        <v>0.99</v>
      </c>
      <c r="Q37" s="15">
        <v>0.99</v>
      </c>
      <c r="R37" s="15">
        <v>0.98899999999999999</v>
      </c>
      <c r="S37" s="15">
        <v>0.98799999999999999</v>
      </c>
      <c r="T37" s="15">
        <v>0.98699999999999999</v>
      </c>
      <c r="U37" s="15">
        <v>0.98599999999999999</v>
      </c>
      <c r="V37" s="15">
        <v>0.98399999999999999</v>
      </c>
      <c r="W37" s="15">
        <v>0.98299999999999998</v>
      </c>
      <c r="X37" s="15">
        <v>0.98199999999999998</v>
      </c>
      <c r="Y37" s="15">
        <v>0.98</v>
      </c>
      <c r="Z37" s="15">
        <v>0.97899999999999998</v>
      </c>
      <c r="AA37" s="15">
        <v>0.97699999999999998</v>
      </c>
      <c r="AB37" s="15">
        <v>0.97499999999999998</v>
      </c>
      <c r="AC37" s="15">
        <v>0.97399999999999998</v>
      </c>
      <c r="AD37" s="15">
        <v>0.97199999999999998</v>
      </c>
      <c r="AE37" s="15">
        <v>0.97</v>
      </c>
      <c r="AF37" s="15">
        <v>0.96699999999999997</v>
      </c>
      <c r="AG37" s="15">
        <v>0.96499999999999997</v>
      </c>
      <c r="AH37" s="15">
        <v>0.96199999999999997</v>
      </c>
      <c r="AI37" s="15">
        <v>0.96</v>
      </c>
      <c r="AJ37" s="15">
        <v>0.95699999999999996</v>
      </c>
      <c r="AK37" s="15">
        <v>0.95399999999999996</v>
      </c>
      <c r="AL37" s="15">
        <v>0.95099999999999996</v>
      </c>
      <c r="AM37" s="15">
        <v>0.94699999999999995</v>
      </c>
      <c r="AN37" s="15">
        <v>0.94399999999999995</v>
      </c>
      <c r="AO37" s="15">
        <v>0.94</v>
      </c>
      <c r="AP37" s="15">
        <v>0.93600000000000005</v>
      </c>
      <c r="AQ37" s="15">
        <v>0.93200000000000005</v>
      </c>
      <c r="AR37" s="15">
        <v>0.92800000000000005</v>
      </c>
      <c r="AS37" s="15">
        <v>0.92300000000000004</v>
      </c>
      <c r="AT37" s="15">
        <v>0.91800000000000004</v>
      </c>
      <c r="AU37" s="15">
        <v>0.91300000000000003</v>
      </c>
      <c r="AV37" s="15">
        <v>0.90800000000000003</v>
      </c>
      <c r="AW37" s="15">
        <v>0.90200000000000002</v>
      </c>
      <c r="AX37" s="15">
        <v>0.89600000000000002</v>
      </c>
      <c r="AY37" s="15">
        <v>0.88900000000000001</v>
      </c>
      <c r="AZ37" s="15">
        <v>0.88200000000000001</v>
      </c>
      <c r="BA37" s="15">
        <v>0.875</v>
      </c>
      <c r="BB37" s="15">
        <v>0.86699999999999999</v>
      </c>
      <c r="BC37" s="15">
        <v>0.85899999999999999</v>
      </c>
      <c r="BD37" s="15">
        <v>0.85</v>
      </c>
      <c r="BE37" s="15">
        <v>0.84099999999999997</v>
      </c>
      <c r="BF37" s="15">
        <v>0.83199999999999996</v>
      </c>
      <c r="BG37" s="15">
        <v>0.82199999999999995</v>
      </c>
      <c r="BH37" s="15">
        <v>0.81100000000000005</v>
      </c>
      <c r="BI37" s="15">
        <v>0.8</v>
      </c>
      <c r="BJ37" s="15">
        <v>0.78900000000000003</v>
      </c>
      <c r="BK37" s="15">
        <v>0.77700000000000002</v>
      </c>
      <c r="BL37" s="15">
        <v>0.76400000000000001</v>
      </c>
      <c r="BM37" s="15">
        <v>0.751</v>
      </c>
      <c r="BN37" s="15">
        <v>0.73799999999999999</v>
      </c>
      <c r="BO37" s="15">
        <v>0.72399999999999998</v>
      </c>
      <c r="BP37" s="15">
        <v>0.70899999999999996</v>
      </c>
      <c r="BQ37" s="15">
        <v>0.69499999999999995</v>
      </c>
      <c r="BR37" s="15">
        <v>0.68</v>
      </c>
      <c r="BS37" s="15">
        <v>0.66500000000000004</v>
      </c>
      <c r="BT37" s="15">
        <v>0.64900000000000002</v>
      </c>
      <c r="BU37" s="15">
        <v>0.63400000000000001</v>
      </c>
      <c r="BV37" s="15">
        <v>0.61899999999999999</v>
      </c>
      <c r="BW37" s="15">
        <v>0.60299999999999998</v>
      </c>
      <c r="BX37" s="15">
        <v>0.58799999999999997</v>
      </c>
      <c r="BY37" s="15">
        <v>0.57299999999999995</v>
      </c>
      <c r="BZ37" s="15">
        <v>0.55900000000000005</v>
      </c>
      <c r="CA37" s="15">
        <v>0.54500000000000004</v>
      </c>
      <c r="CB37" s="15">
        <v>0.53100000000000003</v>
      </c>
      <c r="CC37" s="15">
        <v>0.51800000000000002</v>
      </c>
      <c r="CD37" s="15">
        <v>0.50600000000000001</v>
      </c>
      <c r="CE37" s="15">
        <v>0.49399999999999999</v>
      </c>
      <c r="CF37" s="15">
        <v>0.48399999999999999</v>
      </c>
      <c r="CG37" s="15">
        <v>0.47299999999999998</v>
      </c>
      <c r="CH37" s="15">
        <v>0.46400000000000002</v>
      </c>
      <c r="CI37" s="15">
        <v>0.45500000000000002</v>
      </c>
      <c r="CJ37" s="15"/>
      <c r="CK37" s="15"/>
      <c r="CL37" s="15"/>
      <c r="CM37" s="15"/>
      <c r="CN37" s="15"/>
      <c r="CO37" s="15"/>
      <c r="CP37" s="15"/>
      <c r="CQ37" s="15"/>
    </row>
    <row r="38" spans="1:95" x14ac:dyDescent="0.25">
      <c r="A38" s="14">
        <f t="shared" si="2"/>
        <v>23</v>
      </c>
      <c r="B38" s="15">
        <v>0.997</v>
      </c>
      <c r="C38" s="15">
        <v>0.997</v>
      </c>
      <c r="D38" s="15">
        <v>0.996</v>
      </c>
      <c r="E38" s="15">
        <v>0.996</v>
      </c>
      <c r="F38" s="15">
        <v>0.996</v>
      </c>
      <c r="G38" s="15">
        <v>0.995</v>
      </c>
      <c r="H38" s="15">
        <v>0.995</v>
      </c>
      <c r="I38" s="15">
        <v>0.995</v>
      </c>
      <c r="J38" s="15">
        <v>0.99399999999999999</v>
      </c>
      <c r="K38" s="15">
        <v>0.99399999999999999</v>
      </c>
      <c r="L38" s="15">
        <v>0.99299999999999999</v>
      </c>
      <c r="M38" s="15">
        <v>0.99299999999999999</v>
      </c>
      <c r="N38" s="15">
        <v>0.99199999999999999</v>
      </c>
      <c r="O38" s="15">
        <v>0.99099999999999999</v>
      </c>
      <c r="P38" s="15">
        <v>0.99099999999999999</v>
      </c>
      <c r="Q38" s="15">
        <v>0.99</v>
      </c>
      <c r="R38" s="15">
        <v>0.98899999999999999</v>
      </c>
      <c r="S38" s="15">
        <v>0.98799999999999999</v>
      </c>
      <c r="T38" s="15">
        <v>0.98699999999999999</v>
      </c>
      <c r="U38" s="15">
        <v>0.98599999999999999</v>
      </c>
      <c r="V38" s="15">
        <v>0.98499999999999999</v>
      </c>
      <c r="W38" s="15">
        <v>0.98399999999999999</v>
      </c>
      <c r="X38" s="15">
        <v>0.98199999999999998</v>
      </c>
      <c r="Y38" s="15">
        <v>0.98099999999999998</v>
      </c>
      <c r="Z38" s="15">
        <v>0.97899999999999998</v>
      </c>
      <c r="AA38" s="15">
        <v>0.97799999999999998</v>
      </c>
      <c r="AB38" s="15">
        <v>0.97599999999999998</v>
      </c>
      <c r="AC38" s="15">
        <v>0.97399999999999998</v>
      </c>
      <c r="AD38" s="15">
        <v>0.97199999999999998</v>
      </c>
      <c r="AE38" s="15">
        <v>0.97</v>
      </c>
      <c r="AF38" s="15">
        <v>0.96799999999999997</v>
      </c>
      <c r="AG38" s="15">
        <v>0.96499999999999997</v>
      </c>
      <c r="AH38" s="15">
        <v>0.96299999999999997</v>
      </c>
      <c r="AI38" s="15">
        <v>0.96</v>
      </c>
      <c r="AJ38" s="15">
        <v>0.95699999999999996</v>
      </c>
      <c r="AK38" s="15">
        <v>0.95399999999999996</v>
      </c>
      <c r="AL38" s="15">
        <v>0.95099999999999996</v>
      </c>
      <c r="AM38" s="15">
        <v>0.94799999999999995</v>
      </c>
      <c r="AN38" s="15">
        <v>0.94399999999999995</v>
      </c>
      <c r="AO38" s="15">
        <v>0.94099999999999995</v>
      </c>
      <c r="AP38" s="15">
        <v>0.93700000000000006</v>
      </c>
      <c r="AQ38" s="15">
        <v>0.93300000000000005</v>
      </c>
      <c r="AR38" s="15">
        <v>0.92800000000000005</v>
      </c>
      <c r="AS38" s="15">
        <v>0.92400000000000004</v>
      </c>
      <c r="AT38" s="15">
        <v>0.91900000000000004</v>
      </c>
      <c r="AU38" s="15">
        <v>0.91400000000000003</v>
      </c>
      <c r="AV38" s="15">
        <v>0.90800000000000003</v>
      </c>
      <c r="AW38" s="15">
        <v>0.90200000000000002</v>
      </c>
      <c r="AX38" s="15">
        <v>0.89600000000000002</v>
      </c>
      <c r="AY38" s="15">
        <v>0.89</v>
      </c>
      <c r="AZ38" s="15">
        <v>0.88300000000000001</v>
      </c>
      <c r="BA38" s="15">
        <v>0.875</v>
      </c>
      <c r="BB38" s="15">
        <v>0.86799999999999999</v>
      </c>
      <c r="BC38" s="15">
        <v>0.86</v>
      </c>
      <c r="BD38" s="15">
        <v>0.85099999999999998</v>
      </c>
      <c r="BE38" s="15">
        <v>0.84199999999999997</v>
      </c>
      <c r="BF38" s="15">
        <v>0.83199999999999996</v>
      </c>
      <c r="BG38" s="15">
        <v>0.82199999999999995</v>
      </c>
      <c r="BH38" s="15">
        <v>0.81200000000000006</v>
      </c>
      <c r="BI38" s="15">
        <v>0.80100000000000005</v>
      </c>
      <c r="BJ38" s="15">
        <v>0.78900000000000003</v>
      </c>
      <c r="BK38" s="15">
        <v>0.77700000000000002</v>
      </c>
      <c r="BL38" s="15">
        <v>0.76500000000000001</v>
      </c>
      <c r="BM38" s="15">
        <v>0.752</v>
      </c>
      <c r="BN38" s="15">
        <v>0.73799999999999999</v>
      </c>
      <c r="BO38" s="15">
        <v>0.72399999999999998</v>
      </c>
      <c r="BP38" s="15">
        <v>0.71</v>
      </c>
      <c r="BQ38" s="15">
        <v>0.69499999999999995</v>
      </c>
      <c r="BR38" s="15">
        <v>0.68</v>
      </c>
      <c r="BS38" s="15">
        <v>0.66500000000000004</v>
      </c>
      <c r="BT38" s="15">
        <v>0.65</v>
      </c>
      <c r="BU38" s="15">
        <v>0.63500000000000001</v>
      </c>
      <c r="BV38" s="15">
        <v>0.61899999999999999</v>
      </c>
      <c r="BW38" s="15">
        <v>0.60399999999999998</v>
      </c>
      <c r="BX38" s="15">
        <v>0.58899999999999997</v>
      </c>
      <c r="BY38" s="15">
        <v>0.57399999999999995</v>
      </c>
      <c r="BZ38" s="15">
        <v>0.55900000000000005</v>
      </c>
      <c r="CA38" s="15">
        <v>0.54500000000000004</v>
      </c>
      <c r="CB38" s="15">
        <v>0.53200000000000003</v>
      </c>
      <c r="CC38" s="15">
        <v>0.51900000000000002</v>
      </c>
      <c r="CD38" s="15">
        <v>0.50700000000000001</v>
      </c>
      <c r="CE38" s="15">
        <v>0.495</v>
      </c>
      <c r="CF38" s="15">
        <v>0.48399999999999999</v>
      </c>
      <c r="CG38" s="15">
        <v>0.47399999999999998</v>
      </c>
      <c r="CH38" s="15">
        <v>0.46500000000000002</v>
      </c>
      <c r="CI38" s="15">
        <v>0.45600000000000002</v>
      </c>
      <c r="CJ38" s="15"/>
      <c r="CK38" s="15"/>
      <c r="CL38" s="15"/>
      <c r="CM38" s="15"/>
      <c r="CN38" s="15"/>
      <c r="CO38" s="15"/>
      <c r="CP38" s="15"/>
      <c r="CQ38" s="15"/>
    </row>
    <row r="39" spans="1:95" x14ac:dyDescent="0.25">
      <c r="A39" s="14">
        <f t="shared" si="2"/>
        <v>24</v>
      </c>
      <c r="B39" s="15">
        <v>0.997</v>
      </c>
      <c r="C39" s="15">
        <v>0.997</v>
      </c>
      <c r="D39" s="15">
        <v>0.997</v>
      </c>
      <c r="E39" s="15">
        <v>0.996</v>
      </c>
      <c r="F39" s="15">
        <v>0.996</v>
      </c>
      <c r="G39" s="15">
        <v>0.996</v>
      </c>
      <c r="H39" s="15">
        <v>0.995</v>
      </c>
      <c r="I39" s="15">
        <v>0.995</v>
      </c>
      <c r="J39" s="15">
        <v>0.99399999999999999</v>
      </c>
      <c r="K39" s="15">
        <v>0.99399999999999999</v>
      </c>
      <c r="L39" s="15">
        <v>0.99399999999999999</v>
      </c>
      <c r="M39" s="15">
        <v>0.99299999999999999</v>
      </c>
      <c r="N39" s="15">
        <v>0.99199999999999999</v>
      </c>
      <c r="O39" s="15">
        <v>0.99199999999999999</v>
      </c>
      <c r="P39" s="15">
        <v>0.99099999999999999</v>
      </c>
      <c r="Q39" s="15">
        <v>0.99</v>
      </c>
      <c r="R39" s="15">
        <v>0.98899999999999999</v>
      </c>
      <c r="S39" s="15">
        <v>0.98799999999999999</v>
      </c>
      <c r="T39" s="15">
        <v>0.98699999999999999</v>
      </c>
      <c r="U39" s="15">
        <v>0.98599999999999999</v>
      </c>
      <c r="V39" s="15">
        <v>0.98499999999999999</v>
      </c>
      <c r="W39" s="15">
        <v>0.98399999999999999</v>
      </c>
      <c r="X39" s="15">
        <v>0.98299999999999998</v>
      </c>
      <c r="Y39" s="15">
        <v>0.98099999999999998</v>
      </c>
      <c r="Z39" s="15">
        <v>0.98</v>
      </c>
      <c r="AA39" s="15">
        <v>0.97799999999999998</v>
      </c>
      <c r="AB39" s="15">
        <v>0.97599999999999998</v>
      </c>
      <c r="AC39" s="15">
        <v>0.97499999999999998</v>
      </c>
      <c r="AD39" s="15">
        <v>0.97299999999999998</v>
      </c>
      <c r="AE39" s="15">
        <v>0.97099999999999997</v>
      </c>
      <c r="AF39" s="15">
        <v>0.96799999999999997</v>
      </c>
      <c r="AG39" s="15">
        <v>0.96599999999999997</v>
      </c>
      <c r="AH39" s="15">
        <v>0.96299999999999997</v>
      </c>
      <c r="AI39" s="15">
        <v>0.96099999999999997</v>
      </c>
      <c r="AJ39" s="15">
        <v>0.95799999999999996</v>
      </c>
      <c r="AK39" s="15">
        <v>0.95499999999999996</v>
      </c>
      <c r="AL39" s="15">
        <v>0.95199999999999996</v>
      </c>
      <c r="AM39" s="15">
        <v>0.94899999999999995</v>
      </c>
      <c r="AN39" s="15">
        <v>0.94499999999999995</v>
      </c>
      <c r="AO39" s="15">
        <v>0.94099999999999995</v>
      </c>
      <c r="AP39" s="15">
        <v>0.93700000000000006</v>
      </c>
      <c r="AQ39" s="15">
        <v>0.93300000000000005</v>
      </c>
      <c r="AR39" s="15">
        <v>0.92900000000000005</v>
      </c>
      <c r="AS39" s="15">
        <v>0.92400000000000004</v>
      </c>
      <c r="AT39" s="15">
        <v>0.91900000000000004</v>
      </c>
      <c r="AU39" s="15">
        <v>0.91400000000000003</v>
      </c>
      <c r="AV39" s="15">
        <v>0.90900000000000003</v>
      </c>
      <c r="AW39" s="15">
        <v>0.90300000000000002</v>
      </c>
      <c r="AX39" s="15">
        <v>0.89700000000000002</v>
      </c>
      <c r="AY39" s="15">
        <v>0.89</v>
      </c>
      <c r="AZ39" s="15">
        <v>0.88300000000000001</v>
      </c>
      <c r="BA39" s="15">
        <v>0.876</v>
      </c>
      <c r="BB39" s="15">
        <v>0.86799999999999999</v>
      </c>
      <c r="BC39" s="15">
        <v>0.86</v>
      </c>
      <c r="BD39" s="15">
        <v>0.85199999999999998</v>
      </c>
      <c r="BE39" s="15">
        <v>0.84299999999999997</v>
      </c>
      <c r="BF39" s="15">
        <v>0.83299999999999996</v>
      </c>
      <c r="BG39" s="15">
        <v>0.82299999999999995</v>
      </c>
      <c r="BH39" s="15">
        <v>0.81299999999999994</v>
      </c>
      <c r="BI39" s="15">
        <v>0.80200000000000005</v>
      </c>
      <c r="BJ39" s="15">
        <v>0.79</v>
      </c>
      <c r="BK39" s="15">
        <v>0.77800000000000002</v>
      </c>
      <c r="BL39" s="15">
        <v>0.76600000000000001</v>
      </c>
      <c r="BM39" s="15">
        <v>0.753</v>
      </c>
      <c r="BN39" s="15">
        <v>0.73899999999999999</v>
      </c>
      <c r="BO39" s="15">
        <v>0.72499999999999998</v>
      </c>
      <c r="BP39" s="15">
        <v>0.71099999999999997</v>
      </c>
      <c r="BQ39" s="15">
        <v>0.69599999999999995</v>
      </c>
      <c r="BR39" s="15">
        <v>0.68100000000000005</v>
      </c>
      <c r="BS39" s="15">
        <v>0.66600000000000004</v>
      </c>
      <c r="BT39" s="15">
        <v>0.65100000000000002</v>
      </c>
      <c r="BU39" s="15">
        <v>0.63500000000000001</v>
      </c>
      <c r="BV39" s="15">
        <v>0.62</v>
      </c>
      <c r="BW39" s="15">
        <v>0.60499999999999998</v>
      </c>
      <c r="BX39" s="15">
        <v>0.59</v>
      </c>
      <c r="BY39" s="15">
        <v>0.57499999999999996</v>
      </c>
      <c r="BZ39" s="15">
        <v>0.56000000000000005</v>
      </c>
      <c r="CA39" s="15">
        <v>0.54600000000000004</v>
      </c>
      <c r="CB39" s="15">
        <v>0.53300000000000003</v>
      </c>
      <c r="CC39" s="15">
        <v>0.52</v>
      </c>
      <c r="CD39" s="15">
        <v>0.50700000000000001</v>
      </c>
      <c r="CE39" s="15">
        <v>0.496</v>
      </c>
      <c r="CF39" s="15">
        <v>0.48499999999999999</v>
      </c>
      <c r="CG39" s="15">
        <v>0.47499999999999998</v>
      </c>
      <c r="CH39" s="15">
        <v>0.46500000000000002</v>
      </c>
      <c r="CI39" s="15">
        <v>0.45700000000000002</v>
      </c>
      <c r="CJ39" s="15"/>
      <c r="CK39" s="15"/>
      <c r="CL39" s="15"/>
      <c r="CM39" s="15"/>
      <c r="CN39" s="15"/>
      <c r="CO39" s="15"/>
      <c r="CP39" s="15"/>
      <c r="CQ39" s="15"/>
    </row>
    <row r="40" spans="1:95" x14ac:dyDescent="0.25">
      <c r="A40" s="14">
        <f t="shared" si="2"/>
        <v>25</v>
      </c>
      <c r="B40" s="15">
        <v>0.997</v>
      </c>
      <c r="C40" s="15">
        <v>0.997</v>
      </c>
      <c r="D40" s="15">
        <v>0.997</v>
      </c>
      <c r="E40" s="15">
        <v>0.996</v>
      </c>
      <c r="F40" s="15">
        <v>0.996</v>
      </c>
      <c r="G40" s="15">
        <v>0.996</v>
      </c>
      <c r="H40" s="15">
        <v>0.995</v>
      </c>
      <c r="I40" s="15">
        <v>0.995</v>
      </c>
      <c r="J40" s="15">
        <v>0.995</v>
      </c>
      <c r="K40" s="15">
        <v>0.99399999999999999</v>
      </c>
      <c r="L40" s="15">
        <v>0.99399999999999999</v>
      </c>
      <c r="M40" s="15">
        <v>0.99299999999999999</v>
      </c>
      <c r="N40" s="15">
        <v>0.99299999999999999</v>
      </c>
      <c r="O40" s="15">
        <v>0.99199999999999999</v>
      </c>
      <c r="P40" s="15">
        <v>0.99099999999999999</v>
      </c>
      <c r="Q40" s="15">
        <v>0.99099999999999999</v>
      </c>
      <c r="R40" s="15">
        <v>0.99</v>
      </c>
      <c r="S40" s="15">
        <v>0.98899999999999999</v>
      </c>
      <c r="T40" s="15">
        <v>0.98799999999999999</v>
      </c>
      <c r="U40" s="15">
        <v>0.98699999999999999</v>
      </c>
      <c r="V40" s="15">
        <v>0.98599999999999999</v>
      </c>
      <c r="W40" s="15">
        <v>0.98399999999999999</v>
      </c>
      <c r="X40" s="15">
        <v>0.98299999999999998</v>
      </c>
      <c r="Y40" s="15">
        <v>0.98199999999999998</v>
      </c>
      <c r="Z40" s="15">
        <v>0.98</v>
      </c>
      <c r="AA40" s="15">
        <v>0.97899999999999998</v>
      </c>
      <c r="AB40" s="15">
        <v>0.97699999999999998</v>
      </c>
      <c r="AC40" s="15">
        <v>0.97499999999999998</v>
      </c>
      <c r="AD40" s="15">
        <v>0.97299999999999998</v>
      </c>
      <c r="AE40" s="15">
        <v>0.97099999999999997</v>
      </c>
      <c r="AF40" s="15">
        <v>0.96899999999999997</v>
      </c>
      <c r="AG40" s="15">
        <v>0.96699999999999997</v>
      </c>
      <c r="AH40" s="15">
        <v>0.96399999999999997</v>
      </c>
      <c r="AI40" s="15">
        <v>0.96099999999999997</v>
      </c>
      <c r="AJ40" s="15">
        <v>0.95899999999999996</v>
      </c>
      <c r="AK40" s="15">
        <v>0.95599999999999996</v>
      </c>
      <c r="AL40" s="15">
        <v>0.95199999999999996</v>
      </c>
      <c r="AM40" s="15">
        <v>0.94899999999999995</v>
      </c>
      <c r="AN40" s="15">
        <v>0.94599999999999995</v>
      </c>
      <c r="AO40" s="15">
        <v>0.94199999999999995</v>
      </c>
      <c r="AP40" s="15">
        <v>0.93799999999999994</v>
      </c>
      <c r="AQ40" s="15">
        <v>0.93400000000000005</v>
      </c>
      <c r="AR40" s="15">
        <v>0.93</v>
      </c>
      <c r="AS40" s="15">
        <v>0.92500000000000004</v>
      </c>
      <c r="AT40" s="15">
        <v>0.92</v>
      </c>
      <c r="AU40" s="15">
        <v>0.91500000000000004</v>
      </c>
      <c r="AV40" s="15">
        <v>0.91</v>
      </c>
      <c r="AW40" s="15">
        <v>0.90400000000000003</v>
      </c>
      <c r="AX40" s="15">
        <v>0.89800000000000002</v>
      </c>
      <c r="AY40" s="15">
        <v>0.89100000000000001</v>
      </c>
      <c r="AZ40" s="15">
        <v>0.88400000000000001</v>
      </c>
      <c r="BA40" s="15">
        <v>0.877</v>
      </c>
      <c r="BB40" s="15">
        <v>0.86899999999999999</v>
      </c>
      <c r="BC40" s="15">
        <v>0.86099999999999999</v>
      </c>
      <c r="BD40" s="15">
        <v>0.85199999999999998</v>
      </c>
      <c r="BE40" s="15">
        <v>0.84299999999999997</v>
      </c>
      <c r="BF40" s="15">
        <v>0.83399999999999996</v>
      </c>
      <c r="BG40" s="15">
        <v>0.82399999999999995</v>
      </c>
      <c r="BH40" s="15">
        <v>0.81299999999999994</v>
      </c>
      <c r="BI40" s="15">
        <v>0.80200000000000005</v>
      </c>
      <c r="BJ40" s="15">
        <v>0.79100000000000004</v>
      </c>
      <c r="BK40" s="15">
        <v>0.77900000000000003</v>
      </c>
      <c r="BL40" s="15">
        <v>0.76600000000000001</v>
      </c>
      <c r="BM40" s="15">
        <v>0.753</v>
      </c>
      <c r="BN40" s="15">
        <v>0.74</v>
      </c>
      <c r="BO40" s="15">
        <v>0.72599999999999998</v>
      </c>
      <c r="BP40" s="15">
        <v>0.71199999999999997</v>
      </c>
      <c r="BQ40" s="15">
        <v>0.69699999999999995</v>
      </c>
      <c r="BR40" s="15">
        <v>0.68200000000000005</v>
      </c>
      <c r="BS40" s="15">
        <v>0.66700000000000004</v>
      </c>
      <c r="BT40" s="15">
        <v>0.65200000000000002</v>
      </c>
      <c r="BU40" s="15">
        <v>0.63600000000000001</v>
      </c>
      <c r="BV40" s="15">
        <v>0.621</v>
      </c>
      <c r="BW40" s="15">
        <v>0.60599999999999998</v>
      </c>
      <c r="BX40" s="15">
        <v>0.59099999999999997</v>
      </c>
      <c r="BY40" s="15">
        <v>0.57599999999999996</v>
      </c>
      <c r="BZ40" s="15">
        <v>0.56100000000000005</v>
      </c>
      <c r="CA40" s="15">
        <v>0.54700000000000004</v>
      </c>
      <c r="CB40" s="15">
        <v>0.53300000000000003</v>
      </c>
      <c r="CC40" s="15">
        <v>0.52</v>
      </c>
      <c r="CD40" s="15">
        <v>0.50800000000000001</v>
      </c>
      <c r="CE40" s="15">
        <v>0.497</v>
      </c>
      <c r="CF40" s="15">
        <v>0.48599999999999999</v>
      </c>
      <c r="CG40" s="15">
        <v>0.47599999999999998</v>
      </c>
      <c r="CH40" s="15">
        <v>0.46600000000000003</v>
      </c>
      <c r="CI40" s="15">
        <v>0.45700000000000002</v>
      </c>
      <c r="CJ40" s="15"/>
      <c r="CK40" s="15"/>
      <c r="CL40" s="15"/>
      <c r="CM40" s="15"/>
      <c r="CN40" s="15"/>
      <c r="CO40" s="15"/>
      <c r="CP40" s="15"/>
      <c r="CQ40" s="15"/>
    </row>
    <row r="41" spans="1:95" x14ac:dyDescent="0.25">
      <c r="A41" s="14">
        <f t="shared" si="2"/>
        <v>26</v>
      </c>
      <c r="B41" s="15">
        <v>0.997</v>
      </c>
      <c r="C41" s="15">
        <v>0.997</v>
      </c>
      <c r="D41" s="15">
        <v>0.997</v>
      </c>
      <c r="E41" s="15">
        <v>0.997</v>
      </c>
      <c r="F41" s="15">
        <v>0.996</v>
      </c>
      <c r="G41" s="15">
        <v>0.996</v>
      </c>
      <c r="H41" s="15">
        <v>0.996</v>
      </c>
      <c r="I41" s="15">
        <v>0.995</v>
      </c>
      <c r="J41" s="15">
        <v>0.995</v>
      </c>
      <c r="K41" s="15">
        <v>0.99399999999999999</v>
      </c>
      <c r="L41" s="15">
        <v>0.99399999999999999</v>
      </c>
      <c r="M41" s="15">
        <v>0.99299999999999999</v>
      </c>
      <c r="N41" s="15">
        <v>0.99299999999999999</v>
      </c>
      <c r="O41" s="15">
        <v>0.99199999999999999</v>
      </c>
      <c r="P41" s="15">
        <v>0.99199999999999999</v>
      </c>
      <c r="Q41" s="15">
        <v>0.99099999999999999</v>
      </c>
      <c r="R41" s="15">
        <v>0.99</v>
      </c>
      <c r="S41" s="15">
        <v>0.98899999999999999</v>
      </c>
      <c r="T41" s="15">
        <v>0.98799999999999999</v>
      </c>
      <c r="U41" s="15">
        <v>0.98699999999999999</v>
      </c>
      <c r="V41" s="15">
        <v>0.98599999999999999</v>
      </c>
      <c r="W41" s="15">
        <v>0.98499999999999999</v>
      </c>
      <c r="X41" s="15">
        <v>0.98399999999999999</v>
      </c>
      <c r="Y41" s="15">
        <v>0.98199999999999998</v>
      </c>
      <c r="Z41" s="15">
        <v>0.98099999999999998</v>
      </c>
      <c r="AA41" s="15">
        <v>0.97899999999999998</v>
      </c>
      <c r="AB41" s="15">
        <v>0.97699999999999998</v>
      </c>
      <c r="AC41" s="15">
        <v>0.97599999999999998</v>
      </c>
      <c r="AD41" s="15">
        <v>0.97399999999999998</v>
      </c>
      <c r="AE41" s="15">
        <v>0.97199999999999998</v>
      </c>
      <c r="AF41" s="15">
        <v>0.96899999999999997</v>
      </c>
      <c r="AG41" s="15">
        <v>0.96699999999999997</v>
      </c>
      <c r="AH41" s="15">
        <v>0.96499999999999997</v>
      </c>
      <c r="AI41" s="15">
        <v>0.96199999999999997</v>
      </c>
      <c r="AJ41" s="15">
        <v>0.95899999999999996</v>
      </c>
      <c r="AK41" s="15">
        <v>0.95599999999999996</v>
      </c>
      <c r="AL41" s="15">
        <v>0.95299999999999996</v>
      </c>
      <c r="AM41" s="15">
        <v>0.95</v>
      </c>
      <c r="AN41" s="15">
        <v>0.94599999999999995</v>
      </c>
      <c r="AO41" s="15">
        <v>0.94299999999999995</v>
      </c>
      <c r="AP41" s="15">
        <v>0.93899999999999995</v>
      </c>
      <c r="AQ41" s="15">
        <v>0.93500000000000005</v>
      </c>
      <c r="AR41" s="15">
        <v>0.93</v>
      </c>
      <c r="AS41" s="15">
        <v>0.92600000000000005</v>
      </c>
      <c r="AT41" s="15">
        <v>0.92100000000000004</v>
      </c>
      <c r="AU41" s="15">
        <v>0.91600000000000004</v>
      </c>
      <c r="AV41" s="15">
        <v>0.91</v>
      </c>
      <c r="AW41" s="15">
        <v>0.90400000000000003</v>
      </c>
      <c r="AX41" s="15">
        <v>0.89800000000000002</v>
      </c>
      <c r="AY41" s="15">
        <v>0.89200000000000002</v>
      </c>
      <c r="AZ41" s="15">
        <v>0.88500000000000001</v>
      </c>
      <c r="BA41" s="15">
        <v>0.878</v>
      </c>
      <c r="BB41" s="15">
        <v>0.87</v>
      </c>
      <c r="BC41" s="15">
        <v>0.86199999999999999</v>
      </c>
      <c r="BD41" s="15">
        <v>0.85299999999999998</v>
      </c>
      <c r="BE41" s="15">
        <v>0.84399999999999997</v>
      </c>
      <c r="BF41" s="15">
        <v>0.83499999999999996</v>
      </c>
      <c r="BG41" s="15">
        <v>0.82499999999999996</v>
      </c>
      <c r="BH41" s="15">
        <v>0.81399999999999995</v>
      </c>
      <c r="BI41" s="15">
        <v>0.80300000000000005</v>
      </c>
      <c r="BJ41" s="15">
        <v>0.79200000000000004</v>
      </c>
      <c r="BK41" s="15">
        <v>0.78</v>
      </c>
      <c r="BL41" s="15">
        <v>0.76700000000000002</v>
      </c>
      <c r="BM41" s="15">
        <v>0.754</v>
      </c>
      <c r="BN41" s="15">
        <v>0.74099999999999999</v>
      </c>
      <c r="BO41" s="15">
        <v>0.72699999999999998</v>
      </c>
      <c r="BP41" s="15">
        <v>0.71299999999999997</v>
      </c>
      <c r="BQ41" s="15">
        <v>0.69799999999999995</v>
      </c>
      <c r="BR41" s="15">
        <v>0.68300000000000005</v>
      </c>
      <c r="BS41" s="15">
        <v>0.66800000000000004</v>
      </c>
      <c r="BT41" s="15">
        <v>0.65300000000000002</v>
      </c>
      <c r="BU41" s="15">
        <v>0.63700000000000001</v>
      </c>
      <c r="BV41" s="15">
        <v>0.622</v>
      </c>
      <c r="BW41" s="15">
        <v>0.60699999999999998</v>
      </c>
      <c r="BX41" s="15">
        <v>0.59099999999999997</v>
      </c>
      <c r="BY41" s="15">
        <v>0.57599999999999996</v>
      </c>
      <c r="BZ41" s="15">
        <v>0.56200000000000006</v>
      </c>
      <c r="CA41" s="15">
        <v>0.54800000000000004</v>
      </c>
      <c r="CB41" s="15">
        <v>0.53400000000000003</v>
      </c>
      <c r="CC41" s="15">
        <v>0.52100000000000002</v>
      </c>
      <c r="CD41" s="15">
        <v>0.50900000000000001</v>
      </c>
      <c r="CE41" s="15">
        <v>0.497</v>
      </c>
      <c r="CF41" s="15">
        <v>0.48699999999999999</v>
      </c>
      <c r="CG41" s="15">
        <v>0.47699999999999998</v>
      </c>
      <c r="CH41" s="15">
        <v>0.46700000000000003</v>
      </c>
      <c r="CI41" s="15">
        <v>0.45800000000000002</v>
      </c>
      <c r="CJ41" s="15"/>
      <c r="CK41" s="15"/>
      <c r="CL41" s="15"/>
      <c r="CM41" s="15"/>
      <c r="CN41" s="15"/>
      <c r="CO41" s="15"/>
      <c r="CP41" s="15"/>
      <c r="CQ41" s="15"/>
    </row>
    <row r="42" spans="1:95" x14ac:dyDescent="0.25">
      <c r="A42" s="14">
        <f t="shared" si="2"/>
        <v>27</v>
      </c>
      <c r="B42" s="15">
        <v>0.997</v>
      </c>
      <c r="C42" s="15">
        <v>0.997</v>
      </c>
      <c r="D42" s="15">
        <v>0.997</v>
      </c>
      <c r="E42" s="15">
        <v>0.997</v>
      </c>
      <c r="F42" s="15">
        <v>0.996</v>
      </c>
      <c r="G42" s="15">
        <v>0.996</v>
      </c>
      <c r="H42" s="15">
        <v>0.996</v>
      </c>
      <c r="I42" s="15">
        <v>0.995</v>
      </c>
      <c r="J42" s="15">
        <v>0.995</v>
      </c>
      <c r="K42" s="15">
        <v>0.995</v>
      </c>
      <c r="L42" s="15">
        <v>0.99399999999999999</v>
      </c>
      <c r="M42" s="15">
        <v>0.99399999999999999</v>
      </c>
      <c r="N42" s="15">
        <v>0.99299999999999999</v>
      </c>
      <c r="O42" s="15">
        <v>0.99299999999999999</v>
      </c>
      <c r="P42" s="15">
        <v>0.99199999999999999</v>
      </c>
      <c r="Q42" s="15">
        <v>0.99099999999999999</v>
      </c>
      <c r="R42" s="15">
        <v>0.99</v>
      </c>
      <c r="S42" s="15">
        <v>0.99</v>
      </c>
      <c r="T42" s="15">
        <v>0.98899999999999999</v>
      </c>
      <c r="U42" s="15">
        <v>0.98799999999999999</v>
      </c>
      <c r="V42" s="15">
        <v>0.98599999999999999</v>
      </c>
      <c r="W42" s="15">
        <v>0.98499999999999999</v>
      </c>
      <c r="X42" s="15">
        <v>0.98399999999999999</v>
      </c>
      <c r="Y42" s="15">
        <v>0.98299999999999998</v>
      </c>
      <c r="Z42" s="15">
        <v>0.98099999999999998</v>
      </c>
      <c r="AA42" s="15">
        <v>0.98</v>
      </c>
      <c r="AB42" s="15">
        <v>0.97799999999999998</v>
      </c>
      <c r="AC42" s="15">
        <v>0.97599999999999998</v>
      </c>
      <c r="AD42" s="15">
        <v>0.97399999999999998</v>
      </c>
      <c r="AE42" s="15">
        <v>0.97199999999999998</v>
      </c>
      <c r="AF42" s="15">
        <v>0.97</v>
      </c>
      <c r="AG42" s="15">
        <v>0.96799999999999997</v>
      </c>
      <c r="AH42" s="15">
        <v>0.96499999999999997</v>
      </c>
      <c r="AI42" s="15">
        <v>0.96299999999999997</v>
      </c>
      <c r="AJ42" s="15">
        <v>0.96</v>
      </c>
      <c r="AK42" s="15">
        <v>0.95699999999999996</v>
      </c>
      <c r="AL42" s="15">
        <v>0.95399999999999996</v>
      </c>
      <c r="AM42" s="15">
        <v>0.95099999999999996</v>
      </c>
      <c r="AN42" s="15">
        <v>0.94699999999999995</v>
      </c>
      <c r="AO42" s="15">
        <v>0.94299999999999995</v>
      </c>
      <c r="AP42" s="15">
        <v>0.94</v>
      </c>
      <c r="AQ42" s="15">
        <v>0.93500000000000005</v>
      </c>
      <c r="AR42" s="15">
        <v>0.93100000000000005</v>
      </c>
      <c r="AS42" s="15">
        <v>0.92700000000000005</v>
      </c>
      <c r="AT42" s="15">
        <v>0.92200000000000004</v>
      </c>
      <c r="AU42" s="15">
        <v>0.91700000000000004</v>
      </c>
      <c r="AV42" s="15">
        <v>0.91100000000000003</v>
      </c>
      <c r="AW42" s="15">
        <v>0.90500000000000003</v>
      </c>
      <c r="AX42" s="15">
        <v>0.89900000000000002</v>
      </c>
      <c r="AY42" s="15">
        <v>0.89300000000000002</v>
      </c>
      <c r="AZ42" s="15">
        <v>0.88600000000000001</v>
      </c>
      <c r="BA42" s="15">
        <v>0.879</v>
      </c>
      <c r="BB42" s="15">
        <v>0.871</v>
      </c>
      <c r="BC42" s="15">
        <v>0.86299999999999999</v>
      </c>
      <c r="BD42" s="15">
        <v>0.85399999999999998</v>
      </c>
      <c r="BE42" s="15">
        <v>0.84499999999999997</v>
      </c>
      <c r="BF42" s="15">
        <v>0.83599999999999997</v>
      </c>
      <c r="BG42" s="15">
        <v>0.82599999999999996</v>
      </c>
      <c r="BH42" s="15">
        <v>0.81499999999999995</v>
      </c>
      <c r="BI42" s="15">
        <v>0.80400000000000005</v>
      </c>
      <c r="BJ42" s="15">
        <v>0.79300000000000004</v>
      </c>
      <c r="BK42" s="15">
        <v>0.78100000000000003</v>
      </c>
      <c r="BL42" s="15">
        <v>0.76800000000000002</v>
      </c>
      <c r="BM42" s="15">
        <v>0.755</v>
      </c>
      <c r="BN42" s="15">
        <v>0.74199999999999999</v>
      </c>
      <c r="BO42" s="15">
        <v>0.72799999999999998</v>
      </c>
      <c r="BP42" s="15">
        <v>0.71299999999999997</v>
      </c>
      <c r="BQ42" s="15">
        <v>0.69899999999999995</v>
      </c>
      <c r="BR42" s="15">
        <v>0.68400000000000005</v>
      </c>
      <c r="BS42" s="15">
        <v>0.66900000000000004</v>
      </c>
      <c r="BT42" s="15">
        <v>0.65300000000000002</v>
      </c>
      <c r="BU42" s="15">
        <v>0.63800000000000001</v>
      </c>
      <c r="BV42" s="15">
        <v>0.623</v>
      </c>
      <c r="BW42" s="15">
        <v>0.60699999999999998</v>
      </c>
      <c r="BX42" s="15">
        <v>0.59199999999999997</v>
      </c>
      <c r="BY42" s="15">
        <v>0.57699999999999996</v>
      </c>
      <c r="BZ42" s="15">
        <v>0.56299999999999994</v>
      </c>
      <c r="CA42" s="15">
        <v>0.54900000000000004</v>
      </c>
      <c r="CB42" s="15">
        <v>0.53500000000000003</v>
      </c>
      <c r="CC42" s="15">
        <v>0.52200000000000002</v>
      </c>
      <c r="CD42" s="15">
        <v>0.51</v>
      </c>
      <c r="CE42" s="15">
        <v>0.498</v>
      </c>
      <c r="CF42" s="15">
        <v>0.48799999999999999</v>
      </c>
      <c r="CG42" s="15">
        <v>0.47699999999999998</v>
      </c>
      <c r="CH42" s="15">
        <v>0.46800000000000003</v>
      </c>
      <c r="CI42" s="15">
        <v>0.45900000000000002</v>
      </c>
      <c r="CJ42" s="15"/>
      <c r="CK42" s="15"/>
      <c r="CL42" s="15"/>
      <c r="CM42" s="15"/>
      <c r="CN42" s="15"/>
      <c r="CO42" s="15"/>
      <c r="CP42" s="15"/>
      <c r="CQ42" s="15"/>
    </row>
    <row r="43" spans="1:95" x14ac:dyDescent="0.25">
      <c r="A43" s="14">
        <f t="shared" si="2"/>
        <v>28</v>
      </c>
      <c r="B43" s="15">
        <v>0.997</v>
      </c>
      <c r="C43" s="15">
        <v>0.997</v>
      </c>
      <c r="D43" s="15">
        <v>0.997</v>
      </c>
      <c r="E43" s="15">
        <v>0.997</v>
      </c>
      <c r="F43" s="15">
        <v>0.997</v>
      </c>
      <c r="G43" s="15">
        <v>0.996</v>
      </c>
      <c r="H43" s="15">
        <v>0.996</v>
      </c>
      <c r="I43" s="15">
        <v>0.996</v>
      </c>
      <c r="J43" s="15">
        <v>0.995</v>
      </c>
      <c r="K43" s="15">
        <v>0.995</v>
      </c>
      <c r="L43" s="15">
        <v>0.99399999999999999</v>
      </c>
      <c r="M43" s="15">
        <v>0.99399999999999999</v>
      </c>
      <c r="N43" s="15">
        <v>0.99299999999999999</v>
      </c>
      <c r="O43" s="15">
        <v>0.99299999999999999</v>
      </c>
      <c r="P43" s="15">
        <v>0.99199999999999999</v>
      </c>
      <c r="Q43" s="15">
        <v>0.99099999999999999</v>
      </c>
      <c r="R43" s="15">
        <v>0.99099999999999999</v>
      </c>
      <c r="S43" s="15">
        <v>0.99</v>
      </c>
      <c r="T43" s="15">
        <v>0.98899999999999999</v>
      </c>
      <c r="U43" s="15">
        <v>0.98799999999999999</v>
      </c>
      <c r="V43" s="15">
        <v>0.98699999999999999</v>
      </c>
      <c r="W43" s="15">
        <v>0.98599999999999999</v>
      </c>
      <c r="X43" s="15">
        <v>0.98499999999999999</v>
      </c>
      <c r="Y43" s="15">
        <v>0.98299999999999998</v>
      </c>
      <c r="Z43" s="15">
        <v>0.98199999999999998</v>
      </c>
      <c r="AA43" s="15">
        <v>0.98</v>
      </c>
      <c r="AB43" s="15">
        <v>0.97899999999999998</v>
      </c>
      <c r="AC43" s="15">
        <v>0.97699999999999998</v>
      </c>
      <c r="AD43" s="15">
        <v>0.97499999999999998</v>
      </c>
      <c r="AE43" s="15">
        <v>0.97299999999999998</v>
      </c>
      <c r="AF43" s="15">
        <v>0.97099999999999997</v>
      </c>
      <c r="AG43" s="15">
        <v>0.96799999999999997</v>
      </c>
      <c r="AH43" s="15">
        <v>0.96599999999999997</v>
      </c>
      <c r="AI43" s="15">
        <v>0.96299999999999997</v>
      </c>
      <c r="AJ43" s="15">
        <v>0.96099999999999997</v>
      </c>
      <c r="AK43" s="15">
        <v>0.95799999999999996</v>
      </c>
      <c r="AL43" s="15">
        <v>0.95399999999999996</v>
      </c>
      <c r="AM43" s="15">
        <v>0.95099999999999996</v>
      </c>
      <c r="AN43" s="15">
        <v>0.94799999999999995</v>
      </c>
      <c r="AO43" s="15">
        <v>0.94399999999999995</v>
      </c>
      <c r="AP43" s="15">
        <v>0.94</v>
      </c>
      <c r="AQ43" s="15">
        <v>0.93600000000000005</v>
      </c>
      <c r="AR43" s="15">
        <v>0.93200000000000005</v>
      </c>
      <c r="AS43" s="15">
        <v>0.92700000000000005</v>
      </c>
      <c r="AT43" s="15">
        <v>0.92200000000000004</v>
      </c>
      <c r="AU43" s="15">
        <v>0.91700000000000004</v>
      </c>
      <c r="AV43" s="15">
        <v>0.91200000000000003</v>
      </c>
      <c r="AW43" s="15">
        <v>0.90600000000000003</v>
      </c>
      <c r="AX43" s="15">
        <v>0.9</v>
      </c>
      <c r="AY43" s="15">
        <v>0.89400000000000002</v>
      </c>
      <c r="AZ43" s="15">
        <v>0.88700000000000001</v>
      </c>
      <c r="BA43" s="15">
        <v>0.879</v>
      </c>
      <c r="BB43" s="15">
        <v>0.872</v>
      </c>
      <c r="BC43" s="15">
        <v>0.86399999999999999</v>
      </c>
      <c r="BD43" s="15">
        <v>0.85499999999999998</v>
      </c>
      <c r="BE43" s="15">
        <v>0.84599999999999997</v>
      </c>
      <c r="BF43" s="15">
        <v>0.83699999999999997</v>
      </c>
      <c r="BG43" s="15">
        <v>0.82699999999999996</v>
      </c>
      <c r="BH43" s="15">
        <v>0.81599999999999995</v>
      </c>
      <c r="BI43" s="15">
        <v>0.80500000000000005</v>
      </c>
      <c r="BJ43" s="15">
        <v>0.79400000000000004</v>
      </c>
      <c r="BK43" s="15">
        <v>0.78200000000000003</v>
      </c>
      <c r="BL43" s="15">
        <v>0.76900000000000002</v>
      </c>
      <c r="BM43" s="15">
        <v>0.75600000000000001</v>
      </c>
      <c r="BN43" s="15">
        <v>0.74299999999999999</v>
      </c>
      <c r="BO43" s="15">
        <v>0.72899999999999998</v>
      </c>
      <c r="BP43" s="15">
        <v>0.71399999999999997</v>
      </c>
      <c r="BQ43" s="15">
        <v>0.7</v>
      </c>
      <c r="BR43" s="15">
        <v>0.68500000000000005</v>
      </c>
      <c r="BS43" s="15">
        <v>0.67</v>
      </c>
      <c r="BT43" s="15">
        <v>0.65400000000000003</v>
      </c>
      <c r="BU43" s="15">
        <v>0.63900000000000001</v>
      </c>
      <c r="BV43" s="15">
        <v>0.624</v>
      </c>
      <c r="BW43" s="15">
        <v>0.60799999999999998</v>
      </c>
      <c r="BX43" s="15">
        <v>0.59299999999999997</v>
      </c>
      <c r="BY43" s="15">
        <v>0.57799999999999996</v>
      </c>
      <c r="BZ43" s="15">
        <v>0.56399999999999995</v>
      </c>
      <c r="CA43" s="15">
        <v>0.55000000000000004</v>
      </c>
      <c r="CB43" s="15">
        <v>0.53600000000000003</v>
      </c>
      <c r="CC43" s="15">
        <v>0.52300000000000002</v>
      </c>
      <c r="CD43" s="15">
        <v>0.51100000000000001</v>
      </c>
      <c r="CE43" s="15">
        <v>0.499</v>
      </c>
      <c r="CF43" s="15">
        <v>0.48899999999999999</v>
      </c>
      <c r="CG43" s="15">
        <v>0.47799999999999998</v>
      </c>
      <c r="CH43" s="15">
        <v>0.46899999999999997</v>
      </c>
      <c r="CI43" s="15">
        <v>0.46</v>
      </c>
      <c r="CJ43" s="15"/>
      <c r="CK43" s="15"/>
      <c r="CL43" s="15"/>
      <c r="CM43" s="15"/>
      <c r="CN43" s="15"/>
      <c r="CO43" s="15"/>
      <c r="CP43" s="15"/>
      <c r="CQ43" s="15"/>
    </row>
    <row r="44" spans="1:95" x14ac:dyDescent="0.25">
      <c r="A44" s="14">
        <f t="shared" si="2"/>
        <v>29</v>
      </c>
      <c r="B44" s="15">
        <v>0.997</v>
      </c>
      <c r="C44" s="15">
        <v>0.997</v>
      </c>
      <c r="D44" s="15">
        <v>0.997</v>
      </c>
      <c r="E44" s="15">
        <v>0.997</v>
      </c>
      <c r="F44" s="15">
        <v>0.997</v>
      </c>
      <c r="G44" s="15">
        <v>0.996</v>
      </c>
      <c r="H44" s="15">
        <v>0.996</v>
      </c>
      <c r="I44" s="15">
        <v>0.996</v>
      </c>
      <c r="J44" s="15">
        <v>0.995</v>
      </c>
      <c r="K44" s="15">
        <v>0.995</v>
      </c>
      <c r="L44" s="15">
        <v>0.995</v>
      </c>
      <c r="M44" s="15">
        <v>0.99399999999999999</v>
      </c>
      <c r="N44" s="15">
        <v>0.99399999999999999</v>
      </c>
      <c r="O44" s="15">
        <v>0.99299999999999999</v>
      </c>
      <c r="P44" s="15">
        <v>0.99199999999999999</v>
      </c>
      <c r="Q44" s="15">
        <v>0.99199999999999999</v>
      </c>
      <c r="R44" s="15">
        <v>0.99099999999999999</v>
      </c>
      <c r="S44" s="15">
        <v>0.99</v>
      </c>
      <c r="T44" s="15">
        <v>0.98899999999999999</v>
      </c>
      <c r="U44" s="15">
        <v>0.98799999999999999</v>
      </c>
      <c r="V44" s="15">
        <v>0.98699999999999999</v>
      </c>
      <c r="W44" s="15">
        <v>0.98599999999999999</v>
      </c>
      <c r="X44" s="15">
        <v>0.98499999999999999</v>
      </c>
      <c r="Y44" s="15">
        <v>0.98399999999999999</v>
      </c>
      <c r="Z44" s="15">
        <v>0.98199999999999998</v>
      </c>
      <c r="AA44" s="15">
        <v>0.98099999999999998</v>
      </c>
      <c r="AB44" s="15">
        <v>0.97899999999999998</v>
      </c>
      <c r="AC44" s="15">
        <v>0.97699999999999998</v>
      </c>
      <c r="AD44" s="15">
        <v>0.97499999999999998</v>
      </c>
      <c r="AE44" s="15">
        <v>0.97299999999999998</v>
      </c>
      <c r="AF44" s="15">
        <v>0.97099999999999997</v>
      </c>
      <c r="AG44" s="15">
        <v>0.96899999999999997</v>
      </c>
      <c r="AH44" s="15">
        <v>0.96699999999999997</v>
      </c>
      <c r="AI44" s="15">
        <v>0.96399999999999997</v>
      </c>
      <c r="AJ44" s="15">
        <v>0.96099999999999997</v>
      </c>
      <c r="AK44" s="15">
        <v>0.95799999999999996</v>
      </c>
      <c r="AL44" s="15">
        <v>0.95499999999999996</v>
      </c>
      <c r="AM44" s="15">
        <v>0.95199999999999996</v>
      </c>
      <c r="AN44" s="15">
        <v>0.94899999999999995</v>
      </c>
      <c r="AO44" s="15">
        <v>0.94499999999999995</v>
      </c>
      <c r="AP44" s="15">
        <v>0.94099999999999995</v>
      </c>
      <c r="AQ44" s="15">
        <v>0.93700000000000006</v>
      </c>
      <c r="AR44" s="15">
        <v>0.93300000000000005</v>
      </c>
      <c r="AS44" s="15">
        <v>0.92800000000000005</v>
      </c>
      <c r="AT44" s="15">
        <v>0.92300000000000004</v>
      </c>
      <c r="AU44" s="15">
        <v>0.91800000000000004</v>
      </c>
      <c r="AV44" s="15">
        <v>0.91300000000000003</v>
      </c>
      <c r="AW44" s="15">
        <v>0.90700000000000003</v>
      </c>
      <c r="AX44" s="15">
        <v>0.90100000000000002</v>
      </c>
      <c r="AY44" s="15">
        <v>0.89400000000000002</v>
      </c>
      <c r="AZ44" s="15">
        <v>0.88800000000000001</v>
      </c>
      <c r="BA44" s="15">
        <v>0.88</v>
      </c>
      <c r="BB44" s="15">
        <v>0.873</v>
      </c>
      <c r="BC44" s="15">
        <v>0.86499999999999999</v>
      </c>
      <c r="BD44" s="15">
        <v>0.85599999999999998</v>
      </c>
      <c r="BE44" s="15">
        <v>0.84699999999999998</v>
      </c>
      <c r="BF44" s="15">
        <v>0.83799999999999997</v>
      </c>
      <c r="BG44" s="15">
        <v>0.82799999999999996</v>
      </c>
      <c r="BH44" s="15">
        <v>0.81699999999999995</v>
      </c>
      <c r="BI44" s="15">
        <v>0.80600000000000005</v>
      </c>
      <c r="BJ44" s="15">
        <v>0.79500000000000004</v>
      </c>
      <c r="BK44" s="15">
        <v>0.78300000000000003</v>
      </c>
      <c r="BL44" s="15">
        <v>0.77</v>
      </c>
      <c r="BM44" s="15">
        <v>0.75700000000000001</v>
      </c>
      <c r="BN44" s="15">
        <v>0.74399999999999999</v>
      </c>
      <c r="BO44" s="15">
        <v>0.73</v>
      </c>
      <c r="BP44" s="15">
        <v>0.71599999999999997</v>
      </c>
      <c r="BQ44" s="15">
        <v>0.70099999999999996</v>
      </c>
      <c r="BR44" s="15">
        <v>0.68600000000000005</v>
      </c>
      <c r="BS44" s="15">
        <v>0.67100000000000004</v>
      </c>
      <c r="BT44" s="15">
        <v>0.65600000000000003</v>
      </c>
      <c r="BU44" s="15">
        <v>0.64</v>
      </c>
      <c r="BV44" s="15">
        <v>0.625</v>
      </c>
      <c r="BW44" s="15">
        <v>0.61</v>
      </c>
      <c r="BX44" s="15">
        <v>0.59399999999999997</v>
      </c>
      <c r="BY44" s="15">
        <v>0.57899999999999996</v>
      </c>
      <c r="BZ44" s="15">
        <v>0.56499999999999995</v>
      </c>
      <c r="CA44" s="15">
        <v>0.55100000000000005</v>
      </c>
      <c r="CB44" s="15">
        <v>0.53700000000000003</v>
      </c>
      <c r="CC44" s="15">
        <v>0.52400000000000002</v>
      </c>
      <c r="CD44" s="15">
        <v>0.51200000000000001</v>
      </c>
      <c r="CE44" s="15">
        <v>0.5</v>
      </c>
      <c r="CF44" s="15">
        <v>0.49</v>
      </c>
      <c r="CG44" s="15">
        <v>0.47899999999999998</v>
      </c>
      <c r="CH44" s="15">
        <v>0.47</v>
      </c>
      <c r="CI44" s="15">
        <v>0.46100000000000002</v>
      </c>
      <c r="CJ44" s="15"/>
      <c r="CK44" s="15"/>
      <c r="CL44" s="15"/>
      <c r="CM44" s="15"/>
      <c r="CN44" s="15"/>
      <c r="CO44" s="15"/>
      <c r="CP44" s="15"/>
      <c r="CQ44" s="15"/>
    </row>
    <row r="45" spans="1:95" x14ac:dyDescent="0.25">
      <c r="A45" s="14">
        <f t="shared" si="2"/>
        <v>30</v>
      </c>
      <c r="B45" s="15">
        <v>0.998</v>
      </c>
      <c r="C45" s="15">
        <v>0.997</v>
      </c>
      <c r="D45" s="15">
        <v>0.997</v>
      </c>
      <c r="E45" s="15">
        <v>0.997</v>
      </c>
      <c r="F45" s="15">
        <v>0.997</v>
      </c>
      <c r="G45" s="15">
        <v>0.997</v>
      </c>
      <c r="H45" s="15">
        <v>0.996</v>
      </c>
      <c r="I45" s="15">
        <v>0.996</v>
      </c>
      <c r="J45" s="15">
        <v>0.996</v>
      </c>
      <c r="K45" s="15">
        <v>0.995</v>
      </c>
      <c r="L45" s="15">
        <v>0.995</v>
      </c>
      <c r="M45" s="15">
        <v>0.99399999999999999</v>
      </c>
      <c r="N45" s="15">
        <v>0.99399999999999999</v>
      </c>
      <c r="O45" s="15">
        <v>0.99299999999999999</v>
      </c>
      <c r="P45" s="15">
        <v>0.99299999999999999</v>
      </c>
      <c r="Q45" s="15">
        <v>0.99199999999999999</v>
      </c>
      <c r="R45" s="15">
        <v>0.99099999999999999</v>
      </c>
      <c r="S45" s="15">
        <v>0.99099999999999999</v>
      </c>
      <c r="T45" s="15">
        <v>0.99</v>
      </c>
      <c r="U45" s="15">
        <v>0.98899999999999999</v>
      </c>
      <c r="V45" s="15">
        <v>0.98799999999999999</v>
      </c>
      <c r="W45" s="15">
        <v>0.98699999999999999</v>
      </c>
      <c r="X45" s="15">
        <v>0.98499999999999999</v>
      </c>
      <c r="Y45" s="15">
        <v>0.98399999999999999</v>
      </c>
      <c r="Z45" s="15">
        <v>0.98299999999999998</v>
      </c>
      <c r="AA45" s="15">
        <v>0.98099999999999998</v>
      </c>
      <c r="AB45" s="15">
        <v>0.98</v>
      </c>
      <c r="AC45" s="15">
        <v>0.97799999999999998</v>
      </c>
      <c r="AD45" s="15">
        <v>0.97599999999999998</v>
      </c>
      <c r="AE45" s="15">
        <v>0.97399999999999998</v>
      </c>
      <c r="AF45" s="15">
        <v>0.97199999999999998</v>
      </c>
      <c r="AG45" s="15">
        <v>0.97</v>
      </c>
      <c r="AH45" s="15">
        <v>0.96699999999999997</v>
      </c>
      <c r="AI45" s="15">
        <v>0.96499999999999997</v>
      </c>
      <c r="AJ45" s="15">
        <v>0.96199999999999997</v>
      </c>
      <c r="AK45" s="15">
        <v>0.95899999999999996</v>
      </c>
      <c r="AL45" s="15">
        <v>0.95599999999999996</v>
      </c>
      <c r="AM45" s="15">
        <v>0.95299999999999996</v>
      </c>
      <c r="AN45" s="15">
        <v>0.94899999999999995</v>
      </c>
      <c r="AO45" s="15">
        <v>0.94599999999999995</v>
      </c>
      <c r="AP45" s="15">
        <v>0.94199999999999995</v>
      </c>
      <c r="AQ45" s="15">
        <v>0.93799999999999994</v>
      </c>
      <c r="AR45" s="15">
        <v>0.93400000000000005</v>
      </c>
      <c r="AS45" s="15">
        <v>0.92900000000000005</v>
      </c>
      <c r="AT45" s="15">
        <v>0.92400000000000004</v>
      </c>
      <c r="AU45" s="15">
        <v>0.91900000000000004</v>
      </c>
      <c r="AV45" s="15">
        <v>0.91400000000000003</v>
      </c>
      <c r="AW45" s="15">
        <v>0.90800000000000003</v>
      </c>
      <c r="AX45" s="15">
        <v>0.90200000000000002</v>
      </c>
      <c r="AY45" s="15">
        <v>0.89500000000000002</v>
      </c>
      <c r="AZ45" s="15">
        <v>0.88900000000000001</v>
      </c>
      <c r="BA45" s="15">
        <v>0.88100000000000001</v>
      </c>
      <c r="BB45" s="15">
        <v>0.874</v>
      </c>
      <c r="BC45" s="15">
        <v>0.86599999999999999</v>
      </c>
      <c r="BD45" s="15">
        <v>0.85699999999999998</v>
      </c>
      <c r="BE45" s="15">
        <v>0.84799999999999998</v>
      </c>
      <c r="BF45" s="15">
        <v>0.83899999999999997</v>
      </c>
      <c r="BG45" s="15">
        <v>0.82899999999999996</v>
      </c>
      <c r="BH45" s="15">
        <v>0.81799999999999995</v>
      </c>
      <c r="BI45" s="15">
        <v>0.80700000000000005</v>
      </c>
      <c r="BJ45" s="15">
        <v>0.79600000000000004</v>
      </c>
      <c r="BK45" s="15">
        <v>0.78400000000000003</v>
      </c>
      <c r="BL45" s="15">
        <v>0.77100000000000002</v>
      </c>
      <c r="BM45" s="15">
        <v>0.75800000000000001</v>
      </c>
      <c r="BN45" s="15">
        <v>0.745</v>
      </c>
      <c r="BO45" s="15">
        <v>0.73099999999999998</v>
      </c>
      <c r="BP45" s="15">
        <v>0.71699999999999997</v>
      </c>
      <c r="BQ45" s="15">
        <v>0.70199999999999996</v>
      </c>
      <c r="BR45" s="15">
        <v>0.68700000000000006</v>
      </c>
      <c r="BS45" s="15">
        <v>0.67200000000000004</v>
      </c>
      <c r="BT45" s="15">
        <v>0.65700000000000003</v>
      </c>
      <c r="BU45" s="15">
        <v>0.64100000000000001</v>
      </c>
      <c r="BV45" s="15">
        <v>0.626</v>
      </c>
      <c r="BW45" s="15">
        <v>0.61099999999999999</v>
      </c>
      <c r="BX45" s="15">
        <v>0.59499999999999997</v>
      </c>
      <c r="BY45" s="15">
        <v>0.58099999999999996</v>
      </c>
      <c r="BZ45" s="15">
        <v>0.56599999999999995</v>
      </c>
      <c r="CA45" s="15">
        <v>0.55200000000000005</v>
      </c>
      <c r="CB45" s="15">
        <v>0.53800000000000003</v>
      </c>
      <c r="CC45" s="15">
        <v>0.52500000000000002</v>
      </c>
      <c r="CD45" s="15">
        <v>0.51300000000000001</v>
      </c>
      <c r="CE45" s="15">
        <v>0.501</v>
      </c>
      <c r="CF45" s="15">
        <v>0.49099999999999999</v>
      </c>
      <c r="CG45" s="15">
        <v>0.48099999999999998</v>
      </c>
      <c r="CH45" s="15">
        <v>0.47099999999999997</v>
      </c>
      <c r="CI45" s="15">
        <v>0.46200000000000002</v>
      </c>
      <c r="CJ45" s="15"/>
      <c r="CK45" s="15"/>
      <c r="CL45" s="15"/>
      <c r="CM45" s="15"/>
      <c r="CN45" s="15"/>
      <c r="CO45" s="15"/>
      <c r="CP45" s="15"/>
      <c r="CQ45" s="15"/>
    </row>
    <row r="46" spans="1:95" x14ac:dyDescent="0.25">
      <c r="A46" s="14">
        <f t="shared" si="2"/>
        <v>31</v>
      </c>
      <c r="B46" s="15">
        <v>0.998</v>
      </c>
      <c r="C46" s="15">
        <v>0.997</v>
      </c>
      <c r="D46" s="15">
        <v>0.997</v>
      </c>
      <c r="E46" s="15">
        <v>0.997</v>
      </c>
      <c r="F46" s="15">
        <v>0.997</v>
      </c>
      <c r="G46" s="15">
        <v>0.997</v>
      </c>
      <c r="H46" s="15">
        <v>0.996</v>
      </c>
      <c r="I46" s="15">
        <v>0.996</v>
      </c>
      <c r="J46" s="15">
        <v>0.996</v>
      </c>
      <c r="K46" s="15">
        <v>0.995</v>
      </c>
      <c r="L46" s="15">
        <v>0.995</v>
      </c>
      <c r="M46" s="15">
        <v>0.995</v>
      </c>
      <c r="N46" s="15">
        <v>0.99399999999999999</v>
      </c>
      <c r="O46" s="15">
        <v>0.99399999999999999</v>
      </c>
      <c r="P46" s="15">
        <v>0.99299999999999999</v>
      </c>
      <c r="Q46" s="15">
        <v>0.99199999999999999</v>
      </c>
      <c r="R46" s="15">
        <v>0.99199999999999999</v>
      </c>
      <c r="S46" s="15">
        <v>0.99099999999999999</v>
      </c>
      <c r="T46" s="15">
        <v>0.99</v>
      </c>
      <c r="U46" s="15">
        <v>0.98899999999999999</v>
      </c>
      <c r="V46" s="15">
        <v>0.98799999999999999</v>
      </c>
      <c r="W46" s="15">
        <v>0.98699999999999999</v>
      </c>
      <c r="X46" s="15">
        <v>0.98599999999999999</v>
      </c>
      <c r="Y46" s="15">
        <v>0.98499999999999999</v>
      </c>
      <c r="Z46" s="15">
        <v>0.98299999999999998</v>
      </c>
      <c r="AA46" s="15">
        <v>0.98199999999999998</v>
      </c>
      <c r="AB46" s="15">
        <v>0.98</v>
      </c>
      <c r="AC46" s="15">
        <v>0.97799999999999998</v>
      </c>
      <c r="AD46" s="15">
        <v>0.97699999999999998</v>
      </c>
      <c r="AE46" s="15">
        <v>0.97499999999999998</v>
      </c>
      <c r="AF46" s="15">
        <v>0.97299999999999998</v>
      </c>
      <c r="AG46" s="15">
        <v>0.97</v>
      </c>
      <c r="AH46" s="15">
        <v>0.96799999999999997</v>
      </c>
      <c r="AI46" s="15">
        <v>0.96499999999999997</v>
      </c>
      <c r="AJ46" s="15">
        <v>0.96299999999999997</v>
      </c>
      <c r="AK46" s="15">
        <v>0.96</v>
      </c>
      <c r="AL46" s="15">
        <v>0.95699999999999996</v>
      </c>
      <c r="AM46" s="15">
        <v>0.95399999999999996</v>
      </c>
      <c r="AN46" s="15">
        <v>0.95</v>
      </c>
      <c r="AO46" s="15">
        <v>0.94699999999999995</v>
      </c>
      <c r="AP46" s="15">
        <v>0.94299999999999995</v>
      </c>
      <c r="AQ46" s="15">
        <v>0.93899999999999995</v>
      </c>
      <c r="AR46" s="15">
        <v>0.93400000000000005</v>
      </c>
      <c r="AS46" s="15">
        <v>0.93</v>
      </c>
      <c r="AT46" s="15">
        <v>0.92500000000000004</v>
      </c>
      <c r="AU46" s="15">
        <v>0.92</v>
      </c>
      <c r="AV46" s="15">
        <v>0.91500000000000004</v>
      </c>
      <c r="AW46" s="15">
        <v>0.90900000000000003</v>
      </c>
      <c r="AX46" s="15">
        <v>0.90300000000000002</v>
      </c>
      <c r="AY46" s="15">
        <v>0.89600000000000002</v>
      </c>
      <c r="AZ46" s="15">
        <v>0.89</v>
      </c>
      <c r="BA46" s="15">
        <v>0.88200000000000001</v>
      </c>
      <c r="BB46" s="15">
        <v>0.875</v>
      </c>
      <c r="BC46" s="15">
        <v>0.86699999999999999</v>
      </c>
      <c r="BD46" s="15">
        <v>0.85799999999999998</v>
      </c>
      <c r="BE46" s="15">
        <v>0.84899999999999998</v>
      </c>
      <c r="BF46" s="15">
        <v>0.84</v>
      </c>
      <c r="BG46" s="15">
        <v>0.83</v>
      </c>
      <c r="BH46" s="15">
        <v>0.81899999999999995</v>
      </c>
      <c r="BI46" s="15">
        <v>0.80800000000000005</v>
      </c>
      <c r="BJ46" s="15">
        <v>0.79700000000000004</v>
      </c>
      <c r="BK46" s="15">
        <v>0.78500000000000003</v>
      </c>
      <c r="BL46" s="15">
        <v>0.77200000000000002</v>
      </c>
      <c r="BM46" s="15">
        <v>0.75900000000000001</v>
      </c>
      <c r="BN46" s="15">
        <v>0.746</v>
      </c>
      <c r="BO46" s="15">
        <v>0.73199999999999998</v>
      </c>
      <c r="BP46" s="15">
        <v>0.71799999999999997</v>
      </c>
      <c r="BQ46" s="15">
        <v>0.70299999999999996</v>
      </c>
      <c r="BR46" s="15">
        <v>0.68799999999999994</v>
      </c>
      <c r="BS46" s="15">
        <v>0.67300000000000004</v>
      </c>
      <c r="BT46" s="15">
        <v>0.65800000000000003</v>
      </c>
      <c r="BU46" s="15">
        <v>0.64200000000000002</v>
      </c>
      <c r="BV46" s="15">
        <v>0.627</v>
      </c>
      <c r="BW46" s="15">
        <v>0.61199999999999999</v>
      </c>
      <c r="BX46" s="15">
        <v>0.59699999999999998</v>
      </c>
      <c r="BY46" s="15">
        <v>0.58199999999999996</v>
      </c>
      <c r="BZ46" s="15">
        <v>0.56699999999999995</v>
      </c>
      <c r="CA46" s="15">
        <v>0.55300000000000005</v>
      </c>
      <c r="CB46" s="15">
        <v>0.54</v>
      </c>
      <c r="CC46" s="15">
        <v>0.52700000000000002</v>
      </c>
      <c r="CD46" s="15">
        <v>0.51400000000000001</v>
      </c>
      <c r="CE46" s="15">
        <v>0.503</v>
      </c>
      <c r="CF46" s="15">
        <v>0.49199999999999999</v>
      </c>
      <c r="CG46" s="15">
        <v>0.48199999999999998</v>
      </c>
      <c r="CH46" s="15">
        <v>0.47199999999999998</v>
      </c>
      <c r="CI46" s="15">
        <v>0.46300000000000002</v>
      </c>
      <c r="CJ46" s="15"/>
      <c r="CK46" s="15"/>
      <c r="CL46" s="15"/>
      <c r="CM46" s="15"/>
      <c r="CN46" s="15"/>
      <c r="CO46" s="15"/>
      <c r="CP46" s="15"/>
      <c r="CQ46" s="15"/>
    </row>
    <row r="47" spans="1:95" x14ac:dyDescent="0.25">
      <c r="A47" s="14">
        <f t="shared" si="2"/>
        <v>32</v>
      </c>
      <c r="B47" s="15">
        <v>0.998</v>
      </c>
      <c r="C47" s="15">
        <v>0.998</v>
      </c>
      <c r="D47" s="15">
        <v>0.997</v>
      </c>
      <c r="E47" s="15">
        <v>0.997</v>
      </c>
      <c r="F47" s="15">
        <v>0.997</v>
      </c>
      <c r="G47" s="15">
        <v>0.997</v>
      </c>
      <c r="H47" s="15">
        <v>0.997</v>
      </c>
      <c r="I47" s="15">
        <v>0.996</v>
      </c>
      <c r="J47" s="15">
        <v>0.996</v>
      </c>
      <c r="K47" s="15">
        <v>0.996</v>
      </c>
      <c r="L47" s="15">
        <v>0.995</v>
      </c>
      <c r="M47" s="15">
        <v>0.995</v>
      </c>
      <c r="N47" s="15">
        <v>0.99399999999999999</v>
      </c>
      <c r="O47" s="15">
        <v>0.99399999999999999</v>
      </c>
      <c r="P47" s="15">
        <v>0.99299999999999999</v>
      </c>
      <c r="Q47" s="15">
        <v>0.99299999999999999</v>
      </c>
      <c r="R47" s="15">
        <v>0.99199999999999999</v>
      </c>
      <c r="S47" s="15">
        <v>0.99099999999999999</v>
      </c>
      <c r="T47" s="15">
        <v>0.99</v>
      </c>
      <c r="U47" s="15">
        <v>0.99</v>
      </c>
      <c r="V47" s="15">
        <v>0.98899999999999999</v>
      </c>
      <c r="W47" s="15">
        <v>0.98799999999999999</v>
      </c>
      <c r="X47" s="15">
        <v>0.98599999999999999</v>
      </c>
      <c r="Y47" s="15">
        <v>0.98499999999999999</v>
      </c>
      <c r="Z47" s="15">
        <v>0.98399999999999999</v>
      </c>
      <c r="AA47" s="15">
        <v>0.98199999999999998</v>
      </c>
      <c r="AB47" s="15">
        <v>0.98099999999999998</v>
      </c>
      <c r="AC47" s="15">
        <v>0.97899999999999998</v>
      </c>
      <c r="AD47" s="15">
        <v>0.97699999999999998</v>
      </c>
      <c r="AE47" s="15">
        <v>0.97499999999999998</v>
      </c>
      <c r="AF47" s="15">
        <v>0.97299999999999998</v>
      </c>
      <c r="AG47" s="15">
        <v>0.97099999999999997</v>
      </c>
      <c r="AH47" s="15">
        <v>0.96899999999999997</v>
      </c>
      <c r="AI47" s="15">
        <v>0.96599999999999997</v>
      </c>
      <c r="AJ47" s="15">
        <v>0.96299999999999997</v>
      </c>
      <c r="AK47" s="15">
        <v>0.96099999999999997</v>
      </c>
      <c r="AL47" s="15">
        <v>0.95799999999999996</v>
      </c>
      <c r="AM47" s="15">
        <v>0.95399999999999996</v>
      </c>
      <c r="AN47" s="15">
        <v>0.95099999999999996</v>
      </c>
      <c r="AO47" s="15">
        <v>0.94699999999999995</v>
      </c>
      <c r="AP47" s="15">
        <v>0.94399999999999995</v>
      </c>
      <c r="AQ47" s="15">
        <v>0.94</v>
      </c>
      <c r="AR47" s="15">
        <v>0.93500000000000005</v>
      </c>
      <c r="AS47" s="15">
        <v>0.93100000000000005</v>
      </c>
      <c r="AT47" s="15">
        <v>0.92600000000000005</v>
      </c>
      <c r="AU47" s="15">
        <v>0.92100000000000004</v>
      </c>
      <c r="AV47" s="15">
        <v>0.91600000000000004</v>
      </c>
      <c r="AW47" s="15">
        <v>0.91</v>
      </c>
      <c r="AX47" s="15">
        <v>0.90400000000000003</v>
      </c>
      <c r="AY47" s="15">
        <v>0.89700000000000002</v>
      </c>
      <c r="AZ47" s="15">
        <v>0.89100000000000001</v>
      </c>
      <c r="BA47" s="15">
        <v>0.88300000000000001</v>
      </c>
      <c r="BB47" s="15">
        <v>0.876</v>
      </c>
      <c r="BC47" s="15">
        <v>0.86799999999999999</v>
      </c>
      <c r="BD47" s="15">
        <v>0.85899999999999999</v>
      </c>
      <c r="BE47" s="15">
        <v>0.85</v>
      </c>
      <c r="BF47" s="15">
        <v>0.84099999999999997</v>
      </c>
      <c r="BG47" s="15">
        <v>0.83099999999999996</v>
      </c>
      <c r="BH47" s="15">
        <v>0.82</v>
      </c>
      <c r="BI47" s="15">
        <v>0.80900000000000005</v>
      </c>
      <c r="BJ47" s="15">
        <v>0.79800000000000004</v>
      </c>
      <c r="BK47" s="15">
        <v>0.78600000000000003</v>
      </c>
      <c r="BL47" s="15">
        <v>0.77400000000000002</v>
      </c>
      <c r="BM47" s="15">
        <v>0.76100000000000001</v>
      </c>
      <c r="BN47" s="15">
        <v>0.747</v>
      </c>
      <c r="BO47" s="15">
        <v>0.73299999999999998</v>
      </c>
      <c r="BP47" s="15">
        <v>0.71899999999999997</v>
      </c>
      <c r="BQ47" s="15">
        <v>0.70399999999999996</v>
      </c>
      <c r="BR47" s="15">
        <v>0.68899999999999995</v>
      </c>
      <c r="BS47" s="15">
        <v>0.67400000000000004</v>
      </c>
      <c r="BT47" s="15">
        <v>0.65900000000000003</v>
      </c>
      <c r="BU47" s="15">
        <v>0.64400000000000002</v>
      </c>
      <c r="BV47" s="15">
        <v>0.628</v>
      </c>
      <c r="BW47" s="15">
        <v>0.61299999999999999</v>
      </c>
      <c r="BX47" s="15">
        <v>0.59799999999999998</v>
      </c>
      <c r="BY47" s="15">
        <v>0.58299999999999996</v>
      </c>
      <c r="BZ47" s="15">
        <v>0.56799999999999995</v>
      </c>
      <c r="CA47" s="15">
        <v>0.55400000000000005</v>
      </c>
      <c r="CB47" s="15">
        <v>0.54100000000000004</v>
      </c>
      <c r="CC47" s="15">
        <v>0.52800000000000002</v>
      </c>
      <c r="CD47" s="15">
        <v>0.51500000000000001</v>
      </c>
      <c r="CE47" s="15">
        <v>0.504</v>
      </c>
      <c r="CF47" s="15">
        <v>0.49299999999999999</v>
      </c>
      <c r="CG47" s="15">
        <v>0.48299999999999998</v>
      </c>
      <c r="CH47" s="15">
        <v>0.47299999999999998</v>
      </c>
      <c r="CI47" s="15">
        <v>0.46400000000000002</v>
      </c>
      <c r="CJ47" s="15"/>
      <c r="CK47" s="15"/>
      <c r="CL47" s="15"/>
      <c r="CM47" s="15"/>
      <c r="CN47" s="15"/>
      <c r="CO47" s="15"/>
      <c r="CP47" s="15"/>
      <c r="CQ47" s="15"/>
    </row>
    <row r="48" spans="1:95" x14ac:dyDescent="0.25">
      <c r="A48" s="14">
        <f t="shared" si="2"/>
        <v>33</v>
      </c>
      <c r="B48" s="15">
        <v>0.998</v>
      </c>
      <c r="C48" s="15">
        <v>0.998</v>
      </c>
      <c r="D48" s="15">
        <v>0.997</v>
      </c>
      <c r="E48" s="15">
        <v>0.997</v>
      </c>
      <c r="F48" s="15">
        <v>0.997</v>
      </c>
      <c r="G48" s="15">
        <v>0.997</v>
      </c>
      <c r="H48" s="15">
        <v>0.997</v>
      </c>
      <c r="I48" s="15">
        <v>0.996</v>
      </c>
      <c r="J48" s="15">
        <v>0.996</v>
      </c>
      <c r="K48" s="15">
        <v>0.996</v>
      </c>
      <c r="L48" s="15">
        <v>0.995</v>
      </c>
      <c r="M48" s="15">
        <v>0.995</v>
      </c>
      <c r="N48" s="15">
        <v>0.995</v>
      </c>
      <c r="O48" s="15">
        <v>0.99399999999999999</v>
      </c>
      <c r="P48" s="15">
        <v>0.99399999999999999</v>
      </c>
      <c r="Q48" s="15">
        <v>0.99299999999999999</v>
      </c>
      <c r="R48" s="15">
        <v>0.99199999999999999</v>
      </c>
      <c r="S48" s="15">
        <v>0.99199999999999999</v>
      </c>
      <c r="T48" s="15">
        <v>0.99099999999999999</v>
      </c>
      <c r="U48" s="15">
        <v>0.99</v>
      </c>
      <c r="V48" s="15">
        <v>0.98899999999999999</v>
      </c>
      <c r="W48" s="15">
        <v>0.98799999999999999</v>
      </c>
      <c r="X48" s="15">
        <v>0.98699999999999999</v>
      </c>
      <c r="Y48" s="15">
        <v>0.98599999999999999</v>
      </c>
      <c r="Z48" s="15">
        <v>0.98399999999999999</v>
      </c>
      <c r="AA48" s="15">
        <v>0.98299999999999998</v>
      </c>
      <c r="AB48" s="15">
        <v>0.98099999999999998</v>
      </c>
      <c r="AC48" s="15">
        <v>0.98</v>
      </c>
      <c r="AD48" s="15">
        <v>0.97799999999999998</v>
      </c>
      <c r="AE48" s="15">
        <v>0.97599999999999998</v>
      </c>
      <c r="AF48" s="15">
        <v>0.97399999999999998</v>
      </c>
      <c r="AG48" s="15">
        <v>0.97199999999999998</v>
      </c>
      <c r="AH48" s="15">
        <v>0.96899999999999997</v>
      </c>
      <c r="AI48" s="15">
        <v>0.96699999999999997</v>
      </c>
      <c r="AJ48" s="15">
        <v>0.96399999999999997</v>
      </c>
      <c r="AK48" s="15">
        <v>0.96099999999999997</v>
      </c>
      <c r="AL48" s="15">
        <v>0.95799999999999996</v>
      </c>
      <c r="AM48" s="15">
        <v>0.95499999999999996</v>
      </c>
      <c r="AN48" s="15">
        <v>0.95199999999999996</v>
      </c>
      <c r="AO48" s="15">
        <v>0.94799999999999995</v>
      </c>
      <c r="AP48" s="15">
        <v>0.94499999999999995</v>
      </c>
      <c r="AQ48" s="15">
        <v>0.94099999999999995</v>
      </c>
      <c r="AR48" s="15">
        <v>0.93600000000000005</v>
      </c>
      <c r="AS48" s="15">
        <v>0.93200000000000005</v>
      </c>
      <c r="AT48" s="15">
        <v>0.92700000000000005</v>
      </c>
      <c r="AU48" s="15">
        <v>0.92200000000000004</v>
      </c>
      <c r="AV48" s="15">
        <v>0.91700000000000004</v>
      </c>
      <c r="AW48" s="15">
        <v>0.91100000000000003</v>
      </c>
      <c r="AX48" s="15">
        <v>0.90500000000000003</v>
      </c>
      <c r="AY48" s="15">
        <v>0.89800000000000002</v>
      </c>
      <c r="AZ48" s="15">
        <v>0.89200000000000002</v>
      </c>
      <c r="BA48" s="15">
        <v>0.88400000000000001</v>
      </c>
      <c r="BB48" s="15">
        <v>0.877</v>
      </c>
      <c r="BC48" s="15">
        <v>0.86899999999999999</v>
      </c>
      <c r="BD48" s="15">
        <v>0.86</v>
      </c>
      <c r="BE48" s="15">
        <v>0.85099999999999998</v>
      </c>
      <c r="BF48" s="15">
        <v>0.84199999999999997</v>
      </c>
      <c r="BG48" s="15">
        <v>0.83199999999999996</v>
      </c>
      <c r="BH48" s="15">
        <v>0.82199999999999995</v>
      </c>
      <c r="BI48" s="15">
        <v>0.81100000000000005</v>
      </c>
      <c r="BJ48" s="15">
        <v>0.79900000000000004</v>
      </c>
      <c r="BK48" s="15">
        <v>0.78700000000000003</v>
      </c>
      <c r="BL48" s="15">
        <v>0.77500000000000002</v>
      </c>
      <c r="BM48" s="15">
        <v>0.76200000000000001</v>
      </c>
      <c r="BN48" s="15">
        <v>0.748</v>
      </c>
      <c r="BO48" s="15">
        <v>0.73499999999999999</v>
      </c>
      <c r="BP48" s="15">
        <v>0.72</v>
      </c>
      <c r="BQ48" s="15">
        <v>0.70599999999999996</v>
      </c>
      <c r="BR48" s="15">
        <v>0.69099999999999995</v>
      </c>
      <c r="BS48" s="15">
        <v>0.67600000000000005</v>
      </c>
      <c r="BT48" s="15">
        <v>0.66</v>
      </c>
      <c r="BU48" s="15">
        <v>0.64500000000000002</v>
      </c>
      <c r="BV48" s="15">
        <v>0.63</v>
      </c>
      <c r="BW48" s="15">
        <v>0.61399999999999999</v>
      </c>
      <c r="BX48" s="15">
        <v>0.59899999999999998</v>
      </c>
      <c r="BY48" s="15">
        <v>0.58399999999999996</v>
      </c>
      <c r="BZ48" s="15">
        <v>0.56999999999999995</v>
      </c>
      <c r="CA48" s="15">
        <v>0.55600000000000005</v>
      </c>
      <c r="CB48" s="15">
        <v>0.54200000000000004</v>
      </c>
      <c r="CC48" s="15">
        <v>0.52900000000000003</v>
      </c>
      <c r="CD48" s="15">
        <v>0.51700000000000002</v>
      </c>
      <c r="CE48" s="15">
        <v>0.505</v>
      </c>
      <c r="CF48" s="15">
        <v>0.49399999999999999</v>
      </c>
      <c r="CG48" s="15">
        <v>0.48399999999999999</v>
      </c>
      <c r="CH48" s="15">
        <v>0.47499999999999998</v>
      </c>
      <c r="CI48" s="15">
        <v>0.46600000000000003</v>
      </c>
      <c r="CJ48" s="15"/>
      <c r="CK48" s="15"/>
      <c r="CL48" s="15"/>
      <c r="CM48" s="15"/>
      <c r="CN48" s="15"/>
      <c r="CO48" s="15"/>
      <c r="CP48" s="15"/>
      <c r="CQ48" s="15"/>
    </row>
    <row r="49" spans="1:95" x14ac:dyDescent="0.25">
      <c r="A49" s="14">
        <f t="shared" si="2"/>
        <v>34</v>
      </c>
      <c r="B49" s="15">
        <v>0.998</v>
      </c>
      <c r="C49" s="15">
        <v>0.998</v>
      </c>
      <c r="D49" s="15">
        <v>0.998</v>
      </c>
      <c r="E49" s="15">
        <v>0.997</v>
      </c>
      <c r="F49" s="15">
        <v>0.997</v>
      </c>
      <c r="G49" s="15">
        <v>0.997</v>
      </c>
      <c r="H49" s="15">
        <v>0.997</v>
      </c>
      <c r="I49" s="15">
        <v>0.997</v>
      </c>
      <c r="J49" s="15">
        <v>0.996</v>
      </c>
      <c r="K49" s="15">
        <v>0.996</v>
      </c>
      <c r="L49" s="15">
        <v>0.996</v>
      </c>
      <c r="M49" s="15">
        <v>0.995</v>
      </c>
      <c r="N49" s="15">
        <v>0.995</v>
      </c>
      <c r="O49" s="15">
        <v>0.99399999999999999</v>
      </c>
      <c r="P49" s="15">
        <v>0.99399999999999999</v>
      </c>
      <c r="Q49" s="15">
        <v>0.99299999999999999</v>
      </c>
      <c r="R49" s="15">
        <v>0.99299999999999999</v>
      </c>
      <c r="S49" s="15">
        <v>0.99199999999999999</v>
      </c>
      <c r="T49" s="15">
        <v>0.99099999999999999</v>
      </c>
      <c r="U49" s="15">
        <v>0.99</v>
      </c>
      <c r="V49" s="15">
        <v>0.98899999999999999</v>
      </c>
      <c r="W49" s="15">
        <v>0.98799999999999999</v>
      </c>
      <c r="X49" s="15">
        <v>0.98699999999999999</v>
      </c>
      <c r="Y49" s="15">
        <v>0.98599999999999999</v>
      </c>
      <c r="Z49" s="15">
        <v>0.98499999999999999</v>
      </c>
      <c r="AA49" s="15">
        <v>0.98299999999999998</v>
      </c>
      <c r="AB49" s="15">
        <v>0.98199999999999998</v>
      </c>
      <c r="AC49" s="15">
        <v>0.98</v>
      </c>
      <c r="AD49" s="15">
        <v>0.97899999999999998</v>
      </c>
      <c r="AE49" s="15">
        <v>0.97699999999999998</v>
      </c>
      <c r="AF49" s="15">
        <v>0.97499999999999998</v>
      </c>
      <c r="AG49" s="15">
        <v>0.97199999999999998</v>
      </c>
      <c r="AH49" s="15">
        <v>0.97</v>
      </c>
      <c r="AI49" s="15">
        <v>0.96799999999999997</v>
      </c>
      <c r="AJ49" s="15">
        <v>0.96499999999999997</v>
      </c>
      <c r="AK49" s="15">
        <v>0.96199999999999997</v>
      </c>
      <c r="AL49" s="15">
        <v>0.95899999999999996</v>
      </c>
      <c r="AM49" s="15">
        <v>0.95599999999999996</v>
      </c>
      <c r="AN49" s="15">
        <v>0.95299999999999996</v>
      </c>
      <c r="AO49" s="15">
        <v>0.94899999999999995</v>
      </c>
      <c r="AP49" s="15">
        <v>0.94599999999999995</v>
      </c>
      <c r="AQ49" s="15">
        <v>0.94199999999999995</v>
      </c>
      <c r="AR49" s="15">
        <v>0.93700000000000006</v>
      </c>
      <c r="AS49" s="15">
        <v>0.93300000000000005</v>
      </c>
      <c r="AT49" s="15">
        <v>0.92800000000000005</v>
      </c>
      <c r="AU49" s="15">
        <v>0.92300000000000004</v>
      </c>
      <c r="AV49" s="15">
        <v>0.91800000000000004</v>
      </c>
      <c r="AW49" s="15">
        <v>0.91200000000000003</v>
      </c>
      <c r="AX49" s="15">
        <v>0.90600000000000003</v>
      </c>
      <c r="AY49" s="15">
        <v>0.9</v>
      </c>
      <c r="AZ49" s="15">
        <v>0.89300000000000002</v>
      </c>
      <c r="BA49" s="15">
        <v>0.88600000000000001</v>
      </c>
      <c r="BB49" s="15">
        <v>0.878</v>
      </c>
      <c r="BC49" s="15">
        <v>0.87</v>
      </c>
      <c r="BD49" s="15">
        <v>0.86199999999999999</v>
      </c>
      <c r="BE49" s="15">
        <v>0.85299999999999998</v>
      </c>
      <c r="BF49" s="15">
        <v>0.84299999999999997</v>
      </c>
      <c r="BG49" s="15">
        <v>0.83299999999999996</v>
      </c>
      <c r="BH49" s="15">
        <v>0.82299999999999995</v>
      </c>
      <c r="BI49" s="15">
        <v>0.81200000000000006</v>
      </c>
      <c r="BJ49" s="15">
        <v>0.80100000000000005</v>
      </c>
      <c r="BK49" s="15">
        <v>0.78900000000000003</v>
      </c>
      <c r="BL49" s="15">
        <v>0.77600000000000002</v>
      </c>
      <c r="BM49" s="15">
        <v>0.76300000000000001</v>
      </c>
      <c r="BN49" s="15">
        <v>0.75</v>
      </c>
      <c r="BO49" s="15">
        <v>0.73599999999999999</v>
      </c>
      <c r="BP49" s="15">
        <v>0.72199999999999998</v>
      </c>
      <c r="BQ49" s="15">
        <v>0.70699999999999996</v>
      </c>
      <c r="BR49" s="15">
        <v>0.69199999999999995</v>
      </c>
      <c r="BS49" s="15">
        <v>0.67700000000000005</v>
      </c>
      <c r="BT49" s="15">
        <v>0.66200000000000003</v>
      </c>
      <c r="BU49" s="15">
        <v>0.64600000000000002</v>
      </c>
      <c r="BV49" s="15">
        <v>0.63100000000000001</v>
      </c>
      <c r="BW49" s="15">
        <v>0.61599999999999999</v>
      </c>
      <c r="BX49" s="15">
        <v>0.60099999999999998</v>
      </c>
      <c r="BY49" s="15">
        <v>0.58599999999999997</v>
      </c>
      <c r="BZ49" s="15">
        <v>0.57099999999999995</v>
      </c>
      <c r="CA49" s="15">
        <v>0.55700000000000005</v>
      </c>
      <c r="CB49" s="15">
        <v>0.54300000000000004</v>
      </c>
      <c r="CC49" s="15">
        <v>0.53100000000000003</v>
      </c>
      <c r="CD49" s="15">
        <v>0.51800000000000002</v>
      </c>
      <c r="CE49" s="15">
        <v>0.50700000000000001</v>
      </c>
      <c r="CF49" s="15">
        <v>0.496</v>
      </c>
      <c r="CG49" s="15">
        <v>0.48599999999999999</v>
      </c>
      <c r="CH49" s="15">
        <v>0.47599999999999998</v>
      </c>
      <c r="CI49" s="15">
        <v>0.46700000000000003</v>
      </c>
      <c r="CJ49" s="15"/>
      <c r="CK49" s="15"/>
      <c r="CL49" s="15"/>
      <c r="CM49" s="15"/>
      <c r="CN49" s="15"/>
      <c r="CO49" s="15"/>
      <c r="CP49" s="15"/>
      <c r="CQ49" s="15"/>
    </row>
    <row r="50" spans="1:95" x14ac:dyDescent="0.25">
      <c r="A50" s="14">
        <f t="shared" si="2"/>
        <v>35</v>
      </c>
      <c r="B50" s="15">
        <v>0.998</v>
      </c>
      <c r="C50" s="15">
        <v>0.998</v>
      </c>
      <c r="D50" s="15">
        <v>0.998</v>
      </c>
      <c r="E50" s="15">
        <v>0.998</v>
      </c>
      <c r="F50" s="15">
        <v>0.997</v>
      </c>
      <c r="G50" s="15">
        <v>0.997</v>
      </c>
      <c r="H50" s="15">
        <v>0.997</v>
      </c>
      <c r="I50" s="15">
        <v>0.997</v>
      </c>
      <c r="J50" s="15">
        <v>0.996</v>
      </c>
      <c r="K50" s="15">
        <v>0.996</v>
      </c>
      <c r="L50" s="15">
        <v>0.996</v>
      </c>
      <c r="M50" s="15">
        <v>0.995</v>
      </c>
      <c r="N50" s="15">
        <v>0.995</v>
      </c>
      <c r="O50" s="15">
        <v>0.995</v>
      </c>
      <c r="P50" s="15">
        <v>0.99399999999999999</v>
      </c>
      <c r="Q50" s="15">
        <v>0.99399999999999999</v>
      </c>
      <c r="R50" s="15">
        <v>0.99299999999999999</v>
      </c>
      <c r="S50" s="15">
        <v>0.99199999999999999</v>
      </c>
      <c r="T50" s="15">
        <v>0.99199999999999999</v>
      </c>
      <c r="U50" s="15">
        <v>0.99099999999999999</v>
      </c>
      <c r="V50" s="15">
        <v>0.99</v>
      </c>
      <c r="W50" s="15">
        <v>0.98899999999999999</v>
      </c>
      <c r="X50" s="15">
        <v>0.98799999999999999</v>
      </c>
      <c r="Y50" s="15">
        <v>0.98699999999999999</v>
      </c>
      <c r="Z50" s="15">
        <v>0.98499999999999999</v>
      </c>
      <c r="AA50" s="15">
        <v>0.98399999999999999</v>
      </c>
      <c r="AB50" s="15">
        <v>0.98299999999999998</v>
      </c>
      <c r="AC50" s="15">
        <v>0.98099999999999998</v>
      </c>
      <c r="AD50" s="15">
        <v>0.97899999999999998</v>
      </c>
      <c r="AE50" s="15">
        <v>0.97699999999999998</v>
      </c>
      <c r="AF50" s="15">
        <v>0.97499999999999998</v>
      </c>
      <c r="AG50" s="15">
        <v>0.97299999999999998</v>
      </c>
      <c r="AH50" s="15">
        <v>0.97099999999999997</v>
      </c>
      <c r="AI50" s="15">
        <v>0.96899999999999997</v>
      </c>
      <c r="AJ50" s="15">
        <v>0.96599999999999997</v>
      </c>
      <c r="AK50" s="15">
        <v>0.96299999999999997</v>
      </c>
      <c r="AL50" s="15">
        <v>0.96</v>
      </c>
      <c r="AM50" s="15">
        <v>0.95699999999999996</v>
      </c>
      <c r="AN50" s="15">
        <v>0.95399999999999996</v>
      </c>
      <c r="AO50" s="15">
        <v>0.95</v>
      </c>
      <c r="AP50" s="15">
        <v>0.94699999999999995</v>
      </c>
      <c r="AQ50" s="15">
        <v>0.94299999999999995</v>
      </c>
      <c r="AR50" s="15">
        <v>0.93799999999999994</v>
      </c>
      <c r="AS50" s="15">
        <v>0.93400000000000005</v>
      </c>
      <c r="AT50" s="15">
        <v>0.92900000000000005</v>
      </c>
      <c r="AU50" s="15">
        <v>0.92400000000000004</v>
      </c>
      <c r="AV50" s="15">
        <v>0.91900000000000004</v>
      </c>
      <c r="AW50" s="15">
        <v>0.91300000000000003</v>
      </c>
      <c r="AX50" s="15">
        <v>0.90700000000000003</v>
      </c>
      <c r="AY50" s="15">
        <v>0.90100000000000002</v>
      </c>
      <c r="AZ50" s="15">
        <v>0.89400000000000002</v>
      </c>
      <c r="BA50" s="15">
        <v>0.88700000000000001</v>
      </c>
      <c r="BB50" s="15">
        <v>0.879</v>
      </c>
      <c r="BC50" s="15">
        <v>0.871</v>
      </c>
      <c r="BD50" s="15">
        <v>0.86299999999999999</v>
      </c>
      <c r="BE50" s="15">
        <v>0.85399999999999998</v>
      </c>
      <c r="BF50" s="15">
        <v>0.84399999999999997</v>
      </c>
      <c r="BG50" s="15">
        <v>0.83499999999999996</v>
      </c>
      <c r="BH50" s="15">
        <v>0.82399999999999995</v>
      </c>
      <c r="BI50" s="15">
        <v>0.81299999999999994</v>
      </c>
      <c r="BJ50" s="15">
        <v>0.80200000000000005</v>
      </c>
      <c r="BK50" s="15">
        <v>0.79</v>
      </c>
      <c r="BL50" s="15">
        <v>0.77800000000000002</v>
      </c>
      <c r="BM50" s="15">
        <v>0.76500000000000001</v>
      </c>
      <c r="BN50" s="15">
        <v>0.751</v>
      </c>
      <c r="BO50" s="15">
        <v>0.73699999999999999</v>
      </c>
      <c r="BP50" s="15">
        <v>0.72299999999999998</v>
      </c>
      <c r="BQ50" s="15">
        <v>0.70899999999999996</v>
      </c>
      <c r="BR50" s="15">
        <v>0.69399999999999995</v>
      </c>
      <c r="BS50" s="15">
        <v>0.67900000000000005</v>
      </c>
      <c r="BT50" s="15">
        <v>0.66300000000000003</v>
      </c>
      <c r="BU50" s="15">
        <v>0.64800000000000002</v>
      </c>
      <c r="BV50" s="15">
        <v>0.63300000000000001</v>
      </c>
      <c r="BW50" s="15">
        <v>0.61699999999999999</v>
      </c>
      <c r="BX50" s="15">
        <v>0.60199999999999998</v>
      </c>
      <c r="BY50" s="15">
        <v>0.58699999999999997</v>
      </c>
      <c r="BZ50" s="15">
        <v>0.57299999999999995</v>
      </c>
      <c r="CA50" s="15">
        <v>0.55900000000000005</v>
      </c>
      <c r="CB50" s="15">
        <v>0.54500000000000004</v>
      </c>
      <c r="CC50" s="15">
        <v>0.53200000000000003</v>
      </c>
      <c r="CD50" s="15">
        <v>0.52</v>
      </c>
      <c r="CE50" s="15">
        <v>0.50800000000000001</v>
      </c>
      <c r="CF50" s="15">
        <v>0.497</v>
      </c>
      <c r="CG50" s="15">
        <v>0.48699999999999999</v>
      </c>
      <c r="CH50" s="15">
        <v>0.47699999999999998</v>
      </c>
      <c r="CI50" s="15">
        <v>0.46800000000000003</v>
      </c>
      <c r="CJ50" s="15"/>
      <c r="CK50" s="15"/>
      <c r="CL50" s="15"/>
      <c r="CM50" s="15"/>
      <c r="CN50" s="15"/>
      <c r="CO50" s="15"/>
      <c r="CP50" s="15"/>
      <c r="CQ50" s="15"/>
    </row>
    <row r="51" spans="1:95" x14ac:dyDescent="0.25">
      <c r="A51" s="14">
        <f t="shared" si="2"/>
        <v>36</v>
      </c>
      <c r="B51" s="15">
        <v>0.998</v>
      </c>
      <c r="C51" s="15">
        <v>0.998</v>
      </c>
      <c r="D51" s="15">
        <v>0.998</v>
      </c>
      <c r="E51" s="15">
        <v>0.998</v>
      </c>
      <c r="F51" s="15">
        <v>0.997</v>
      </c>
      <c r="G51" s="15">
        <v>0.997</v>
      </c>
      <c r="H51" s="15">
        <v>0.997</v>
      </c>
      <c r="I51" s="15">
        <v>0.997</v>
      </c>
      <c r="J51" s="15">
        <v>0.997</v>
      </c>
      <c r="K51" s="15">
        <v>0.996</v>
      </c>
      <c r="L51" s="15">
        <v>0.996</v>
      </c>
      <c r="M51" s="15">
        <v>0.996</v>
      </c>
      <c r="N51" s="15">
        <v>0.995</v>
      </c>
      <c r="O51" s="15">
        <v>0.995</v>
      </c>
      <c r="P51" s="15">
        <v>0.99399999999999999</v>
      </c>
      <c r="Q51" s="15">
        <v>0.99399999999999999</v>
      </c>
      <c r="R51" s="15">
        <v>0.99299999999999999</v>
      </c>
      <c r="S51" s="15">
        <v>0.99299999999999999</v>
      </c>
      <c r="T51" s="15">
        <v>0.99199999999999999</v>
      </c>
      <c r="U51" s="15">
        <v>0.99099999999999999</v>
      </c>
      <c r="V51" s="15">
        <v>0.99</v>
      </c>
      <c r="W51" s="15">
        <v>0.98899999999999999</v>
      </c>
      <c r="X51" s="15">
        <v>0.98799999999999999</v>
      </c>
      <c r="Y51" s="15">
        <v>0.98699999999999999</v>
      </c>
      <c r="Z51" s="15">
        <v>0.98599999999999999</v>
      </c>
      <c r="AA51" s="15">
        <v>0.98499999999999999</v>
      </c>
      <c r="AB51" s="15">
        <v>0.98299999999999998</v>
      </c>
      <c r="AC51" s="15">
        <v>0.98199999999999998</v>
      </c>
      <c r="AD51" s="15">
        <v>0.98</v>
      </c>
      <c r="AE51" s="15">
        <v>0.97799999999999998</v>
      </c>
      <c r="AF51" s="15">
        <v>0.97599999999999998</v>
      </c>
      <c r="AG51" s="15">
        <v>0.97399999999999998</v>
      </c>
      <c r="AH51" s="15">
        <v>0.97199999999999998</v>
      </c>
      <c r="AI51" s="15">
        <v>0.96899999999999997</v>
      </c>
      <c r="AJ51" s="15">
        <v>0.96699999999999997</v>
      </c>
      <c r="AK51" s="15">
        <v>0.96399999999999997</v>
      </c>
      <c r="AL51" s="15">
        <v>0.96099999999999997</v>
      </c>
      <c r="AM51" s="15">
        <v>0.95799999999999996</v>
      </c>
      <c r="AN51" s="15">
        <v>0.95499999999999996</v>
      </c>
      <c r="AO51" s="15">
        <v>0.95099999999999996</v>
      </c>
      <c r="AP51" s="15">
        <v>0.94799999999999995</v>
      </c>
      <c r="AQ51" s="15">
        <v>0.94399999999999995</v>
      </c>
      <c r="AR51" s="15">
        <v>0.93899999999999995</v>
      </c>
      <c r="AS51" s="15">
        <v>0.93500000000000005</v>
      </c>
      <c r="AT51" s="15">
        <v>0.93</v>
      </c>
      <c r="AU51" s="15">
        <v>0.92500000000000004</v>
      </c>
      <c r="AV51" s="15">
        <v>0.92</v>
      </c>
      <c r="AW51" s="15">
        <v>0.91400000000000003</v>
      </c>
      <c r="AX51" s="15">
        <v>0.90800000000000003</v>
      </c>
      <c r="AY51" s="15">
        <v>0.90200000000000002</v>
      </c>
      <c r="AZ51" s="15">
        <v>0.89500000000000002</v>
      </c>
      <c r="BA51" s="15">
        <v>0.88800000000000001</v>
      </c>
      <c r="BB51" s="15">
        <v>0.88100000000000001</v>
      </c>
      <c r="BC51" s="15">
        <v>0.873</v>
      </c>
      <c r="BD51" s="15">
        <v>0.86399999999999999</v>
      </c>
      <c r="BE51" s="15">
        <v>0.85499999999999998</v>
      </c>
      <c r="BF51" s="15">
        <v>0.84599999999999997</v>
      </c>
      <c r="BG51" s="15">
        <v>0.83599999999999997</v>
      </c>
      <c r="BH51" s="15">
        <v>0.82599999999999996</v>
      </c>
      <c r="BI51" s="15">
        <v>0.81499999999999995</v>
      </c>
      <c r="BJ51" s="15">
        <v>0.80300000000000005</v>
      </c>
      <c r="BK51" s="15">
        <v>0.79100000000000004</v>
      </c>
      <c r="BL51" s="15">
        <v>0.77900000000000003</v>
      </c>
      <c r="BM51" s="15">
        <v>0.76600000000000001</v>
      </c>
      <c r="BN51" s="15">
        <v>0.753</v>
      </c>
      <c r="BO51" s="15">
        <v>0.73899999999999999</v>
      </c>
      <c r="BP51" s="15">
        <v>0.72499999999999998</v>
      </c>
      <c r="BQ51" s="15">
        <v>0.71</v>
      </c>
      <c r="BR51" s="15">
        <v>0.69499999999999995</v>
      </c>
      <c r="BS51" s="15">
        <v>0.68</v>
      </c>
      <c r="BT51" s="15">
        <v>0.66500000000000004</v>
      </c>
      <c r="BU51" s="15">
        <v>0.64900000000000002</v>
      </c>
      <c r="BV51" s="15">
        <v>0.63400000000000001</v>
      </c>
      <c r="BW51" s="15">
        <v>0.61899999999999999</v>
      </c>
      <c r="BX51" s="15">
        <v>0.60399999999999998</v>
      </c>
      <c r="BY51" s="15">
        <v>0.58899999999999997</v>
      </c>
      <c r="BZ51" s="15">
        <v>0.57399999999999995</v>
      </c>
      <c r="CA51" s="15">
        <v>0.56000000000000005</v>
      </c>
      <c r="CB51" s="15">
        <v>0.54700000000000004</v>
      </c>
      <c r="CC51" s="15">
        <v>0.53400000000000003</v>
      </c>
      <c r="CD51" s="15">
        <v>0.52100000000000002</v>
      </c>
      <c r="CE51" s="15">
        <v>0.51</v>
      </c>
      <c r="CF51" s="15">
        <v>0.499</v>
      </c>
      <c r="CG51" s="15">
        <v>0.48899999999999999</v>
      </c>
      <c r="CH51" s="15">
        <v>0.47899999999999998</v>
      </c>
      <c r="CI51" s="15">
        <v>0.47</v>
      </c>
      <c r="CJ51" s="15"/>
      <c r="CK51" s="15"/>
      <c r="CL51" s="15"/>
      <c r="CM51" s="15"/>
      <c r="CN51" s="15"/>
      <c r="CO51" s="15"/>
      <c r="CP51" s="15"/>
      <c r="CQ51" s="15"/>
    </row>
    <row r="52" spans="1:95" x14ac:dyDescent="0.25">
      <c r="A52" s="14">
        <f t="shared" si="2"/>
        <v>37</v>
      </c>
      <c r="B52" s="15">
        <v>0.998</v>
      </c>
      <c r="C52" s="15">
        <v>0.998</v>
      </c>
      <c r="D52" s="15">
        <v>0.998</v>
      </c>
      <c r="E52" s="15">
        <v>0.998</v>
      </c>
      <c r="F52" s="15">
        <v>0.998</v>
      </c>
      <c r="G52" s="15">
        <v>0.997</v>
      </c>
      <c r="H52" s="15">
        <v>0.997</v>
      </c>
      <c r="I52" s="15">
        <v>0.997</v>
      </c>
      <c r="J52" s="15">
        <v>0.997</v>
      </c>
      <c r="K52" s="15">
        <v>0.996</v>
      </c>
      <c r="L52" s="15">
        <v>0.996</v>
      </c>
      <c r="M52" s="15">
        <v>0.996</v>
      </c>
      <c r="N52" s="15">
        <v>0.995</v>
      </c>
      <c r="O52" s="15">
        <v>0.995</v>
      </c>
      <c r="P52" s="15">
        <v>0.995</v>
      </c>
      <c r="Q52" s="15">
        <v>0.99399999999999999</v>
      </c>
      <c r="R52" s="15">
        <v>0.99399999999999999</v>
      </c>
      <c r="S52" s="15">
        <v>0.99299999999999999</v>
      </c>
      <c r="T52" s="15">
        <v>0.99199999999999999</v>
      </c>
      <c r="U52" s="15">
        <v>0.99199999999999999</v>
      </c>
      <c r="V52" s="15">
        <v>0.99099999999999999</v>
      </c>
      <c r="W52" s="15">
        <v>0.99</v>
      </c>
      <c r="X52" s="15">
        <v>0.98899999999999999</v>
      </c>
      <c r="Y52" s="15">
        <v>0.98799999999999999</v>
      </c>
      <c r="Z52" s="15">
        <v>0.98599999999999999</v>
      </c>
      <c r="AA52" s="15">
        <v>0.98499999999999999</v>
      </c>
      <c r="AB52" s="15">
        <v>0.98399999999999999</v>
      </c>
      <c r="AC52" s="15">
        <v>0.98199999999999998</v>
      </c>
      <c r="AD52" s="15">
        <v>0.98099999999999998</v>
      </c>
      <c r="AE52" s="15">
        <v>0.97899999999999998</v>
      </c>
      <c r="AF52" s="15">
        <v>0.97699999999999998</v>
      </c>
      <c r="AG52" s="15">
        <v>0.97499999999999998</v>
      </c>
      <c r="AH52" s="15">
        <v>0.97299999999999998</v>
      </c>
      <c r="AI52" s="15">
        <v>0.97</v>
      </c>
      <c r="AJ52" s="15">
        <v>0.96799999999999997</v>
      </c>
      <c r="AK52" s="15">
        <v>0.96499999999999997</v>
      </c>
      <c r="AL52" s="15">
        <v>0.96199999999999997</v>
      </c>
      <c r="AM52" s="15">
        <v>0.95899999999999996</v>
      </c>
      <c r="AN52" s="15">
        <v>0.95599999999999996</v>
      </c>
      <c r="AO52" s="15">
        <v>0.95199999999999996</v>
      </c>
      <c r="AP52" s="15">
        <v>0.94899999999999995</v>
      </c>
      <c r="AQ52" s="15">
        <v>0.94499999999999995</v>
      </c>
      <c r="AR52" s="15">
        <v>0.94099999999999995</v>
      </c>
      <c r="AS52" s="15">
        <v>0.93600000000000005</v>
      </c>
      <c r="AT52" s="15">
        <v>0.93200000000000005</v>
      </c>
      <c r="AU52" s="15">
        <v>0.92700000000000005</v>
      </c>
      <c r="AV52" s="15">
        <v>0.92100000000000004</v>
      </c>
      <c r="AW52" s="15">
        <v>0.91600000000000004</v>
      </c>
      <c r="AX52" s="15">
        <v>0.91</v>
      </c>
      <c r="AY52" s="15">
        <v>0.90300000000000002</v>
      </c>
      <c r="AZ52" s="15">
        <v>0.89700000000000002</v>
      </c>
      <c r="BA52" s="15">
        <v>0.88900000000000001</v>
      </c>
      <c r="BB52" s="15">
        <v>0.88200000000000001</v>
      </c>
      <c r="BC52" s="15">
        <v>0.874</v>
      </c>
      <c r="BD52" s="15">
        <v>0.86599999999999999</v>
      </c>
      <c r="BE52" s="15">
        <v>0.85699999999999998</v>
      </c>
      <c r="BF52" s="15">
        <v>0.84699999999999998</v>
      </c>
      <c r="BG52" s="15">
        <v>0.83699999999999997</v>
      </c>
      <c r="BH52" s="15">
        <v>0.82699999999999996</v>
      </c>
      <c r="BI52" s="15">
        <v>0.81599999999999995</v>
      </c>
      <c r="BJ52" s="15">
        <v>0.80500000000000005</v>
      </c>
      <c r="BK52" s="15">
        <v>0.79300000000000004</v>
      </c>
      <c r="BL52" s="15">
        <v>0.78100000000000003</v>
      </c>
      <c r="BM52" s="15">
        <v>0.76800000000000002</v>
      </c>
      <c r="BN52" s="15">
        <v>0.754</v>
      </c>
      <c r="BO52" s="15">
        <v>0.74</v>
      </c>
      <c r="BP52" s="15">
        <v>0.72599999999999998</v>
      </c>
      <c r="BQ52" s="15">
        <v>0.71199999999999997</v>
      </c>
      <c r="BR52" s="15">
        <v>0.69699999999999995</v>
      </c>
      <c r="BS52" s="15">
        <v>0.68200000000000005</v>
      </c>
      <c r="BT52" s="15">
        <v>0.66600000000000004</v>
      </c>
      <c r="BU52" s="15">
        <v>0.65100000000000002</v>
      </c>
      <c r="BV52" s="15">
        <v>0.63600000000000001</v>
      </c>
      <c r="BW52" s="15">
        <v>0.621</v>
      </c>
      <c r="BX52" s="15">
        <v>0.60499999999999998</v>
      </c>
      <c r="BY52" s="15">
        <v>0.59</v>
      </c>
      <c r="BZ52" s="15">
        <v>0.57599999999999996</v>
      </c>
      <c r="CA52" s="15">
        <v>0.56200000000000006</v>
      </c>
      <c r="CB52" s="15">
        <v>0.54800000000000004</v>
      </c>
      <c r="CC52" s="15">
        <v>0.53500000000000003</v>
      </c>
      <c r="CD52" s="15">
        <v>0.52300000000000002</v>
      </c>
      <c r="CE52" s="15">
        <v>0.51100000000000001</v>
      </c>
      <c r="CF52" s="15">
        <v>0.5</v>
      </c>
      <c r="CG52" s="15">
        <v>0.49</v>
      </c>
      <c r="CH52" s="15">
        <v>0.48099999999999998</v>
      </c>
      <c r="CI52" s="15">
        <v>0.47199999999999998</v>
      </c>
      <c r="CJ52" s="15"/>
      <c r="CK52" s="15"/>
      <c r="CL52" s="15"/>
      <c r="CM52" s="15"/>
      <c r="CN52" s="15"/>
      <c r="CO52" s="15"/>
      <c r="CP52" s="15"/>
      <c r="CQ52" s="15"/>
    </row>
    <row r="53" spans="1:95" x14ac:dyDescent="0.25">
      <c r="A53" s="14">
        <f t="shared" si="2"/>
        <v>38</v>
      </c>
      <c r="B53" s="15">
        <v>0.998</v>
      </c>
      <c r="C53" s="15">
        <v>0.998</v>
      </c>
      <c r="D53" s="15">
        <v>0.998</v>
      </c>
      <c r="E53" s="15">
        <v>0.998</v>
      </c>
      <c r="F53" s="15">
        <v>0.998</v>
      </c>
      <c r="G53" s="15">
        <v>0.997</v>
      </c>
      <c r="H53" s="15">
        <v>0.997</v>
      </c>
      <c r="I53" s="15">
        <v>0.997</v>
      </c>
      <c r="J53" s="15">
        <v>0.997</v>
      </c>
      <c r="K53" s="15">
        <v>0.997</v>
      </c>
      <c r="L53" s="15">
        <v>0.996</v>
      </c>
      <c r="M53" s="15">
        <v>0.996</v>
      </c>
      <c r="N53" s="15">
        <v>0.996</v>
      </c>
      <c r="O53" s="15">
        <v>0.995</v>
      </c>
      <c r="P53" s="15">
        <v>0.995</v>
      </c>
      <c r="Q53" s="15">
        <v>0.99399999999999999</v>
      </c>
      <c r="R53" s="15">
        <v>0.99399999999999999</v>
      </c>
      <c r="S53" s="15">
        <v>0.99299999999999999</v>
      </c>
      <c r="T53" s="15">
        <v>0.99299999999999999</v>
      </c>
      <c r="U53" s="15">
        <v>0.99199999999999999</v>
      </c>
      <c r="V53" s="15">
        <v>0.99099999999999999</v>
      </c>
      <c r="W53" s="15">
        <v>0.99</v>
      </c>
      <c r="X53" s="15">
        <v>0.98899999999999999</v>
      </c>
      <c r="Y53" s="15">
        <v>0.98799999999999999</v>
      </c>
      <c r="Z53" s="15">
        <v>0.98699999999999999</v>
      </c>
      <c r="AA53" s="15">
        <v>0.98599999999999999</v>
      </c>
      <c r="AB53" s="15">
        <v>0.98399999999999999</v>
      </c>
      <c r="AC53" s="15">
        <v>0.98299999999999998</v>
      </c>
      <c r="AD53" s="15">
        <v>0.98099999999999998</v>
      </c>
      <c r="AE53" s="15">
        <v>0.98</v>
      </c>
      <c r="AF53" s="15">
        <v>0.97799999999999998</v>
      </c>
      <c r="AG53" s="15">
        <v>0.97599999999999998</v>
      </c>
      <c r="AH53" s="15">
        <v>0.97299999999999998</v>
      </c>
      <c r="AI53" s="15">
        <v>0.97099999999999997</v>
      </c>
      <c r="AJ53" s="15">
        <v>0.96899999999999997</v>
      </c>
      <c r="AK53" s="15">
        <v>0.96599999999999997</v>
      </c>
      <c r="AL53" s="15">
        <v>0.96299999999999997</v>
      </c>
      <c r="AM53" s="15">
        <v>0.96</v>
      </c>
      <c r="AN53" s="15">
        <v>0.95699999999999996</v>
      </c>
      <c r="AO53" s="15">
        <v>0.95299999999999996</v>
      </c>
      <c r="AP53" s="15">
        <v>0.95</v>
      </c>
      <c r="AQ53" s="15">
        <v>0.94599999999999995</v>
      </c>
      <c r="AR53" s="15">
        <v>0.94199999999999995</v>
      </c>
      <c r="AS53" s="15">
        <v>0.93700000000000006</v>
      </c>
      <c r="AT53" s="15">
        <v>0.93300000000000005</v>
      </c>
      <c r="AU53" s="15">
        <v>0.92800000000000005</v>
      </c>
      <c r="AV53" s="15">
        <v>0.92300000000000004</v>
      </c>
      <c r="AW53" s="15">
        <v>0.91700000000000004</v>
      </c>
      <c r="AX53" s="15">
        <v>0.91100000000000003</v>
      </c>
      <c r="AY53" s="15">
        <v>0.90500000000000003</v>
      </c>
      <c r="AZ53" s="15">
        <v>0.89800000000000002</v>
      </c>
      <c r="BA53" s="15">
        <v>0.89100000000000001</v>
      </c>
      <c r="BB53" s="15">
        <v>0.88300000000000001</v>
      </c>
      <c r="BC53" s="15">
        <v>0.875</v>
      </c>
      <c r="BD53" s="15">
        <v>0.86699999999999999</v>
      </c>
      <c r="BE53" s="15">
        <v>0.85799999999999998</v>
      </c>
      <c r="BF53" s="15">
        <v>0.84899999999999998</v>
      </c>
      <c r="BG53" s="15">
        <v>0.83899999999999997</v>
      </c>
      <c r="BH53" s="15">
        <v>0.82899999999999996</v>
      </c>
      <c r="BI53" s="15">
        <v>0.81799999999999995</v>
      </c>
      <c r="BJ53" s="15">
        <v>0.80600000000000005</v>
      </c>
      <c r="BK53" s="15">
        <v>0.79500000000000004</v>
      </c>
      <c r="BL53" s="15">
        <v>0.78200000000000003</v>
      </c>
      <c r="BM53" s="15">
        <v>0.76900000000000002</v>
      </c>
      <c r="BN53" s="15">
        <v>0.75600000000000001</v>
      </c>
      <c r="BO53" s="15">
        <v>0.74199999999999999</v>
      </c>
      <c r="BP53" s="15">
        <v>0.72799999999999998</v>
      </c>
      <c r="BQ53" s="15">
        <v>0.71299999999999997</v>
      </c>
      <c r="BR53" s="15">
        <v>0.69899999999999995</v>
      </c>
      <c r="BS53" s="15">
        <v>0.68300000000000005</v>
      </c>
      <c r="BT53" s="15">
        <v>0.66800000000000004</v>
      </c>
      <c r="BU53" s="15">
        <v>0.65300000000000002</v>
      </c>
      <c r="BV53" s="15">
        <v>0.63800000000000001</v>
      </c>
      <c r="BW53" s="15">
        <v>0.622</v>
      </c>
      <c r="BX53" s="15">
        <v>0.60699999999999998</v>
      </c>
      <c r="BY53" s="15">
        <v>0.59199999999999997</v>
      </c>
      <c r="BZ53" s="15">
        <v>0.57799999999999996</v>
      </c>
      <c r="CA53" s="15">
        <v>0.56399999999999995</v>
      </c>
      <c r="CB53" s="15">
        <v>0.55000000000000004</v>
      </c>
      <c r="CC53" s="15">
        <v>0.53700000000000003</v>
      </c>
      <c r="CD53" s="15">
        <v>0.52500000000000002</v>
      </c>
      <c r="CE53" s="15">
        <v>0.51300000000000001</v>
      </c>
      <c r="CF53" s="15">
        <v>0.502</v>
      </c>
      <c r="CG53" s="15">
        <v>0.49199999999999999</v>
      </c>
      <c r="CH53" s="15">
        <v>0.48199999999999998</v>
      </c>
      <c r="CI53" s="15">
        <v>0.47299999999999998</v>
      </c>
      <c r="CJ53" s="15"/>
      <c r="CK53" s="15"/>
      <c r="CL53" s="15"/>
      <c r="CM53" s="15"/>
      <c r="CN53" s="15"/>
      <c r="CO53" s="15"/>
      <c r="CP53" s="15"/>
      <c r="CQ53" s="15"/>
    </row>
    <row r="54" spans="1:95" x14ac:dyDescent="0.25">
      <c r="A54" s="14">
        <f t="shared" si="2"/>
        <v>39</v>
      </c>
      <c r="B54" s="15">
        <v>0.998</v>
      </c>
      <c r="C54" s="15">
        <v>0.998</v>
      </c>
      <c r="D54" s="15">
        <v>0.998</v>
      </c>
      <c r="E54" s="15">
        <v>0.998</v>
      </c>
      <c r="F54" s="15">
        <v>0.998</v>
      </c>
      <c r="G54" s="15">
        <v>0.998</v>
      </c>
      <c r="H54" s="15">
        <v>0.997</v>
      </c>
      <c r="I54" s="15">
        <v>0.997</v>
      </c>
      <c r="J54" s="15">
        <v>0.997</v>
      </c>
      <c r="K54" s="15">
        <v>0.997</v>
      </c>
      <c r="L54" s="15">
        <v>0.997</v>
      </c>
      <c r="M54" s="15">
        <v>0.996</v>
      </c>
      <c r="N54" s="15">
        <v>0.996</v>
      </c>
      <c r="O54" s="15">
        <v>0.996</v>
      </c>
      <c r="P54" s="15">
        <v>0.995</v>
      </c>
      <c r="Q54" s="15">
        <v>0.995</v>
      </c>
      <c r="R54" s="15">
        <v>0.99399999999999999</v>
      </c>
      <c r="S54" s="15">
        <v>0.99399999999999999</v>
      </c>
      <c r="T54" s="15">
        <v>0.99299999999999999</v>
      </c>
      <c r="U54" s="15">
        <v>0.99199999999999999</v>
      </c>
      <c r="V54" s="15">
        <v>0.99099999999999999</v>
      </c>
      <c r="W54" s="15">
        <v>0.99099999999999999</v>
      </c>
      <c r="X54" s="15">
        <v>0.99</v>
      </c>
      <c r="Y54" s="15">
        <v>0.98899999999999999</v>
      </c>
      <c r="Z54" s="15">
        <v>0.98799999999999999</v>
      </c>
      <c r="AA54" s="15">
        <v>0.98599999999999999</v>
      </c>
      <c r="AB54" s="15">
        <v>0.98499999999999999</v>
      </c>
      <c r="AC54" s="15">
        <v>0.98399999999999999</v>
      </c>
      <c r="AD54" s="15">
        <v>0.98199999999999998</v>
      </c>
      <c r="AE54" s="15">
        <v>0.98</v>
      </c>
      <c r="AF54" s="15">
        <v>0.97799999999999998</v>
      </c>
      <c r="AG54" s="15">
        <v>0.97599999999999998</v>
      </c>
      <c r="AH54" s="15">
        <v>0.97399999999999998</v>
      </c>
      <c r="AI54" s="15">
        <v>0.97199999999999998</v>
      </c>
      <c r="AJ54" s="15">
        <v>0.96899999999999997</v>
      </c>
      <c r="AK54" s="15">
        <v>0.96699999999999997</v>
      </c>
      <c r="AL54" s="15">
        <v>0.96399999999999997</v>
      </c>
      <c r="AM54" s="15">
        <v>0.96099999999999997</v>
      </c>
      <c r="AN54" s="15">
        <v>0.95799999999999996</v>
      </c>
      <c r="AO54" s="15">
        <v>0.95399999999999996</v>
      </c>
      <c r="AP54" s="15">
        <v>0.95099999999999996</v>
      </c>
      <c r="AQ54" s="15">
        <v>0.94699999999999995</v>
      </c>
      <c r="AR54" s="15">
        <v>0.94299999999999995</v>
      </c>
      <c r="AS54" s="15">
        <v>0.93899999999999995</v>
      </c>
      <c r="AT54" s="15">
        <v>0.93400000000000005</v>
      </c>
      <c r="AU54" s="15">
        <v>0.92900000000000005</v>
      </c>
      <c r="AV54" s="15">
        <v>0.92400000000000004</v>
      </c>
      <c r="AW54" s="15">
        <v>0.91800000000000004</v>
      </c>
      <c r="AX54" s="15">
        <v>0.91200000000000003</v>
      </c>
      <c r="AY54" s="15">
        <v>0.90600000000000003</v>
      </c>
      <c r="AZ54" s="15">
        <v>0.89900000000000002</v>
      </c>
      <c r="BA54" s="15">
        <v>0.89200000000000002</v>
      </c>
      <c r="BB54" s="15">
        <v>0.88500000000000001</v>
      </c>
      <c r="BC54" s="15">
        <v>0.877</v>
      </c>
      <c r="BD54" s="15">
        <v>0.86899999999999999</v>
      </c>
      <c r="BE54" s="15">
        <v>0.86</v>
      </c>
      <c r="BF54" s="15">
        <v>0.85</v>
      </c>
      <c r="BG54" s="15">
        <v>0.84099999999999997</v>
      </c>
      <c r="BH54" s="15">
        <v>0.83</v>
      </c>
      <c r="BI54" s="15">
        <v>0.82</v>
      </c>
      <c r="BJ54" s="15">
        <v>0.80800000000000005</v>
      </c>
      <c r="BK54" s="15">
        <v>0.79600000000000004</v>
      </c>
      <c r="BL54" s="15">
        <v>0.78400000000000003</v>
      </c>
      <c r="BM54" s="15">
        <v>0.77100000000000002</v>
      </c>
      <c r="BN54" s="15">
        <v>0.75800000000000001</v>
      </c>
      <c r="BO54" s="15">
        <v>0.74399999999999999</v>
      </c>
      <c r="BP54" s="15">
        <v>0.73</v>
      </c>
      <c r="BQ54" s="15">
        <v>0.71499999999999997</v>
      </c>
      <c r="BR54" s="15">
        <v>0.7</v>
      </c>
      <c r="BS54" s="15">
        <v>0.68500000000000005</v>
      </c>
      <c r="BT54" s="15">
        <v>0.67</v>
      </c>
      <c r="BU54" s="15">
        <v>0.65500000000000003</v>
      </c>
      <c r="BV54" s="15">
        <v>0.63900000000000001</v>
      </c>
      <c r="BW54" s="15">
        <v>0.624</v>
      </c>
      <c r="BX54" s="15">
        <v>0.60899999999999999</v>
      </c>
      <c r="BY54" s="15">
        <v>0.59399999999999997</v>
      </c>
      <c r="BZ54" s="15">
        <v>0.57999999999999996</v>
      </c>
      <c r="CA54" s="15">
        <v>0.56499999999999995</v>
      </c>
      <c r="CB54" s="15">
        <v>0.55200000000000005</v>
      </c>
      <c r="CC54" s="15">
        <v>0.53900000000000003</v>
      </c>
      <c r="CD54" s="15">
        <v>0.52700000000000002</v>
      </c>
      <c r="CE54" s="15">
        <v>0.51500000000000001</v>
      </c>
      <c r="CF54" s="15">
        <v>0.504</v>
      </c>
      <c r="CG54" s="15">
        <v>0.49399999999999999</v>
      </c>
      <c r="CH54" s="15">
        <v>0.48399999999999999</v>
      </c>
      <c r="CI54" s="15">
        <v>0.47499999999999998</v>
      </c>
      <c r="CJ54" s="15"/>
      <c r="CK54" s="15"/>
      <c r="CL54" s="15"/>
      <c r="CM54" s="15"/>
      <c r="CN54" s="15"/>
      <c r="CO54" s="15"/>
      <c r="CP54" s="15"/>
      <c r="CQ54" s="15"/>
    </row>
    <row r="55" spans="1:95" x14ac:dyDescent="0.25">
      <c r="A55" s="14">
        <f t="shared" si="2"/>
        <v>40</v>
      </c>
      <c r="B55" s="15">
        <v>0.998</v>
      </c>
      <c r="C55" s="15">
        <v>0.998</v>
      </c>
      <c r="D55" s="15">
        <v>0.998</v>
      </c>
      <c r="E55" s="15">
        <v>0.998</v>
      </c>
      <c r="F55" s="15">
        <v>0.998</v>
      </c>
      <c r="G55" s="15">
        <v>0.998</v>
      </c>
      <c r="H55" s="15">
        <v>0.998</v>
      </c>
      <c r="I55" s="15">
        <v>0.997</v>
      </c>
      <c r="J55" s="15">
        <v>0.997</v>
      </c>
      <c r="K55" s="15">
        <v>0.997</v>
      </c>
      <c r="L55" s="15">
        <v>0.997</v>
      </c>
      <c r="M55" s="15">
        <v>0.996</v>
      </c>
      <c r="N55" s="15">
        <v>0.996</v>
      </c>
      <c r="O55" s="15">
        <v>0.996</v>
      </c>
      <c r="P55" s="15">
        <v>0.995</v>
      </c>
      <c r="Q55" s="15">
        <v>0.995</v>
      </c>
      <c r="R55" s="15">
        <v>0.99399999999999999</v>
      </c>
      <c r="S55" s="15">
        <v>0.99399999999999999</v>
      </c>
      <c r="T55" s="15">
        <v>0.99299999999999999</v>
      </c>
      <c r="U55" s="15">
        <v>0.99299999999999999</v>
      </c>
      <c r="V55" s="15">
        <v>0.99199999999999999</v>
      </c>
      <c r="W55" s="15">
        <v>0.99099999999999999</v>
      </c>
      <c r="X55" s="15">
        <v>0.99</v>
      </c>
      <c r="Y55" s="15">
        <v>0.98899999999999999</v>
      </c>
      <c r="Z55" s="15">
        <v>0.98799999999999999</v>
      </c>
      <c r="AA55" s="15">
        <v>0.98699999999999999</v>
      </c>
      <c r="AB55" s="15">
        <v>0.98599999999999999</v>
      </c>
      <c r="AC55" s="15">
        <v>0.98399999999999999</v>
      </c>
      <c r="AD55" s="15">
        <v>0.98299999999999998</v>
      </c>
      <c r="AE55" s="15">
        <v>0.98099999999999998</v>
      </c>
      <c r="AF55" s="15">
        <v>0.97899999999999998</v>
      </c>
      <c r="AG55" s="15">
        <v>0.97699999999999998</v>
      </c>
      <c r="AH55" s="15">
        <v>0.97499999999999998</v>
      </c>
      <c r="AI55" s="15">
        <v>0.97299999999999998</v>
      </c>
      <c r="AJ55" s="15">
        <v>0.97</v>
      </c>
      <c r="AK55" s="15">
        <v>0.96799999999999997</v>
      </c>
      <c r="AL55" s="15">
        <v>0.96499999999999997</v>
      </c>
      <c r="AM55" s="15">
        <v>0.96199999999999997</v>
      </c>
      <c r="AN55" s="15">
        <v>0.95899999999999996</v>
      </c>
      <c r="AO55" s="15">
        <v>0.95599999999999996</v>
      </c>
      <c r="AP55" s="15">
        <v>0.95199999999999996</v>
      </c>
      <c r="AQ55" s="15">
        <v>0.94799999999999995</v>
      </c>
      <c r="AR55" s="15">
        <v>0.94399999999999995</v>
      </c>
      <c r="AS55" s="15">
        <v>0.94</v>
      </c>
      <c r="AT55" s="15">
        <v>0.93500000000000005</v>
      </c>
      <c r="AU55" s="15">
        <v>0.93</v>
      </c>
      <c r="AV55" s="15">
        <v>0.92500000000000004</v>
      </c>
      <c r="AW55" s="15">
        <v>0.92</v>
      </c>
      <c r="AX55" s="15">
        <v>0.91400000000000003</v>
      </c>
      <c r="AY55" s="15">
        <v>0.90800000000000003</v>
      </c>
      <c r="AZ55" s="15">
        <v>0.90100000000000002</v>
      </c>
      <c r="BA55" s="15">
        <v>0.89400000000000002</v>
      </c>
      <c r="BB55" s="15">
        <v>0.88600000000000001</v>
      </c>
      <c r="BC55" s="15">
        <v>0.879</v>
      </c>
      <c r="BD55" s="15">
        <v>0.87</v>
      </c>
      <c r="BE55" s="15">
        <v>0.86099999999999999</v>
      </c>
      <c r="BF55" s="15">
        <v>0.85199999999999998</v>
      </c>
      <c r="BG55" s="15">
        <v>0.84199999999999997</v>
      </c>
      <c r="BH55" s="15">
        <v>0.83199999999999996</v>
      </c>
      <c r="BI55" s="15">
        <v>0.82099999999999995</v>
      </c>
      <c r="BJ55" s="15">
        <v>0.81</v>
      </c>
      <c r="BK55" s="15">
        <v>0.79800000000000004</v>
      </c>
      <c r="BL55" s="15">
        <v>0.78600000000000003</v>
      </c>
      <c r="BM55" s="15">
        <v>0.77300000000000002</v>
      </c>
      <c r="BN55" s="15">
        <v>0.76</v>
      </c>
      <c r="BO55" s="15">
        <v>0.746</v>
      </c>
      <c r="BP55" s="15">
        <v>0.73199999999999998</v>
      </c>
      <c r="BQ55" s="15">
        <v>0.71699999999999997</v>
      </c>
      <c r="BR55" s="15">
        <v>0.70199999999999996</v>
      </c>
      <c r="BS55" s="15">
        <v>0.68700000000000006</v>
      </c>
      <c r="BT55" s="15">
        <v>0.67200000000000004</v>
      </c>
      <c r="BU55" s="15">
        <v>0.65700000000000003</v>
      </c>
      <c r="BV55" s="15">
        <v>0.64100000000000001</v>
      </c>
      <c r="BW55" s="15">
        <v>0.626</v>
      </c>
      <c r="BX55" s="15">
        <v>0.61099999999999999</v>
      </c>
      <c r="BY55" s="15">
        <v>0.59599999999999997</v>
      </c>
      <c r="BZ55" s="15">
        <v>0.58199999999999996</v>
      </c>
      <c r="CA55" s="15">
        <v>0.56699999999999995</v>
      </c>
      <c r="CB55" s="15">
        <v>0.55400000000000005</v>
      </c>
      <c r="CC55" s="15">
        <v>0.54100000000000004</v>
      </c>
      <c r="CD55" s="15">
        <v>0.52800000000000002</v>
      </c>
      <c r="CE55" s="15">
        <v>0.51700000000000002</v>
      </c>
      <c r="CF55" s="15">
        <v>0.50600000000000001</v>
      </c>
      <c r="CG55" s="15">
        <v>0.496</v>
      </c>
      <c r="CH55" s="15">
        <v>0.48599999999999999</v>
      </c>
      <c r="CI55" s="15">
        <v>0.47699999999999998</v>
      </c>
      <c r="CJ55" s="15"/>
      <c r="CK55" s="15"/>
      <c r="CL55" s="15"/>
      <c r="CM55" s="15"/>
      <c r="CN55" s="15"/>
      <c r="CO55" s="15"/>
      <c r="CP55" s="15"/>
      <c r="CQ55" s="15"/>
    </row>
    <row r="56" spans="1:95" x14ac:dyDescent="0.25">
      <c r="A56" s="14">
        <f t="shared" si="2"/>
        <v>41</v>
      </c>
      <c r="B56" s="15">
        <v>0.998</v>
      </c>
      <c r="C56" s="15">
        <v>0.998</v>
      </c>
      <c r="D56" s="15">
        <v>0.998</v>
      </c>
      <c r="E56" s="15">
        <v>0.998</v>
      </c>
      <c r="F56" s="15">
        <v>0.998</v>
      </c>
      <c r="G56" s="15">
        <v>0.998</v>
      </c>
      <c r="H56" s="15">
        <v>0.998</v>
      </c>
      <c r="I56" s="15">
        <v>0.997</v>
      </c>
      <c r="J56" s="15">
        <v>0.997</v>
      </c>
      <c r="K56" s="15">
        <v>0.997</v>
      </c>
      <c r="L56" s="15">
        <v>0.997</v>
      </c>
      <c r="M56" s="15">
        <v>0.997</v>
      </c>
      <c r="N56" s="15">
        <v>0.996</v>
      </c>
      <c r="O56" s="15">
        <v>0.996</v>
      </c>
      <c r="P56" s="15">
        <v>0.996</v>
      </c>
      <c r="Q56" s="15">
        <v>0.995</v>
      </c>
      <c r="R56" s="15">
        <v>0.995</v>
      </c>
      <c r="S56" s="15">
        <v>0.99399999999999999</v>
      </c>
      <c r="T56" s="15">
        <v>0.99399999999999999</v>
      </c>
      <c r="U56" s="15">
        <v>0.99299999999999999</v>
      </c>
      <c r="V56" s="15">
        <v>0.99199999999999999</v>
      </c>
      <c r="W56" s="15">
        <v>0.99099999999999999</v>
      </c>
      <c r="X56" s="15">
        <v>0.99099999999999999</v>
      </c>
      <c r="Y56" s="15">
        <v>0.99</v>
      </c>
      <c r="Z56" s="15">
        <v>0.98899999999999999</v>
      </c>
      <c r="AA56" s="15">
        <v>0.98699999999999999</v>
      </c>
      <c r="AB56" s="15">
        <v>0.98599999999999999</v>
      </c>
      <c r="AC56" s="15">
        <v>0.98499999999999999</v>
      </c>
      <c r="AD56" s="15">
        <v>0.98299999999999998</v>
      </c>
      <c r="AE56" s="15">
        <v>0.98199999999999998</v>
      </c>
      <c r="AF56" s="15">
        <v>0.98</v>
      </c>
      <c r="AG56" s="15">
        <v>0.97799999999999998</v>
      </c>
      <c r="AH56" s="15">
        <v>0.97599999999999998</v>
      </c>
      <c r="AI56" s="15">
        <v>0.97399999999999998</v>
      </c>
      <c r="AJ56" s="15">
        <v>0.97099999999999997</v>
      </c>
      <c r="AK56" s="15">
        <v>0.96899999999999997</v>
      </c>
      <c r="AL56" s="15">
        <v>0.96599999999999997</v>
      </c>
      <c r="AM56" s="15">
        <v>0.96299999999999997</v>
      </c>
      <c r="AN56" s="15">
        <v>0.96</v>
      </c>
      <c r="AO56" s="15">
        <v>0.95699999999999996</v>
      </c>
      <c r="AP56" s="15">
        <v>0.95299999999999996</v>
      </c>
      <c r="AQ56" s="15">
        <v>0.94899999999999995</v>
      </c>
      <c r="AR56" s="15">
        <v>0.94499999999999995</v>
      </c>
      <c r="AS56" s="15">
        <v>0.94099999999999995</v>
      </c>
      <c r="AT56" s="15">
        <v>0.93700000000000006</v>
      </c>
      <c r="AU56" s="15">
        <v>0.93200000000000005</v>
      </c>
      <c r="AV56" s="15">
        <v>0.92700000000000005</v>
      </c>
      <c r="AW56" s="15">
        <v>0.92100000000000004</v>
      </c>
      <c r="AX56" s="15">
        <v>0.91500000000000004</v>
      </c>
      <c r="AY56" s="15">
        <v>0.90900000000000003</v>
      </c>
      <c r="AZ56" s="15">
        <v>0.90200000000000002</v>
      </c>
      <c r="BA56" s="15">
        <v>0.89500000000000002</v>
      </c>
      <c r="BB56" s="15">
        <v>0.88800000000000001</v>
      </c>
      <c r="BC56" s="15">
        <v>0.88</v>
      </c>
      <c r="BD56" s="15">
        <v>0.872</v>
      </c>
      <c r="BE56" s="15">
        <v>0.86299999999999999</v>
      </c>
      <c r="BF56" s="15">
        <v>0.85399999999999998</v>
      </c>
      <c r="BG56" s="15">
        <v>0.84399999999999997</v>
      </c>
      <c r="BH56" s="15">
        <v>0.83399999999999996</v>
      </c>
      <c r="BI56" s="15">
        <v>0.82299999999999995</v>
      </c>
      <c r="BJ56" s="15">
        <v>0.81200000000000006</v>
      </c>
      <c r="BK56" s="15">
        <v>0.8</v>
      </c>
      <c r="BL56" s="15">
        <v>0.78800000000000003</v>
      </c>
      <c r="BM56" s="15">
        <v>0.77500000000000002</v>
      </c>
      <c r="BN56" s="15">
        <v>0.76200000000000001</v>
      </c>
      <c r="BO56" s="15">
        <v>0.748</v>
      </c>
      <c r="BP56" s="15">
        <v>0.73399999999999999</v>
      </c>
      <c r="BQ56" s="15">
        <v>0.71899999999999997</v>
      </c>
      <c r="BR56" s="15">
        <v>0.70399999999999996</v>
      </c>
      <c r="BS56" s="15">
        <v>0.68899999999999995</v>
      </c>
      <c r="BT56" s="15">
        <v>0.67400000000000004</v>
      </c>
      <c r="BU56" s="15">
        <v>0.65900000000000003</v>
      </c>
      <c r="BV56" s="15">
        <v>0.64300000000000002</v>
      </c>
      <c r="BW56" s="15">
        <v>0.628</v>
      </c>
      <c r="BX56" s="15">
        <v>0.61299999999999999</v>
      </c>
      <c r="BY56" s="15">
        <v>0.59799999999999998</v>
      </c>
      <c r="BZ56" s="15">
        <v>0.58399999999999996</v>
      </c>
      <c r="CA56" s="15">
        <v>0.56999999999999995</v>
      </c>
      <c r="CB56" s="15">
        <v>0.55600000000000005</v>
      </c>
      <c r="CC56" s="15">
        <v>0.54300000000000004</v>
      </c>
      <c r="CD56" s="15">
        <v>0.53100000000000003</v>
      </c>
      <c r="CE56" s="15">
        <v>0.51900000000000002</v>
      </c>
      <c r="CF56" s="15">
        <v>0.50800000000000001</v>
      </c>
      <c r="CG56" s="15">
        <v>0.498</v>
      </c>
      <c r="CH56" s="15">
        <v>0.48799999999999999</v>
      </c>
      <c r="CI56" s="15">
        <v>0.47899999999999998</v>
      </c>
      <c r="CJ56" s="15"/>
      <c r="CK56" s="15"/>
      <c r="CL56" s="15"/>
      <c r="CM56" s="15"/>
      <c r="CN56" s="15"/>
      <c r="CO56" s="15"/>
      <c r="CP56" s="15"/>
      <c r="CQ56" s="15"/>
    </row>
    <row r="57" spans="1:95" x14ac:dyDescent="0.25">
      <c r="A57" s="14">
        <f t="shared" si="2"/>
        <v>42</v>
      </c>
      <c r="B57" s="15">
        <v>0.998</v>
      </c>
      <c r="C57" s="15">
        <v>0.998</v>
      </c>
      <c r="D57" s="15">
        <v>0.998</v>
      </c>
      <c r="E57" s="15">
        <v>0.998</v>
      </c>
      <c r="F57" s="15">
        <v>0.998</v>
      </c>
      <c r="G57" s="15">
        <v>0.998</v>
      </c>
      <c r="H57" s="15">
        <v>0.998</v>
      </c>
      <c r="I57" s="15">
        <v>0.998</v>
      </c>
      <c r="J57" s="15">
        <v>0.997</v>
      </c>
      <c r="K57" s="15">
        <v>0.997</v>
      </c>
      <c r="L57" s="15">
        <v>0.997</v>
      </c>
      <c r="M57" s="15">
        <v>0.997</v>
      </c>
      <c r="N57" s="15">
        <v>0.996</v>
      </c>
      <c r="O57" s="15">
        <v>0.996</v>
      </c>
      <c r="P57" s="15">
        <v>0.996</v>
      </c>
      <c r="Q57" s="15">
        <v>0.995</v>
      </c>
      <c r="R57" s="15">
        <v>0.995</v>
      </c>
      <c r="S57" s="15">
        <v>0.99399999999999999</v>
      </c>
      <c r="T57" s="15">
        <v>0.99399999999999999</v>
      </c>
      <c r="U57" s="15">
        <v>0.99299999999999999</v>
      </c>
      <c r="V57" s="15">
        <v>0.99299999999999999</v>
      </c>
      <c r="W57" s="15">
        <v>0.99199999999999999</v>
      </c>
      <c r="X57" s="15">
        <v>0.99099999999999999</v>
      </c>
      <c r="Y57" s="15">
        <v>0.99</v>
      </c>
      <c r="Z57" s="15">
        <v>0.98899999999999999</v>
      </c>
      <c r="AA57" s="15">
        <v>0.98799999999999999</v>
      </c>
      <c r="AB57" s="15">
        <v>0.98699999999999999</v>
      </c>
      <c r="AC57" s="15">
        <v>0.98499999999999999</v>
      </c>
      <c r="AD57" s="15">
        <v>0.98399999999999999</v>
      </c>
      <c r="AE57" s="15">
        <v>0.98199999999999998</v>
      </c>
      <c r="AF57" s="15">
        <v>0.98099999999999998</v>
      </c>
      <c r="AG57" s="15">
        <v>0.97899999999999998</v>
      </c>
      <c r="AH57" s="15">
        <v>0.97699999999999998</v>
      </c>
      <c r="AI57" s="15">
        <v>0.97499999999999998</v>
      </c>
      <c r="AJ57" s="15">
        <v>0.97199999999999998</v>
      </c>
      <c r="AK57" s="15">
        <v>0.97</v>
      </c>
      <c r="AL57" s="15">
        <v>0.96699999999999997</v>
      </c>
      <c r="AM57" s="15">
        <v>0.96399999999999997</v>
      </c>
      <c r="AN57" s="15">
        <v>0.96099999999999997</v>
      </c>
      <c r="AO57" s="15">
        <v>0.95799999999999996</v>
      </c>
      <c r="AP57" s="15">
        <v>0.95399999999999996</v>
      </c>
      <c r="AQ57" s="15">
        <v>0.95099999999999996</v>
      </c>
      <c r="AR57" s="15">
        <v>0.94699999999999995</v>
      </c>
      <c r="AS57" s="15">
        <v>0.94299999999999995</v>
      </c>
      <c r="AT57" s="15">
        <v>0.93799999999999994</v>
      </c>
      <c r="AU57" s="15">
        <v>0.93300000000000005</v>
      </c>
      <c r="AV57" s="15">
        <v>0.92800000000000005</v>
      </c>
      <c r="AW57" s="15">
        <v>0.92300000000000004</v>
      </c>
      <c r="AX57" s="15">
        <v>0.91700000000000004</v>
      </c>
      <c r="AY57" s="15">
        <v>0.91100000000000003</v>
      </c>
      <c r="AZ57" s="15">
        <v>0.90400000000000003</v>
      </c>
      <c r="BA57" s="15">
        <v>0.89700000000000002</v>
      </c>
      <c r="BB57" s="15">
        <v>0.89</v>
      </c>
      <c r="BC57" s="15">
        <v>0.88200000000000001</v>
      </c>
      <c r="BD57" s="15">
        <v>0.874</v>
      </c>
      <c r="BE57" s="15">
        <v>0.86499999999999999</v>
      </c>
      <c r="BF57" s="15">
        <v>0.85599999999999998</v>
      </c>
      <c r="BG57" s="15">
        <v>0.84599999999999997</v>
      </c>
      <c r="BH57" s="15">
        <v>0.83599999999999997</v>
      </c>
      <c r="BI57" s="15">
        <v>0.82499999999999996</v>
      </c>
      <c r="BJ57" s="15">
        <v>0.81399999999999995</v>
      </c>
      <c r="BK57" s="15">
        <v>0.80200000000000005</v>
      </c>
      <c r="BL57" s="15">
        <v>0.79</v>
      </c>
      <c r="BM57" s="15">
        <v>0.77700000000000002</v>
      </c>
      <c r="BN57" s="15">
        <v>0.76400000000000001</v>
      </c>
      <c r="BO57" s="15">
        <v>0.75</v>
      </c>
      <c r="BP57" s="15">
        <v>0.73599999999999999</v>
      </c>
      <c r="BQ57" s="15">
        <v>0.72099999999999997</v>
      </c>
      <c r="BR57" s="15">
        <v>0.70599999999999996</v>
      </c>
      <c r="BS57" s="15">
        <v>0.69099999999999995</v>
      </c>
      <c r="BT57" s="15">
        <v>0.67600000000000005</v>
      </c>
      <c r="BU57" s="15">
        <v>0.66100000000000003</v>
      </c>
      <c r="BV57" s="15">
        <v>0.64600000000000002</v>
      </c>
      <c r="BW57" s="15">
        <v>0.63</v>
      </c>
      <c r="BX57" s="15">
        <v>0.61499999999999999</v>
      </c>
      <c r="BY57" s="15">
        <v>0.6</v>
      </c>
      <c r="BZ57" s="15">
        <v>0.58599999999999997</v>
      </c>
      <c r="CA57" s="15">
        <v>0.57199999999999995</v>
      </c>
      <c r="CB57" s="15">
        <v>0.55800000000000005</v>
      </c>
      <c r="CC57" s="15">
        <v>0.54500000000000004</v>
      </c>
      <c r="CD57" s="15">
        <v>0.53300000000000003</v>
      </c>
      <c r="CE57" s="15">
        <v>0.52100000000000002</v>
      </c>
      <c r="CF57" s="15">
        <v>0.51</v>
      </c>
      <c r="CG57" s="15">
        <v>0.5</v>
      </c>
      <c r="CH57" s="15">
        <v>0.49</v>
      </c>
      <c r="CI57" s="15">
        <v>0.48099999999999998</v>
      </c>
      <c r="CJ57" s="15"/>
      <c r="CK57" s="15"/>
      <c r="CL57" s="15"/>
      <c r="CM57" s="15"/>
      <c r="CN57" s="15"/>
      <c r="CO57" s="15"/>
      <c r="CP57" s="15"/>
      <c r="CQ57" s="15"/>
    </row>
    <row r="58" spans="1:95" x14ac:dyDescent="0.25">
      <c r="A58" s="14">
        <f t="shared" si="2"/>
        <v>43</v>
      </c>
      <c r="B58" s="15">
        <v>0.998</v>
      </c>
      <c r="C58" s="15">
        <v>0.998</v>
      </c>
      <c r="D58" s="15">
        <v>0.998</v>
      </c>
      <c r="E58" s="15">
        <v>0.998</v>
      </c>
      <c r="F58" s="15">
        <v>0.998</v>
      </c>
      <c r="G58" s="15">
        <v>0.998</v>
      </c>
      <c r="H58" s="15">
        <v>0.998</v>
      </c>
      <c r="I58" s="15">
        <v>0.998</v>
      </c>
      <c r="J58" s="15">
        <v>0.997</v>
      </c>
      <c r="K58" s="15">
        <v>0.997</v>
      </c>
      <c r="L58" s="15">
        <v>0.997</v>
      </c>
      <c r="M58" s="15">
        <v>0.997</v>
      </c>
      <c r="N58" s="15">
        <v>0.997</v>
      </c>
      <c r="O58" s="15">
        <v>0.996</v>
      </c>
      <c r="P58" s="15">
        <v>0.996</v>
      </c>
      <c r="Q58" s="15">
        <v>0.996</v>
      </c>
      <c r="R58" s="15">
        <v>0.995</v>
      </c>
      <c r="S58" s="15">
        <v>0.995</v>
      </c>
      <c r="T58" s="15">
        <v>0.99399999999999999</v>
      </c>
      <c r="U58" s="15">
        <v>0.99399999999999999</v>
      </c>
      <c r="V58" s="15">
        <v>0.99299999999999999</v>
      </c>
      <c r="W58" s="15">
        <v>0.99199999999999999</v>
      </c>
      <c r="X58" s="15">
        <v>0.99099999999999999</v>
      </c>
      <c r="Y58" s="15">
        <v>0.99099999999999999</v>
      </c>
      <c r="Z58" s="15">
        <v>0.99</v>
      </c>
      <c r="AA58" s="15">
        <v>0.98799999999999999</v>
      </c>
      <c r="AB58" s="15">
        <v>0.98699999999999999</v>
      </c>
      <c r="AC58" s="15">
        <v>0.98599999999999999</v>
      </c>
      <c r="AD58" s="15">
        <v>0.98499999999999999</v>
      </c>
      <c r="AE58" s="15">
        <v>0.98299999999999998</v>
      </c>
      <c r="AF58" s="15">
        <v>0.98099999999999998</v>
      </c>
      <c r="AG58" s="15">
        <v>0.98</v>
      </c>
      <c r="AH58" s="15">
        <v>0.97799999999999998</v>
      </c>
      <c r="AI58" s="15">
        <v>0.97599999999999998</v>
      </c>
      <c r="AJ58" s="15">
        <v>0.97299999999999998</v>
      </c>
      <c r="AK58" s="15">
        <v>0.97099999999999997</v>
      </c>
      <c r="AL58" s="15">
        <v>0.96799999999999997</v>
      </c>
      <c r="AM58" s="15">
        <v>0.96499999999999997</v>
      </c>
      <c r="AN58" s="15">
        <v>0.96199999999999997</v>
      </c>
      <c r="AO58" s="15">
        <v>0.95899999999999996</v>
      </c>
      <c r="AP58" s="15">
        <v>0.95599999999999996</v>
      </c>
      <c r="AQ58" s="15">
        <v>0.95199999999999996</v>
      </c>
      <c r="AR58" s="15">
        <v>0.94799999999999995</v>
      </c>
      <c r="AS58" s="15">
        <v>0.94399999999999995</v>
      </c>
      <c r="AT58" s="15">
        <v>0.94</v>
      </c>
      <c r="AU58" s="15">
        <v>0.93500000000000005</v>
      </c>
      <c r="AV58" s="15">
        <v>0.93</v>
      </c>
      <c r="AW58" s="15">
        <v>0.92400000000000004</v>
      </c>
      <c r="AX58" s="15">
        <v>0.91800000000000004</v>
      </c>
      <c r="AY58" s="15">
        <v>0.91200000000000003</v>
      </c>
      <c r="AZ58" s="15">
        <v>0.90600000000000003</v>
      </c>
      <c r="BA58" s="15">
        <v>0.89900000000000002</v>
      </c>
      <c r="BB58" s="15">
        <v>0.89200000000000002</v>
      </c>
      <c r="BC58" s="15">
        <v>0.88400000000000001</v>
      </c>
      <c r="BD58" s="15">
        <v>0.875</v>
      </c>
      <c r="BE58" s="15">
        <v>0.86699999999999999</v>
      </c>
      <c r="BF58" s="15">
        <v>0.85799999999999998</v>
      </c>
      <c r="BG58" s="15">
        <v>0.84799999999999998</v>
      </c>
      <c r="BH58" s="15">
        <v>0.83799999999999997</v>
      </c>
      <c r="BI58" s="15">
        <v>0.82699999999999996</v>
      </c>
      <c r="BJ58" s="15">
        <v>0.81599999999999995</v>
      </c>
      <c r="BK58" s="15">
        <v>0.80400000000000005</v>
      </c>
      <c r="BL58" s="15">
        <v>0.79200000000000004</v>
      </c>
      <c r="BM58" s="15">
        <v>0.77900000000000003</v>
      </c>
      <c r="BN58" s="15">
        <v>0.76600000000000001</v>
      </c>
      <c r="BO58" s="15">
        <v>0.752</v>
      </c>
      <c r="BP58" s="15">
        <v>0.73799999999999999</v>
      </c>
      <c r="BQ58" s="15">
        <v>0.72299999999999998</v>
      </c>
      <c r="BR58" s="15">
        <v>0.70899999999999996</v>
      </c>
      <c r="BS58" s="15">
        <v>0.69399999999999995</v>
      </c>
      <c r="BT58" s="15">
        <v>0.67900000000000005</v>
      </c>
      <c r="BU58" s="15">
        <v>0.66300000000000003</v>
      </c>
      <c r="BV58" s="15">
        <v>0.64800000000000002</v>
      </c>
      <c r="BW58" s="15">
        <v>0.63300000000000001</v>
      </c>
      <c r="BX58" s="15">
        <v>0.61799999999999999</v>
      </c>
      <c r="BY58" s="15">
        <v>0.60299999999999998</v>
      </c>
      <c r="BZ58" s="15">
        <v>0.58799999999999997</v>
      </c>
      <c r="CA58" s="15">
        <v>0.57399999999999995</v>
      </c>
      <c r="CB58" s="15">
        <v>0.56100000000000005</v>
      </c>
      <c r="CC58" s="15">
        <v>0.54800000000000004</v>
      </c>
      <c r="CD58" s="15">
        <v>0.53500000000000003</v>
      </c>
      <c r="CE58" s="15">
        <v>0.52300000000000002</v>
      </c>
      <c r="CF58" s="15">
        <v>0.51300000000000001</v>
      </c>
      <c r="CG58" s="15">
        <v>0.502</v>
      </c>
      <c r="CH58" s="15">
        <v>0.49299999999999999</v>
      </c>
      <c r="CI58" s="15">
        <v>0.48399999999999999</v>
      </c>
      <c r="CJ58" s="15"/>
      <c r="CK58" s="15"/>
      <c r="CL58" s="15"/>
      <c r="CM58" s="15"/>
      <c r="CN58" s="15"/>
      <c r="CO58" s="15"/>
      <c r="CP58" s="15"/>
      <c r="CQ58" s="15"/>
    </row>
    <row r="59" spans="1:95" x14ac:dyDescent="0.25">
      <c r="A59" s="14">
        <f t="shared" si="2"/>
        <v>44</v>
      </c>
      <c r="B59" s="15">
        <v>0.998</v>
      </c>
      <c r="C59" s="15">
        <v>0.998</v>
      </c>
      <c r="D59" s="15">
        <v>0.998</v>
      </c>
      <c r="E59" s="15">
        <v>0.998</v>
      </c>
      <c r="F59" s="15">
        <v>0.998</v>
      </c>
      <c r="G59" s="15">
        <v>0.998</v>
      </c>
      <c r="H59" s="15">
        <v>0.998</v>
      </c>
      <c r="I59" s="15">
        <v>0.998</v>
      </c>
      <c r="J59" s="15">
        <v>0.998</v>
      </c>
      <c r="K59" s="15">
        <v>0.997</v>
      </c>
      <c r="L59" s="15">
        <v>0.997</v>
      </c>
      <c r="M59" s="15">
        <v>0.997</v>
      </c>
      <c r="N59" s="15">
        <v>0.997</v>
      </c>
      <c r="O59" s="15">
        <v>0.996</v>
      </c>
      <c r="P59" s="15">
        <v>0.996</v>
      </c>
      <c r="Q59" s="15">
        <v>0.996</v>
      </c>
      <c r="R59" s="15">
        <v>0.995</v>
      </c>
      <c r="S59" s="15">
        <v>0.995</v>
      </c>
      <c r="T59" s="15">
        <v>0.99399999999999999</v>
      </c>
      <c r="U59" s="15">
        <v>0.99399999999999999</v>
      </c>
      <c r="V59" s="15">
        <v>0.99299999999999999</v>
      </c>
      <c r="W59" s="15">
        <v>0.99299999999999999</v>
      </c>
      <c r="X59" s="15">
        <v>0.99199999999999999</v>
      </c>
      <c r="Y59" s="15">
        <v>0.99099999999999999</v>
      </c>
      <c r="Z59" s="15">
        <v>0.99</v>
      </c>
      <c r="AA59" s="15">
        <v>0.98899999999999999</v>
      </c>
      <c r="AB59" s="15">
        <v>0.98799999999999999</v>
      </c>
      <c r="AC59" s="15">
        <v>0.98699999999999999</v>
      </c>
      <c r="AD59" s="15">
        <v>0.98499999999999999</v>
      </c>
      <c r="AE59" s="15">
        <v>0.98399999999999999</v>
      </c>
      <c r="AF59" s="15">
        <v>0.98199999999999998</v>
      </c>
      <c r="AG59" s="15">
        <v>0.98</v>
      </c>
      <c r="AH59" s="15">
        <v>0.97899999999999998</v>
      </c>
      <c r="AI59" s="15">
        <v>0.97599999999999998</v>
      </c>
      <c r="AJ59" s="15">
        <v>0.97399999999999998</v>
      </c>
      <c r="AK59" s="15">
        <v>0.97199999999999998</v>
      </c>
      <c r="AL59" s="15">
        <v>0.96899999999999997</v>
      </c>
      <c r="AM59" s="15">
        <v>0.96699999999999997</v>
      </c>
      <c r="AN59" s="15">
        <v>0.96399999999999997</v>
      </c>
      <c r="AO59" s="15">
        <v>0.96</v>
      </c>
      <c r="AP59" s="15">
        <v>0.95699999999999996</v>
      </c>
      <c r="AQ59" s="15">
        <v>0.95299999999999996</v>
      </c>
      <c r="AR59" s="15">
        <v>0.95</v>
      </c>
      <c r="AS59" s="15">
        <v>0.94499999999999995</v>
      </c>
      <c r="AT59" s="15">
        <v>0.94099999999999995</v>
      </c>
      <c r="AU59" s="15">
        <v>0.93600000000000005</v>
      </c>
      <c r="AV59" s="15">
        <v>0.93100000000000005</v>
      </c>
      <c r="AW59" s="15">
        <v>0.92600000000000005</v>
      </c>
      <c r="AX59" s="15">
        <v>0.92</v>
      </c>
      <c r="AY59" s="15">
        <v>0.91400000000000003</v>
      </c>
      <c r="AZ59" s="15">
        <v>0.90800000000000003</v>
      </c>
      <c r="BA59" s="15">
        <v>0.90100000000000002</v>
      </c>
      <c r="BB59" s="15">
        <v>0.89300000000000002</v>
      </c>
      <c r="BC59" s="15">
        <v>0.88600000000000001</v>
      </c>
      <c r="BD59" s="15">
        <v>0.877</v>
      </c>
      <c r="BE59" s="15">
        <v>0.86899999999999999</v>
      </c>
      <c r="BF59" s="15">
        <v>0.86</v>
      </c>
      <c r="BG59" s="15">
        <v>0.85</v>
      </c>
      <c r="BH59" s="15">
        <v>0.84</v>
      </c>
      <c r="BI59" s="15">
        <v>0.82899999999999996</v>
      </c>
      <c r="BJ59" s="15">
        <v>0.81799999999999995</v>
      </c>
      <c r="BK59" s="15">
        <v>0.80600000000000005</v>
      </c>
      <c r="BL59" s="15">
        <v>0.79400000000000004</v>
      </c>
      <c r="BM59" s="15">
        <v>0.78100000000000003</v>
      </c>
      <c r="BN59" s="15">
        <v>0.76800000000000002</v>
      </c>
      <c r="BO59" s="15">
        <v>0.754</v>
      </c>
      <c r="BP59" s="15">
        <v>0.74</v>
      </c>
      <c r="BQ59" s="15">
        <v>0.72599999999999998</v>
      </c>
      <c r="BR59" s="15">
        <v>0.71099999999999997</v>
      </c>
      <c r="BS59" s="15">
        <v>0.69599999999999995</v>
      </c>
      <c r="BT59" s="15">
        <v>0.68100000000000005</v>
      </c>
      <c r="BU59" s="15">
        <v>0.66600000000000004</v>
      </c>
      <c r="BV59" s="15">
        <v>0.65</v>
      </c>
      <c r="BW59" s="15">
        <v>0.63500000000000001</v>
      </c>
      <c r="BX59" s="15">
        <v>0.62</v>
      </c>
      <c r="BY59" s="15">
        <v>0.60499999999999998</v>
      </c>
      <c r="BZ59" s="15">
        <v>0.59099999999999997</v>
      </c>
      <c r="CA59" s="15">
        <v>0.57699999999999996</v>
      </c>
      <c r="CB59" s="15">
        <v>0.56299999999999994</v>
      </c>
      <c r="CC59" s="15">
        <v>0.55000000000000004</v>
      </c>
      <c r="CD59" s="15">
        <v>0.53800000000000003</v>
      </c>
      <c r="CE59" s="15">
        <v>0.52600000000000002</v>
      </c>
      <c r="CF59" s="15">
        <v>0.51500000000000001</v>
      </c>
      <c r="CG59" s="15">
        <v>0.505</v>
      </c>
      <c r="CH59" s="15">
        <v>0.495</v>
      </c>
      <c r="CI59" s="15">
        <v>0.48599999999999999</v>
      </c>
      <c r="CJ59" s="15"/>
      <c r="CK59" s="15"/>
      <c r="CL59" s="15"/>
      <c r="CM59" s="15"/>
      <c r="CN59" s="15"/>
      <c r="CO59" s="15"/>
      <c r="CP59" s="15"/>
      <c r="CQ59" s="15"/>
    </row>
    <row r="60" spans="1:95" x14ac:dyDescent="0.25">
      <c r="A60" s="14">
        <f t="shared" si="2"/>
        <v>45</v>
      </c>
      <c r="B60" s="15">
        <v>0.999</v>
      </c>
      <c r="C60" s="15">
        <v>0.998</v>
      </c>
      <c r="D60" s="15">
        <v>0.998</v>
      </c>
      <c r="E60" s="15">
        <v>0.998</v>
      </c>
      <c r="F60" s="15">
        <v>0.998</v>
      </c>
      <c r="G60" s="15">
        <v>0.998</v>
      </c>
      <c r="H60" s="15">
        <v>0.998</v>
      </c>
      <c r="I60" s="15">
        <v>0.998</v>
      </c>
      <c r="J60" s="15">
        <v>0.998</v>
      </c>
      <c r="K60" s="15">
        <v>0.998</v>
      </c>
      <c r="L60" s="15">
        <v>0.997</v>
      </c>
      <c r="M60" s="15">
        <v>0.997</v>
      </c>
      <c r="N60" s="15">
        <v>0.997</v>
      </c>
      <c r="O60" s="15">
        <v>0.997</v>
      </c>
      <c r="P60" s="15">
        <v>0.996</v>
      </c>
      <c r="Q60" s="15">
        <v>0.996</v>
      </c>
      <c r="R60" s="15">
        <v>0.996</v>
      </c>
      <c r="S60" s="15">
        <v>0.995</v>
      </c>
      <c r="T60" s="15">
        <v>0.995</v>
      </c>
      <c r="U60" s="15">
        <v>0.99399999999999999</v>
      </c>
      <c r="V60" s="15">
        <v>0.99399999999999999</v>
      </c>
      <c r="W60" s="15">
        <v>0.99299999999999999</v>
      </c>
      <c r="X60" s="15">
        <v>0.99199999999999999</v>
      </c>
      <c r="Y60" s="15">
        <v>0.99099999999999999</v>
      </c>
      <c r="Z60" s="15">
        <v>0.99</v>
      </c>
      <c r="AA60" s="15">
        <v>0.99</v>
      </c>
      <c r="AB60" s="15">
        <v>0.98799999999999999</v>
      </c>
      <c r="AC60" s="15">
        <v>0.98699999999999999</v>
      </c>
      <c r="AD60" s="15">
        <v>0.98599999999999999</v>
      </c>
      <c r="AE60" s="15">
        <v>0.98499999999999999</v>
      </c>
      <c r="AF60" s="15">
        <v>0.98299999999999998</v>
      </c>
      <c r="AG60" s="15">
        <v>0.98099999999999998</v>
      </c>
      <c r="AH60" s="15">
        <v>0.97899999999999998</v>
      </c>
      <c r="AI60" s="15">
        <v>0.97699999999999998</v>
      </c>
      <c r="AJ60" s="15">
        <v>0.97499999999999998</v>
      </c>
      <c r="AK60" s="15">
        <v>0.97299999999999998</v>
      </c>
      <c r="AL60" s="15">
        <v>0.97</v>
      </c>
      <c r="AM60" s="15">
        <v>0.96799999999999997</v>
      </c>
      <c r="AN60" s="15">
        <v>0.96499999999999997</v>
      </c>
      <c r="AO60" s="15">
        <v>0.96199999999999997</v>
      </c>
      <c r="AP60" s="15">
        <v>0.95799999999999996</v>
      </c>
      <c r="AQ60" s="15">
        <v>0.95499999999999996</v>
      </c>
      <c r="AR60" s="15">
        <v>0.95099999999999996</v>
      </c>
      <c r="AS60" s="15">
        <v>0.94699999999999995</v>
      </c>
      <c r="AT60" s="15">
        <v>0.94299999999999995</v>
      </c>
      <c r="AU60" s="15">
        <v>0.93799999999999994</v>
      </c>
      <c r="AV60" s="15">
        <v>0.93300000000000005</v>
      </c>
      <c r="AW60" s="15">
        <v>0.92800000000000005</v>
      </c>
      <c r="AX60" s="15">
        <v>0.92200000000000004</v>
      </c>
      <c r="AY60" s="15">
        <v>0.91600000000000004</v>
      </c>
      <c r="AZ60" s="15">
        <v>0.90900000000000003</v>
      </c>
      <c r="BA60" s="15">
        <v>0.90300000000000002</v>
      </c>
      <c r="BB60" s="15">
        <v>0.89500000000000002</v>
      </c>
      <c r="BC60" s="15">
        <v>0.88800000000000001</v>
      </c>
      <c r="BD60" s="15">
        <v>0.879</v>
      </c>
      <c r="BE60" s="15">
        <v>0.871</v>
      </c>
      <c r="BF60" s="15">
        <v>0.86199999999999999</v>
      </c>
      <c r="BG60" s="15">
        <v>0.85199999999999998</v>
      </c>
      <c r="BH60" s="15">
        <v>0.84199999999999997</v>
      </c>
      <c r="BI60" s="15">
        <v>0.83099999999999996</v>
      </c>
      <c r="BJ60" s="15">
        <v>0.82</v>
      </c>
      <c r="BK60" s="15">
        <v>0.80800000000000005</v>
      </c>
      <c r="BL60" s="15">
        <v>0.79600000000000004</v>
      </c>
      <c r="BM60" s="15">
        <v>0.78400000000000003</v>
      </c>
      <c r="BN60" s="15">
        <v>0.77</v>
      </c>
      <c r="BO60" s="15">
        <v>0.75700000000000001</v>
      </c>
      <c r="BP60" s="15">
        <v>0.74299999999999999</v>
      </c>
      <c r="BQ60" s="15">
        <v>0.72799999999999998</v>
      </c>
      <c r="BR60" s="15">
        <v>0.71399999999999997</v>
      </c>
      <c r="BS60" s="15">
        <v>0.69899999999999995</v>
      </c>
      <c r="BT60" s="15">
        <v>0.68300000000000005</v>
      </c>
      <c r="BU60" s="15">
        <v>0.66800000000000004</v>
      </c>
      <c r="BV60" s="15">
        <v>0.65300000000000002</v>
      </c>
      <c r="BW60" s="15">
        <v>0.63800000000000001</v>
      </c>
      <c r="BX60" s="15">
        <v>0.623</v>
      </c>
      <c r="BY60" s="15">
        <v>0.60799999999999998</v>
      </c>
      <c r="BZ60" s="15">
        <v>0.59299999999999997</v>
      </c>
      <c r="CA60" s="15">
        <v>0.57899999999999996</v>
      </c>
      <c r="CB60" s="15">
        <v>0.56599999999999995</v>
      </c>
      <c r="CC60" s="15">
        <v>0.55300000000000005</v>
      </c>
      <c r="CD60" s="15">
        <v>0.54</v>
      </c>
      <c r="CE60" s="15">
        <v>0.52900000000000003</v>
      </c>
      <c r="CF60" s="15">
        <v>0.51800000000000002</v>
      </c>
      <c r="CG60" s="15">
        <v>0.50700000000000001</v>
      </c>
      <c r="CH60" s="15">
        <v>0.498</v>
      </c>
      <c r="CI60" s="15">
        <v>0.48899999999999999</v>
      </c>
      <c r="CJ60" s="15"/>
      <c r="CK60" s="15"/>
      <c r="CL60" s="15"/>
      <c r="CM60" s="15"/>
      <c r="CN60" s="15"/>
      <c r="CO60" s="15"/>
      <c r="CP60" s="15"/>
      <c r="CQ60" s="15"/>
    </row>
    <row r="61" spans="1:95" x14ac:dyDescent="0.25">
      <c r="A61" s="14">
        <f t="shared" si="2"/>
        <v>46</v>
      </c>
      <c r="B61" s="15">
        <v>0.999</v>
      </c>
      <c r="C61" s="15">
        <v>0.998</v>
      </c>
      <c r="D61" s="15">
        <v>0.998</v>
      </c>
      <c r="E61" s="15">
        <v>0.998</v>
      </c>
      <c r="F61" s="15">
        <v>0.998</v>
      </c>
      <c r="G61" s="15">
        <v>0.998</v>
      </c>
      <c r="H61" s="15">
        <v>0.998</v>
      </c>
      <c r="I61" s="15">
        <v>0.998</v>
      </c>
      <c r="J61" s="15">
        <v>0.998</v>
      </c>
      <c r="K61" s="15">
        <v>0.998</v>
      </c>
      <c r="L61" s="15">
        <v>0.997</v>
      </c>
      <c r="M61" s="15">
        <v>0.997</v>
      </c>
      <c r="N61" s="15">
        <v>0.997</v>
      </c>
      <c r="O61" s="15">
        <v>0.997</v>
      </c>
      <c r="P61" s="15">
        <v>0.996</v>
      </c>
      <c r="Q61" s="15">
        <v>0.996</v>
      </c>
      <c r="R61" s="15">
        <v>0.996</v>
      </c>
      <c r="S61" s="15">
        <v>0.995</v>
      </c>
      <c r="T61" s="15">
        <v>0.995</v>
      </c>
      <c r="U61" s="15">
        <v>0.99399999999999999</v>
      </c>
      <c r="V61" s="15">
        <v>0.99399999999999999</v>
      </c>
      <c r="W61" s="15">
        <v>0.99299999999999999</v>
      </c>
      <c r="X61" s="15">
        <v>0.99299999999999999</v>
      </c>
      <c r="Y61" s="15">
        <v>0.99199999999999999</v>
      </c>
      <c r="Z61" s="15">
        <v>0.99099999999999999</v>
      </c>
      <c r="AA61" s="15">
        <v>0.99</v>
      </c>
      <c r="AB61" s="15">
        <v>0.98899999999999999</v>
      </c>
      <c r="AC61" s="15">
        <v>0.98799999999999999</v>
      </c>
      <c r="AD61" s="15">
        <v>0.98699999999999999</v>
      </c>
      <c r="AE61" s="15">
        <v>0.98499999999999999</v>
      </c>
      <c r="AF61" s="15">
        <v>0.98399999999999999</v>
      </c>
      <c r="AG61" s="15">
        <v>0.98199999999999998</v>
      </c>
      <c r="AH61" s="15">
        <v>0.98</v>
      </c>
      <c r="AI61" s="15">
        <v>0.97799999999999998</v>
      </c>
      <c r="AJ61" s="15">
        <v>0.97599999999999998</v>
      </c>
      <c r="AK61" s="15">
        <v>0.97399999999999998</v>
      </c>
      <c r="AL61" s="15">
        <v>0.97099999999999997</v>
      </c>
      <c r="AM61" s="15">
        <v>0.96899999999999997</v>
      </c>
      <c r="AN61" s="15">
        <v>0.96599999999999997</v>
      </c>
      <c r="AO61" s="15">
        <v>0.96299999999999997</v>
      </c>
      <c r="AP61" s="15">
        <v>0.96</v>
      </c>
      <c r="AQ61" s="15">
        <v>0.95599999999999996</v>
      </c>
      <c r="AR61" s="15">
        <v>0.95199999999999996</v>
      </c>
      <c r="AS61" s="15">
        <v>0.94799999999999995</v>
      </c>
      <c r="AT61" s="15">
        <v>0.94399999999999995</v>
      </c>
      <c r="AU61" s="15">
        <v>0.93899999999999995</v>
      </c>
      <c r="AV61" s="15">
        <v>0.93500000000000005</v>
      </c>
      <c r="AW61" s="15">
        <v>0.92900000000000005</v>
      </c>
      <c r="AX61" s="15">
        <v>0.92400000000000004</v>
      </c>
      <c r="AY61" s="15">
        <v>0.91800000000000004</v>
      </c>
      <c r="AZ61" s="15">
        <v>0.91100000000000003</v>
      </c>
      <c r="BA61" s="15">
        <v>0.90400000000000003</v>
      </c>
      <c r="BB61" s="15">
        <v>0.89700000000000002</v>
      </c>
      <c r="BC61" s="15">
        <v>0.89</v>
      </c>
      <c r="BD61" s="15">
        <v>0.88100000000000001</v>
      </c>
      <c r="BE61" s="15">
        <v>0.873</v>
      </c>
      <c r="BF61" s="15">
        <v>0.86399999999999999</v>
      </c>
      <c r="BG61" s="15">
        <v>0.85399999999999998</v>
      </c>
      <c r="BH61" s="15">
        <v>0.84399999999999997</v>
      </c>
      <c r="BI61" s="15">
        <v>0.83399999999999996</v>
      </c>
      <c r="BJ61" s="15">
        <v>0.82199999999999995</v>
      </c>
      <c r="BK61" s="15">
        <v>0.81100000000000005</v>
      </c>
      <c r="BL61" s="15">
        <v>0.79900000000000004</v>
      </c>
      <c r="BM61" s="15">
        <v>0.78600000000000003</v>
      </c>
      <c r="BN61" s="15">
        <v>0.77300000000000002</v>
      </c>
      <c r="BO61" s="15">
        <v>0.75900000000000001</v>
      </c>
      <c r="BP61" s="15">
        <v>0.745</v>
      </c>
      <c r="BQ61" s="15">
        <v>0.73099999999999998</v>
      </c>
      <c r="BR61" s="15">
        <v>0.71599999999999997</v>
      </c>
      <c r="BS61" s="15">
        <v>0.70099999999999996</v>
      </c>
      <c r="BT61" s="15">
        <v>0.68600000000000005</v>
      </c>
      <c r="BU61" s="15">
        <v>0.67100000000000004</v>
      </c>
      <c r="BV61" s="15">
        <v>0.65600000000000003</v>
      </c>
      <c r="BW61" s="15">
        <v>0.64100000000000001</v>
      </c>
      <c r="BX61" s="15">
        <v>0.625</v>
      </c>
      <c r="BY61" s="15">
        <v>0.61099999999999999</v>
      </c>
      <c r="BZ61" s="15">
        <v>0.59599999999999997</v>
      </c>
      <c r="CA61" s="15">
        <v>0.58199999999999996</v>
      </c>
      <c r="CB61" s="15">
        <v>0.56799999999999995</v>
      </c>
      <c r="CC61" s="15">
        <v>0.55500000000000005</v>
      </c>
      <c r="CD61" s="15">
        <v>0.54300000000000004</v>
      </c>
      <c r="CE61" s="15">
        <v>0.53100000000000003</v>
      </c>
      <c r="CF61" s="15">
        <v>0.52</v>
      </c>
      <c r="CG61" s="15">
        <v>0.51</v>
      </c>
      <c r="CH61" s="15">
        <v>0.501</v>
      </c>
      <c r="CI61" s="15">
        <v>0.49199999999999999</v>
      </c>
      <c r="CJ61" s="15"/>
      <c r="CK61" s="15"/>
      <c r="CL61" s="15"/>
      <c r="CM61" s="15"/>
      <c r="CN61" s="15"/>
      <c r="CO61" s="15"/>
      <c r="CP61" s="15"/>
      <c r="CQ61" s="15"/>
    </row>
    <row r="62" spans="1:95" x14ac:dyDescent="0.25">
      <c r="A62" s="14">
        <f t="shared" si="2"/>
        <v>47</v>
      </c>
      <c r="B62" s="15">
        <v>0.999</v>
      </c>
      <c r="C62" s="15">
        <v>0.999</v>
      </c>
      <c r="D62" s="15">
        <v>0.998</v>
      </c>
      <c r="E62" s="15">
        <v>0.998</v>
      </c>
      <c r="F62" s="15">
        <v>0.998</v>
      </c>
      <c r="G62" s="15">
        <v>0.998</v>
      </c>
      <c r="H62" s="15">
        <v>0.998</v>
      </c>
      <c r="I62" s="15">
        <v>0.998</v>
      </c>
      <c r="J62" s="15">
        <v>0.998</v>
      </c>
      <c r="K62" s="15">
        <v>0.998</v>
      </c>
      <c r="L62" s="15">
        <v>0.998</v>
      </c>
      <c r="M62" s="15">
        <v>0.997</v>
      </c>
      <c r="N62" s="15">
        <v>0.997</v>
      </c>
      <c r="O62" s="15">
        <v>0.997</v>
      </c>
      <c r="P62" s="15">
        <v>0.997</v>
      </c>
      <c r="Q62" s="15">
        <v>0.996</v>
      </c>
      <c r="R62" s="15">
        <v>0.996</v>
      </c>
      <c r="S62" s="15">
        <v>0.996</v>
      </c>
      <c r="T62" s="15">
        <v>0.995</v>
      </c>
      <c r="U62" s="15">
        <v>0.995</v>
      </c>
      <c r="V62" s="15">
        <v>0.99399999999999999</v>
      </c>
      <c r="W62" s="15">
        <v>0.99399999999999999</v>
      </c>
      <c r="X62" s="15">
        <v>0.99299999999999999</v>
      </c>
      <c r="Y62" s="15">
        <v>0.99199999999999999</v>
      </c>
      <c r="Z62" s="15">
        <v>0.99099999999999999</v>
      </c>
      <c r="AA62" s="15">
        <v>0.99</v>
      </c>
      <c r="AB62" s="15">
        <v>0.98899999999999999</v>
      </c>
      <c r="AC62" s="15">
        <v>0.98799999999999999</v>
      </c>
      <c r="AD62" s="15">
        <v>0.98699999999999999</v>
      </c>
      <c r="AE62" s="15">
        <v>0.98599999999999999</v>
      </c>
      <c r="AF62" s="15">
        <v>0.98399999999999999</v>
      </c>
      <c r="AG62" s="15">
        <v>0.98299999999999998</v>
      </c>
      <c r="AH62" s="15">
        <v>0.98099999999999998</v>
      </c>
      <c r="AI62" s="15">
        <v>0.97899999999999998</v>
      </c>
      <c r="AJ62" s="15">
        <v>0.97699999999999998</v>
      </c>
      <c r="AK62" s="15">
        <v>0.97499999999999998</v>
      </c>
      <c r="AL62" s="15">
        <v>0.97299999999999998</v>
      </c>
      <c r="AM62" s="15">
        <v>0.97</v>
      </c>
      <c r="AN62" s="15">
        <v>0.96699999999999997</v>
      </c>
      <c r="AO62" s="15">
        <v>0.96399999999999997</v>
      </c>
      <c r="AP62" s="15">
        <v>0.96099999999999997</v>
      </c>
      <c r="AQ62" s="15">
        <v>0.95799999999999996</v>
      </c>
      <c r="AR62" s="15">
        <v>0.95399999999999996</v>
      </c>
      <c r="AS62" s="15">
        <v>0.95</v>
      </c>
      <c r="AT62" s="15">
        <v>0.94599999999999995</v>
      </c>
      <c r="AU62" s="15">
        <v>0.94099999999999995</v>
      </c>
      <c r="AV62" s="15">
        <v>0.93600000000000005</v>
      </c>
      <c r="AW62" s="15">
        <v>0.93100000000000005</v>
      </c>
      <c r="AX62" s="15">
        <v>0.92600000000000005</v>
      </c>
      <c r="AY62" s="15">
        <v>0.92</v>
      </c>
      <c r="AZ62" s="15">
        <v>0.91300000000000003</v>
      </c>
      <c r="BA62" s="15">
        <v>0.90600000000000003</v>
      </c>
      <c r="BB62" s="15">
        <v>0.89900000000000002</v>
      </c>
      <c r="BC62" s="15">
        <v>0.89200000000000002</v>
      </c>
      <c r="BD62" s="15">
        <v>0.88400000000000001</v>
      </c>
      <c r="BE62" s="15">
        <v>0.875</v>
      </c>
      <c r="BF62" s="15">
        <v>0.86599999999999999</v>
      </c>
      <c r="BG62" s="15">
        <v>0.85699999999999998</v>
      </c>
      <c r="BH62" s="15">
        <v>0.84699999999999998</v>
      </c>
      <c r="BI62" s="15">
        <v>0.83599999999999997</v>
      </c>
      <c r="BJ62" s="15">
        <v>0.82499999999999996</v>
      </c>
      <c r="BK62" s="15">
        <v>0.81299999999999994</v>
      </c>
      <c r="BL62" s="15">
        <v>0.80100000000000005</v>
      </c>
      <c r="BM62" s="15">
        <v>0.78900000000000003</v>
      </c>
      <c r="BN62" s="15">
        <v>0.77500000000000002</v>
      </c>
      <c r="BO62" s="15">
        <v>0.76200000000000001</v>
      </c>
      <c r="BP62" s="15">
        <v>0.748</v>
      </c>
      <c r="BQ62" s="15">
        <v>0.73399999999999999</v>
      </c>
      <c r="BR62" s="15">
        <v>0.71899999999999997</v>
      </c>
      <c r="BS62" s="15">
        <v>0.70399999999999996</v>
      </c>
      <c r="BT62" s="15">
        <v>0.68899999999999995</v>
      </c>
      <c r="BU62" s="15">
        <v>0.67400000000000004</v>
      </c>
      <c r="BV62" s="15">
        <v>0.65900000000000003</v>
      </c>
      <c r="BW62" s="15">
        <v>0.64300000000000002</v>
      </c>
      <c r="BX62" s="15">
        <v>0.628</v>
      </c>
      <c r="BY62" s="15">
        <v>0.61399999999999999</v>
      </c>
      <c r="BZ62" s="15">
        <v>0.59899999999999998</v>
      </c>
      <c r="CA62" s="15">
        <v>0.58499999999999996</v>
      </c>
      <c r="CB62" s="15">
        <v>0.57099999999999995</v>
      </c>
      <c r="CC62" s="15">
        <v>0.55800000000000005</v>
      </c>
      <c r="CD62" s="15">
        <v>0.54600000000000004</v>
      </c>
      <c r="CE62" s="15">
        <v>0.53400000000000003</v>
      </c>
      <c r="CF62" s="15">
        <v>0.52300000000000002</v>
      </c>
      <c r="CG62" s="15">
        <v>0.51300000000000001</v>
      </c>
      <c r="CH62" s="15">
        <v>0.503</v>
      </c>
      <c r="CI62" s="15">
        <v>0.49399999999999999</v>
      </c>
      <c r="CJ62" s="15"/>
      <c r="CK62" s="15"/>
      <c r="CL62" s="15"/>
      <c r="CM62" s="15"/>
      <c r="CN62" s="15"/>
      <c r="CO62" s="15"/>
      <c r="CP62" s="15"/>
      <c r="CQ62" s="15"/>
    </row>
    <row r="63" spans="1:95" x14ac:dyDescent="0.25">
      <c r="A63" s="14">
        <f t="shared" si="2"/>
        <v>48</v>
      </c>
      <c r="B63" s="15">
        <v>0.999</v>
      </c>
      <c r="C63" s="15">
        <v>0.999</v>
      </c>
      <c r="D63" s="15">
        <v>0.999</v>
      </c>
      <c r="E63" s="15">
        <v>0.998</v>
      </c>
      <c r="F63" s="15">
        <v>0.998</v>
      </c>
      <c r="G63" s="15">
        <v>0.998</v>
      </c>
      <c r="H63" s="15">
        <v>0.998</v>
      </c>
      <c r="I63" s="15">
        <v>0.998</v>
      </c>
      <c r="J63" s="15">
        <v>0.998</v>
      </c>
      <c r="K63" s="15">
        <v>0.998</v>
      </c>
      <c r="L63" s="15">
        <v>0.998</v>
      </c>
      <c r="M63" s="15">
        <v>0.997</v>
      </c>
      <c r="N63" s="15">
        <v>0.997</v>
      </c>
      <c r="O63" s="15">
        <v>0.997</v>
      </c>
      <c r="P63" s="15">
        <v>0.997</v>
      </c>
      <c r="Q63" s="15">
        <v>0.997</v>
      </c>
      <c r="R63" s="15">
        <v>0.996</v>
      </c>
      <c r="S63" s="15">
        <v>0.996</v>
      </c>
      <c r="T63" s="15">
        <v>0.995</v>
      </c>
      <c r="U63" s="15">
        <v>0.995</v>
      </c>
      <c r="V63" s="15">
        <v>0.99399999999999999</v>
      </c>
      <c r="W63" s="15">
        <v>0.99399999999999999</v>
      </c>
      <c r="X63" s="15">
        <v>0.99299999999999999</v>
      </c>
      <c r="Y63" s="15">
        <v>0.99299999999999999</v>
      </c>
      <c r="Z63" s="15">
        <v>0.99199999999999999</v>
      </c>
      <c r="AA63" s="15">
        <v>0.99099999999999999</v>
      </c>
      <c r="AB63" s="15">
        <v>0.99</v>
      </c>
      <c r="AC63" s="15">
        <v>0.98899999999999999</v>
      </c>
      <c r="AD63" s="15">
        <v>0.98799999999999999</v>
      </c>
      <c r="AE63" s="15">
        <v>0.98599999999999999</v>
      </c>
      <c r="AF63" s="15">
        <v>0.98499999999999999</v>
      </c>
      <c r="AG63" s="15">
        <v>0.98399999999999999</v>
      </c>
      <c r="AH63" s="15">
        <v>0.98199999999999998</v>
      </c>
      <c r="AI63" s="15">
        <v>0.98</v>
      </c>
      <c r="AJ63" s="15">
        <v>0.97799999999999998</v>
      </c>
      <c r="AK63" s="15">
        <v>0.97599999999999998</v>
      </c>
      <c r="AL63" s="15">
        <v>0.97399999999999998</v>
      </c>
      <c r="AM63" s="15">
        <v>0.97099999999999997</v>
      </c>
      <c r="AN63" s="15">
        <v>0.96799999999999997</v>
      </c>
      <c r="AO63" s="15">
        <v>0.96599999999999997</v>
      </c>
      <c r="AP63" s="15">
        <v>0.96199999999999997</v>
      </c>
      <c r="AQ63" s="15">
        <v>0.95899999999999996</v>
      </c>
      <c r="AR63" s="15">
        <v>0.95499999999999996</v>
      </c>
      <c r="AS63" s="15">
        <v>0.95199999999999996</v>
      </c>
      <c r="AT63" s="15">
        <v>0.94699999999999995</v>
      </c>
      <c r="AU63" s="15">
        <v>0.94299999999999995</v>
      </c>
      <c r="AV63" s="15">
        <v>0.93799999999999994</v>
      </c>
      <c r="AW63" s="15">
        <v>0.93300000000000005</v>
      </c>
      <c r="AX63" s="15">
        <v>0.92700000000000005</v>
      </c>
      <c r="AY63" s="15">
        <v>0.92200000000000004</v>
      </c>
      <c r="AZ63" s="15">
        <v>0.91500000000000004</v>
      </c>
      <c r="BA63" s="15">
        <v>0.90900000000000003</v>
      </c>
      <c r="BB63" s="15">
        <v>0.90100000000000002</v>
      </c>
      <c r="BC63" s="15">
        <v>0.89400000000000002</v>
      </c>
      <c r="BD63" s="15">
        <v>0.88600000000000001</v>
      </c>
      <c r="BE63" s="15">
        <v>0.877</v>
      </c>
      <c r="BF63" s="15">
        <v>0.86799999999999999</v>
      </c>
      <c r="BG63" s="15">
        <v>0.85899999999999999</v>
      </c>
      <c r="BH63" s="15">
        <v>0.84899999999999998</v>
      </c>
      <c r="BI63" s="15">
        <v>0.83799999999999997</v>
      </c>
      <c r="BJ63" s="15">
        <v>0.82699999999999996</v>
      </c>
      <c r="BK63" s="15">
        <v>0.81599999999999995</v>
      </c>
      <c r="BL63" s="15">
        <v>0.80400000000000005</v>
      </c>
      <c r="BM63" s="15">
        <v>0.79100000000000004</v>
      </c>
      <c r="BN63" s="15">
        <v>0.77800000000000002</v>
      </c>
      <c r="BO63" s="15">
        <v>0.76500000000000001</v>
      </c>
      <c r="BP63" s="15">
        <v>0.751</v>
      </c>
      <c r="BQ63" s="15">
        <v>0.73599999999999999</v>
      </c>
      <c r="BR63" s="15">
        <v>0.72199999999999998</v>
      </c>
      <c r="BS63" s="15">
        <v>0.70699999999999996</v>
      </c>
      <c r="BT63" s="15">
        <v>0.69199999999999995</v>
      </c>
      <c r="BU63" s="15">
        <v>0.67700000000000005</v>
      </c>
      <c r="BV63" s="15">
        <v>0.66200000000000003</v>
      </c>
      <c r="BW63" s="15">
        <v>0.64600000000000002</v>
      </c>
      <c r="BX63" s="15">
        <v>0.63100000000000001</v>
      </c>
      <c r="BY63" s="15">
        <v>0.61699999999999999</v>
      </c>
      <c r="BZ63" s="15">
        <v>0.60199999999999998</v>
      </c>
      <c r="CA63" s="15">
        <v>0.58799999999999997</v>
      </c>
      <c r="CB63" s="15">
        <v>0.57399999999999995</v>
      </c>
      <c r="CC63" s="15">
        <v>0.56200000000000006</v>
      </c>
      <c r="CD63" s="15">
        <v>0.54900000000000004</v>
      </c>
      <c r="CE63" s="15">
        <v>0.53700000000000003</v>
      </c>
      <c r="CF63" s="15">
        <v>0.52600000000000002</v>
      </c>
      <c r="CG63" s="15">
        <v>0.51600000000000001</v>
      </c>
      <c r="CH63" s="15">
        <v>0.50700000000000001</v>
      </c>
      <c r="CI63" s="15">
        <v>0.498</v>
      </c>
      <c r="CJ63" s="15"/>
      <c r="CK63" s="15"/>
      <c r="CL63" s="15"/>
      <c r="CM63" s="15"/>
      <c r="CN63" s="15"/>
      <c r="CO63" s="15"/>
      <c r="CP63" s="15"/>
      <c r="CQ63" s="15"/>
    </row>
    <row r="64" spans="1:95" x14ac:dyDescent="0.25">
      <c r="A64" s="14">
        <f t="shared" si="2"/>
        <v>49</v>
      </c>
      <c r="B64" s="15">
        <v>0.999</v>
      </c>
      <c r="C64" s="15">
        <v>0.999</v>
      </c>
      <c r="D64" s="15">
        <v>0.999</v>
      </c>
      <c r="E64" s="15">
        <v>0.999</v>
      </c>
      <c r="F64" s="15">
        <v>0.998</v>
      </c>
      <c r="G64" s="15">
        <v>0.998</v>
      </c>
      <c r="H64" s="15">
        <v>0.998</v>
      </c>
      <c r="I64" s="15">
        <v>0.998</v>
      </c>
      <c r="J64" s="15">
        <v>0.998</v>
      </c>
      <c r="K64" s="15">
        <v>0.998</v>
      </c>
      <c r="L64" s="15">
        <v>0.998</v>
      </c>
      <c r="M64" s="15">
        <v>0.998</v>
      </c>
      <c r="N64" s="15">
        <v>0.997</v>
      </c>
      <c r="O64" s="15">
        <v>0.997</v>
      </c>
      <c r="P64" s="15">
        <v>0.997</v>
      </c>
      <c r="Q64" s="15">
        <v>0.997</v>
      </c>
      <c r="R64" s="15">
        <v>0.996</v>
      </c>
      <c r="S64" s="15">
        <v>0.996</v>
      </c>
      <c r="T64" s="15">
        <v>0.996</v>
      </c>
      <c r="U64" s="15">
        <v>0.995</v>
      </c>
      <c r="V64" s="15">
        <v>0.995</v>
      </c>
      <c r="W64" s="15">
        <v>0.99399999999999999</v>
      </c>
      <c r="X64" s="15">
        <v>0.99399999999999999</v>
      </c>
      <c r="Y64" s="15">
        <v>0.99299999999999999</v>
      </c>
      <c r="Z64" s="15">
        <v>0.99199999999999999</v>
      </c>
      <c r="AA64" s="15">
        <v>0.99099999999999999</v>
      </c>
      <c r="AB64" s="15">
        <v>0.99</v>
      </c>
      <c r="AC64" s="15">
        <v>0.98899999999999999</v>
      </c>
      <c r="AD64" s="15">
        <v>0.98799999999999999</v>
      </c>
      <c r="AE64" s="15">
        <v>0.98699999999999999</v>
      </c>
      <c r="AF64" s="15">
        <v>0.98599999999999999</v>
      </c>
      <c r="AG64" s="15">
        <v>0.98399999999999999</v>
      </c>
      <c r="AH64" s="15">
        <v>0.98299999999999998</v>
      </c>
      <c r="AI64" s="15">
        <v>0.98099999999999998</v>
      </c>
      <c r="AJ64" s="15">
        <v>0.97899999999999998</v>
      </c>
      <c r="AK64" s="15">
        <v>0.97699999999999998</v>
      </c>
      <c r="AL64" s="15">
        <v>0.97499999999999998</v>
      </c>
      <c r="AM64" s="15">
        <v>0.97199999999999998</v>
      </c>
      <c r="AN64" s="15">
        <v>0.97</v>
      </c>
      <c r="AO64" s="15">
        <v>0.96699999999999997</v>
      </c>
      <c r="AP64" s="15">
        <v>0.96399999999999997</v>
      </c>
      <c r="AQ64" s="15">
        <v>0.96</v>
      </c>
      <c r="AR64" s="15">
        <v>0.95699999999999996</v>
      </c>
      <c r="AS64" s="15">
        <v>0.95299999999999996</v>
      </c>
      <c r="AT64" s="15">
        <v>0.94899999999999995</v>
      </c>
      <c r="AU64" s="15">
        <v>0.94499999999999995</v>
      </c>
      <c r="AV64" s="15">
        <v>0.94</v>
      </c>
      <c r="AW64" s="15">
        <v>0.93500000000000005</v>
      </c>
      <c r="AX64" s="15">
        <v>0.92900000000000005</v>
      </c>
      <c r="AY64" s="15">
        <v>0.92400000000000004</v>
      </c>
      <c r="AZ64" s="15">
        <v>0.91700000000000004</v>
      </c>
      <c r="BA64" s="15">
        <v>0.91100000000000003</v>
      </c>
      <c r="BB64" s="15">
        <v>0.90400000000000003</v>
      </c>
      <c r="BC64" s="15">
        <v>0.89600000000000002</v>
      </c>
      <c r="BD64" s="15">
        <v>0.88800000000000001</v>
      </c>
      <c r="BE64" s="15">
        <v>0.88</v>
      </c>
      <c r="BF64" s="15">
        <v>0.871</v>
      </c>
      <c r="BG64" s="15">
        <v>0.86099999999999999</v>
      </c>
      <c r="BH64" s="15">
        <v>0.85199999999999998</v>
      </c>
      <c r="BI64" s="15">
        <v>0.84099999999999997</v>
      </c>
      <c r="BJ64" s="15">
        <v>0.83</v>
      </c>
      <c r="BK64" s="15">
        <v>0.81899999999999995</v>
      </c>
      <c r="BL64" s="15">
        <v>0.80700000000000005</v>
      </c>
      <c r="BM64" s="15">
        <v>0.79400000000000004</v>
      </c>
      <c r="BN64" s="15">
        <v>0.78100000000000003</v>
      </c>
      <c r="BO64" s="15">
        <v>0.76800000000000002</v>
      </c>
      <c r="BP64" s="15">
        <v>0.754</v>
      </c>
      <c r="BQ64" s="15">
        <v>0.73899999999999999</v>
      </c>
      <c r="BR64" s="15">
        <v>0.72499999999999998</v>
      </c>
      <c r="BS64" s="15">
        <v>0.71</v>
      </c>
      <c r="BT64" s="15">
        <v>0.69499999999999995</v>
      </c>
      <c r="BU64" s="15">
        <v>0.68</v>
      </c>
      <c r="BV64" s="15">
        <v>0.66500000000000004</v>
      </c>
      <c r="BW64" s="15">
        <v>0.65</v>
      </c>
      <c r="BX64" s="15">
        <v>0.63500000000000001</v>
      </c>
      <c r="BY64" s="15">
        <v>0.62</v>
      </c>
      <c r="BZ64" s="15">
        <v>0.60499999999999998</v>
      </c>
      <c r="CA64" s="15">
        <v>0.59099999999999997</v>
      </c>
      <c r="CB64" s="15">
        <v>0.57799999999999996</v>
      </c>
      <c r="CC64" s="15">
        <v>0.56499999999999995</v>
      </c>
      <c r="CD64" s="15">
        <v>0.55200000000000005</v>
      </c>
      <c r="CE64" s="15">
        <v>0.54100000000000004</v>
      </c>
      <c r="CF64" s="15">
        <v>0.53</v>
      </c>
      <c r="CG64" s="15">
        <v>0.52</v>
      </c>
      <c r="CH64" s="15">
        <v>0.51</v>
      </c>
      <c r="CI64" s="15">
        <v>0.501</v>
      </c>
      <c r="CJ64" s="15"/>
      <c r="CK64" s="15"/>
      <c r="CL64" s="15"/>
      <c r="CM64" s="15"/>
      <c r="CN64" s="15"/>
      <c r="CO64" s="15"/>
      <c r="CP64" s="15"/>
      <c r="CQ64" s="15"/>
    </row>
    <row r="65" spans="1:95" x14ac:dyDescent="0.25">
      <c r="A65" s="14">
        <f t="shared" si="2"/>
        <v>50</v>
      </c>
      <c r="B65" s="15">
        <v>0.999</v>
      </c>
      <c r="C65" s="15">
        <v>0.999</v>
      </c>
      <c r="D65" s="15">
        <v>0.999</v>
      </c>
      <c r="E65" s="15">
        <v>0.999</v>
      </c>
      <c r="F65" s="15">
        <v>0.998</v>
      </c>
      <c r="G65" s="15">
        <v>0.998</v>
      </c>
      <c r="H65" s="15">
        <v>0.998</v>
      </c>
      <c r="I65" s="15">
        <v>0.998</v>
      </c>
      <c r="J65" s="15">
        <v>0.998</v>
      </c>
      <c r="K65" s="15">
        <v>0.998</v>
      </c>
      <c r="L65" s="15">
        <v>0.998</v>
      </c>
      <c r="M65" s="15">
        <v>0.998</v>
      </c>
      <c r="N65" s="15">
        <v>0.998</v>
      </c>
      <c r="O65" s="15">
        <v>0.997</v>
      </c>
      <c r="P65" s="15">
        <v>0.997</v>
      </c>
      <c r="Q65" s="15">
        <v>0.997</v>
      </c>
      <c r="R65" s="15">
        <v>0.997</v>
      </c>
      <c r="S65" s="15">
        <v>0.996</v>
      </c>
      <c r="T65" s="15">
        <v>0.996</v>
      </c>
      <c r="U65" s="15">
        <v>0.995</v>
      </c>
      <c r="V65" s="15">
        <v>0.995</v>
      </c>
      <c r="W65" s="15">
        <v>0.99399999999999999</v>
      </c>
      <c r="X65" s="15">
        <v>0.99399999999999999</v>
      </c>
      <c r="Y65" s="15">
        <v>0.99299999999999999</v>
      </c>
      <c r="Z65" s="15">
        <v>0.99299999999999999</v>
      </c>
      <c r="AA65" s="15">
        <v>0.99199999999999999</v>
      </c>
      <c r="AB65" s="15">
        <v>0.99099999999999999</v>
      </c>
      <c r="AC65" s="15">
        <v>0.99</v>
      </c>
      <c r="AD65" s="15">
        <v>0.98899999999999999</v>
      </c>
      <c r="AE65" s="15">
        <v>0.98799999999999999</v>
      </c>
      <c r="AF65" s="15">
        <v>0.98599999999999999</v>
      </c>
      <c r="AG65" s="15">
        <v>0.98499999999999999</v>
      </c>
      <c r="AH65" s="15">
        <v>0.98399999999999999</v>
      </c>
      <c r="AI65" s="15">
        <v>0.98199999999999998</v>
      </c>
      <c r="AJ65" s="15">
        <v>0.98</v>
      </c>
      <c r="AK65" s="15">
        <v>0.97799999999999998</v>
      </c>
      <c r="AL65" s="15">
        <v>0.97599999999999998</v>
      </c>
      <c r="AM65" s="15">
        <v>0.97299999999999998</v>
      </c>
      <c r="AN65" s="15">
        <v>0.97099999999999997</v>
      </c>
      <c r="AO65" s="15">
        <v>0.96799999999999997</v>
      </c>
      <c r="AP65" s="15">
        <v>0.96499999999999997</v>
      </c>
      <c r="AQ65" s="15">
        <v>0.96199999999999997</v>
      </c>
      <c r="AR65" s="15">
        <v>0.95799999999999996</v>
      </c>
      <c r="AS65" s="15">
        <v>0.95499999999999996</v>
      </c>
      <c r="AT65" s="15">
        <v>0.95099999999999996</v>
      </c>
      <c r="AU65" s="15">
        <v>0.94599999999999995</v>
      </c>
      <c r="AV65" s="15">
        <v>0.94199999999999995</v>
      </c>
      <c r="AW65" s="15">
        <v>0.93700000000000006</v>
      </c>
      <c r="AX65" s="15">
        <v>0.93100000000000005</v>
      </c>
      <c r="AY65" s="15">
        <v>0.92600000000000005</v>
      </c>
      <c r="AZ65" s="15">
        <v>0.91900000000000004</v>
      </c>
      <c r="BA65" s="15">
        <v>0.91300000000000003</v>
      </c>
      <c r="BB65" s="15">
        <v>0.90600000000000003</v>
      </c>
      <c r="BC65" s="15">
        <v>0.89900000000000002</v>
      </c>
      <c r="BD65" s="15">
        <v>0.89100000000000001</v>
      </c>
      <c r="BE65" s="15">
        <v>0.88200000000000001</v>
      </c>
      <c r="BF65" s="15">
        <v>0.873</v>
      </c>
      <c r="BG65" s="15">
        <v>0.86399999999999999</v>
      </c>
      <c r="BH65" s="15">
        <v>0.85399999999999998</v>
      </c>
      <c r="BI65" s="15">
        <v>0.84399999999999997</v>
      </c>
      <c r="BJ65" s="15">
        <v>0.83299999999999996</v>
      </c>
      <c r="BK65" s="15">
        <v>0.82099999999999995</v>
      </c>
      <c r="BL65" s="15">
        <v>0.81</v>
      </c>
      <c r="BM65" s="15">
        <v>0.79700000000000004</v>
      </c>
      <c r="BN65" s="15">
        <v>0.78400000000000003</v>
      </c>
      <c r="BO65" s="15">
        <v>0.77100000000000002</v>
      </c>
      <c r="BP65" s="15">
        <v>0.75700000000000001</v>
      </c>
      <c r="BQ65" s="15">
        <v>0.74299999999999999</v>
      </c>
      <c r="BR65" s="15">
        <v>0.72799999999999998</v>
      </c>
      <c r="BS65" s="15">
        <v>0.71299999999999997</v>
      </c>
      <c r="BT65" s="15">
        <v>0.69799999999999995</v>
      </c>
      <c r="BU65" s="15">
        <v>0.68300000000000005</v>
      </c>
      <c r="BV65" s="15">
        <v>0.66800000000000004</v>
      </c>
      <c r="BW65" s="15">
        <v>0.65300000000000002</v>
      </c>
      <c r="BX65" s="15">
        <v>0.63800000000000001</v>
      </c>
      <c r="BY65" s="15">
        <v>0.623</v>
      </c>
      <c r="BZ65" s="15">
        <v>0.60899999999999999</v>
      </c>
      <c r="CA65" s="15">
        <v>0.59499999999999997</v>
      </c>
      <c r="CB65" s="15">
        <v>0.58099999999999996</v>
      </c>
      <c r="CC65" s="15">
        <v>0.56799999999999995</v>
      </c>
      <c r="CD65" s="15">
        <v>0.55600000000000005</v>
      </c>
      <c r="CE65" s="15">
        <v>0.54400000000000004</v>
      </c>
      <c r="CF65" s="15">
        <v>0.53300000000000003</v>
      </c>
      <c r="CG65" s="15">
        <v>0.52300000000000002</v>
      </c>
      <c r="CH65" s="15">
        <v>0.51300000000000001</v>
      </c>
      <c r="CI65" s="15">
        <v>0.504</v>
      </c>
      <c r="CJ65" s="15"/>
      <c r="CK65" s="15"/>
      <c r="CL65" s="15"/>
      <c r="CM65" s="15"/>
      <c r="CN65" s="15"/>
      <c r="CO65" s="15"/>
      <c r="CP65" s="15"/>
      <c r="CQ65" s="15"/>
    </row>
    <row r="66" spans="1:95" x14ac:dyDescent="0.25">
      <c r="A66" s="14">
        <f t="shared" si="2"/>
        <v>51</v>
      </c>
      <c r="B66" s="15">
        <v>0.999</v>
      </c>
      <c r="C66" s="15">
        <v>0.999</v>
      </c>
      <c r="D66" s="15">
        <v>0.999</v>
      </c>
      <c r="E66" s="15">
        <v>0.999</v>
      </c>
      <c r="F66" s="15">
        <v>0.999</v>
      </c>
      <c r="G66" s="15">
        <v>0.998</v>
      </c>
      <c r="H66" s="15">
        <v>0.998</v>
      </c>
      <c r="I66" s="15">
        <v>0.998</v>
      </c>
      <c r="J66" s="15">
        <v>0.998</v>
      </c>
      <c r="K66" s="15">
        <v>0.998</v>
      </c>
      <c r="L66" s="15">
        <v>0.998</v>
      </c>
      <c r="M66" s="15">
        <v>0.998</v>
      </c>
      <c r="N66" s="15">
        <v>0.998</v>
      </c>
      <c r="O66" s="15">
        <v>0.997</v>
      </c>
      <c r="P66" s="15">
        <v>0.997</v>
      </c>
      <c r="Q66" s="15">
        <v>0.997</v>
      </c>
      <c r="R66" s="15">
        <v>0.997</v>
      </c>
      <c r="S66" s="15">
        <v>0.996</v>
      </c>
      <c r="T66" s="15">
        <v>0.996</v>
      </c>
      <c r="U66" s="15">
        <v>0.996</v>
      </c>
      <c r="V66" s="15">
        <v>0.995</v>
      </c>
      <c r="W66" s="15">
        <v>0.995</v>
      </c>
      <c r="X66" s="15">
        <v>0.99399999999999999</v>
      </c>
      <c r="Y66" s="15">
        <v>0.99399999999999999</v>
      </c>
      <c r="Z66" s="15">
        <v>0.99299999999999999</v>
      </c>
      <c r="AA66" s="15">
        <v>0.99199999999999999</v>
      </c>
      <c r="AB66" s="15">
        <v>0.99099999999999999</v>
      </c>
      <c r="AC66" s="15">
        <v>0.99</v>
      </c>
      <c r="AD66" s="15">
        <v>0.98899999999999999</v>
      </c>
      <c r="AE66" s="15">
        <v>0.98799999999999999</v>
      </c>
      <c r="AF66" s="15">
        <v>0.98699999999999999</v>
      </c>
      <c r="AG66" s="15">
        <v>0.98599999999999999</v>
      </c>
      <c r="AH66" s="15">
        <v>0.98399999999999999</v>
      </c>
      <c r="AI66" s="15">
        <v>0.98299999999999998</v>
      </c>
      <c r="AJ66" s="15">
        <v>0.98099999999999998</v>
      </c>
      <c r="AK66" s="15">
        <v>0.97899999999999998</v>
      </c>
      <c r="AL66" s="15">
        <v>0.97699999999999998</v>
      </c>
      <c r="AM66" s="15">
        <v>0.97499999999999998</v>
      </c>
      <c r="AN66" s="15">
        <v>0.97199999999999998</v>
      </c>
      <c r="AO66" s="15">
        <v>0.96899999999999997</v>
      </c>
      <c r="AP66" s="15">
        <v>0.96699999999999997</v>
      </c>
      <c r="AQ66" s="15">
        <v>0.96299999999999997</v>
      </c>
      <c r="AR66" s="15">
        <v>0.96</v>
      </c>
      <c r="AS66" s="15">
        <v>0.95599999999999996</v>
      </c>
      <c r="AT66" s="15">
        <v>0.95199999999999996</v>
      </c>
      <c r="AU66" s="15">
        <v>0.94799999999999995</v>
      </c>
      <c r="AV66" s="15">
        <v>0.94399999999999995</v>
      </c>
      <c r="AW66" s="15">
        <v>0.93899999999999995</v>
      </c>
      <c r="AX66" s="15">
        <v>0.93300000000000005</v>
      </c>
      <c r="AY66" s="15">
        <v>0.92800000000000005</v>
      </c>
      <c r="AZ66" s="15">
        <v>0.92200000000000004</v>
      </c>
      <c r="BA66" s="15">
        <v>0.91500000000000004</v>
      </c>
      <c r="BB66" s="15">
        <v>0.90800000000000003</v>
      </c>
      <c r="BC66" s="15">
        <v>0.90100000000000002</v>
      </c>
      <c r="BD66" s="15">
        <v>0.89300000000000002</v>
      </c>
      <c r="BE66" s="15">
        <v>0.88500000000000001</v>
      </c>
      <c r="BF66" s="15">
        <v>0.876</v>
      </c>
      <c r="BG66" s="15">
        <v>0.86699999999999999</v>
      </c>
      <c r="BH66" s="15">
        <v>0.85699999999999998</v>
      </c>
      <c r="BI66" s="15">
        <v>0.84699999999999998</v>
      </c>
      <c r="BJ66" s="15">
        <v>0.83599999999999997</v>
      </c>
      <c r="BK66" s="15">
        <v>0.82399999999999995</v>
      </c>
      <c r="BL66" s="15">
        <v>0.81299999999999994</v>
      </c>
      <c r="BM66" s="15">
        <v>0.8</v>
      </c>
      <c r="BN66" s="15">
        <v>0.78700000000000003</v>
      </c>
      <c r="BO66" s="15">
        <v>0.77400000000000002</v>
      </c>
      <c r="BP66" s="15">
        <v>0.76</v>
      </c>
      <c r="BQ66" s="15">
        <v>0.746</v>
      </c>
      <c r="BR66" s="15">
        <v>0.73099999999999998</v>
      </c>
      <c r="BS66" s="15">
        <v>0.71699999999999997</v>
      </c>
      <c r="BT66" s="15">
        <v>0.70199999999999996</v>
      </c>
      <c r="BU66" s="15">
        <v>0.68700000000000006</v>
      </c>
      <c r="BV66" s="15">
        <v>0.67100000000000004</v>
      </c>
      <c r="BW66" s="15">
        <v>0.65600000000000003</v>
      </c>
      <c r="BX66" s="15">
        <v>0.64200000000000002</v>
      </c>
      <c r="BY66" s="15">
        <v>0.627</v>
      </c>
      <c r="BZ66" s="15">
        <v>0.61199999999999999</v>
      </c>
      <c r="CA66" s="15">
        <v>0.59799999999999998</v>
      </c>
      <c r="CB66" s="15">
        <v>0.58499999999999996</v>
      </c>
      <c r="CC66" s="15">
        <v>0.57199999999999995</v>
      </c>
      <c r="CD66" s="15">
        <v>0.56000000000000005</v>
      </c>
      <c r="CE66" s="15">
        <v>0.54800000000000004</v>
      </c>
      <c r="CF66" s="15">
        <v>0.53700000000000003</v>
      </c>
      <c r="CG66" s="15">
        <v>0.52700000000000002</v>
      </c>
      <c r="CH66" s="15">
        <v>0.51700000000000002</v>
      </c>
      <c r="CI66" s="15">
        <v>0.50800000000000001</v>
      </c>
      <c r="CJ66" s="15"/>
      <c r="CK66" s="15"/>
      <c r="CL66" s="15"/>
      <c r="CM66" s="15"/>
      <c r="CN66" s="15"/>
      <c r="CO66" s="15"/>
      <c r="CP66" s="15"/>
      <c r="CQ66" s="15"/>
    </row>
    <row r="67" spans="1:95" x14ac:dyDescent="0.25">
      <c r="A67" s="14">
        <f t="shared" si="2"/>
        <v>52</v>
      </c>
      <c r="B67" s="15">
        <v>0.999</v>
      </c>
      <c r="C67" s="15">
        <v>0.999</v>
      </c>
      <c r="D67" s="15">
        <v>0.999</v>
      </c>
      <c r="E67" s="15">
        <v>0.999</v>
      </c>
      <c r="F67" s="15">
        <v>0.999</v>
      </c>
      <c r="G67" s="15">
        <v>0.999</v>
      </c>
      <c r="H67" s="15">
        <v>0.998</v>
      </c>
      <c r="I67" s="15">
        <v>0.998</v>
      </c>
      <c r="J67" s="15">
        <v>0.998</v>
      </c>
      <c r="K67" s="15">
        <v>0.998</v>
      </c>
      <c r="L67" s="15">
        <v>0.998</v>
      </c>
      <c r="M67" s="15">
        <v>0.998</v>
      </c>
      <c r="N67" s="15">
        <v>0.998</v>
      </c>
      <c r="O67" s="15">
        <v>0.998</v>
      </c>
      <c r="P67" s="15">
        <v>0.997</v>
      </c>
      <c r="Q67" s="15">
        <v>0.997</v>
      </c>
      <c r="R67" s="15">
        <v>0.997</v>
      </c>
      <c r="S67" s="15">
        <v>0.997</v>
      </c>
      <c r="T67" s="15">
        <v>0.996</v>
      </c>
      <c r="U67" s="15">
        <v>0.996</v>
      </c>
      <c r="V67" s="15">
        <v>0.995</v>
      </c>
      <c r="W67" s="15">
        <v>0.995</v>
      </c>
      <c r="X67" s="15">
        <v>0.995</v>
      </c>
      <c r="Y67" s="15">
        <v>0.99399999999999999</v>
      </c>
      <c r="Z67" s="15">
        <v>0.99299999999999999</v>
      </c>
      <c r="AA67" s="15">
        <v>0.99299999999999999</v>
      </c>
      <c r="AB67" s="15">
        <v>0.99199999999999999</v>
      </c>
      <c r="AC67" s="15">
        <v>0.99099999999999999</v>
      </c>
      <c r="AD67" s="15">
        <v>0.99</v>
      </c>
      <c r="AE67" s="15">
        <v>0.98899999999999999</v>
      </c>
      <c r="AF67" s="15">
        <v>0.98799999999999999</v>
      </c>
      <c r="AG67" s="15">
        <v>0.98599999999999999</v>
      </c>
      <c r="AH67" s="15">
        <v>0.98499999999999999</v>
      </c>
      <c r="AI67" s="15">
        <v>0.98299999999999998</v>
      </c>
      <c r="AJ67" s="15">
        <v>0.98199999999999998</v>
      </c>
      <c r="AK67" s="15">
        <v>0.98</v>
      </c>
      <c r="AL67" s="15">
        <v>0.97799999999999998</v>
      </c>
      <c r="AM67" s="15">
        <v>0.97599999999999998</v>
      </c>
      <c r="AN67" s="15">
        <v>0.97299999999999998</v>
      </c>
      <c r="AO67" s="15">
        <v>0.97099999999999997</v>
      </c>
      <c r="AP67" s="15">
        <v>0.96799999999999997</v>
      </c>
      <c r="AQ67" s="15">
        <v>0.96499999999999997</v>
      </c>
      <c r="AR67" s="15">
        <v>0.96199999999999997</v>
      </c>
      <c r="AS67" s="15">
        <v>0.95799999999999996</v>
      </c>
      <c r="AT67" s="15">
        <v>0.95399999999999996</v>
      </c>
      <c r="AU67" s="15">
        <v>0.95</v>
      </c>
      <c r="AV67" s="15">
        <v>0.94599999999999995</v>
      </c>
      <c r="AW67" s="15">
        <v>0.94099999999999995</v>
      </c>
      <c r="AX67" s="15">
        <v>0.93500000000000005</v>
      </c>
      <c r="AY67" s="15">
        <v>0.93</v>
      </c>
      <c r="AZ67" s="15">
        <v>0.92400000000000004</v>
      </c>
      <c r="BA67" s="15">
        <v>0.91800000000000004</v>
      </c>
      <c r="BB67" s="15">
        <v>0.91100000000000003</v>
      </c>
      <c r="BC67" s="15">
        <v>0.90300000000000002</v>
      </c>
      <c r="BD67" s="15">
        <v>0.89600000000000002</v>
      </c>
      <c r="BE67" s="15">
        <v>0.88800000000000001</v>
      </c>
      <c r="BF67" s="15">
        <v>0.879</v>
      </c>
      <c r="BG67" s="15">
        <v>0.87</v>
      </c>
      <c r="BH67" s="15">
        <v>0.86</v>
      </c>
      <c r="BI67" s="15">
        <v>0.85</v>
      </c>
      <c r="BJ67" s="15">
        <v>0.83899999999999997</v>
      </c>
      <c r="BK67" s="15">
        <v>0.82799999999999996</v>
      </c>
      <c r="BL67" s="15">
        <v>0.81599999999999995</v>
      </c>
      <c r="BM67" s="15">
        <v>0.80300000000000005</v>
      </c>
      <c r="BN67" s="15">
        <v>0.79</v>
      </c>
      <c r="BO67" s="15">
        <v>0.77700000000000002</v>
      </c>
      <c r="BP67" s="15">
        <v>0.76300000000000001</v>
      </c>
      <c r="BQ67" s="15">
        <v>0.749</v>
      </c>
      <c r="BR67" s="15">
        <v>0.73499999999999999</v>
      </c>
      <c r="BS67" s="15">
        <v>0.72</v>
      </c>
      <c r="BT67" s="15">
        <v>0.70499999999999996</v>
      </c>
      <c r="BU67" s="15">
        <v>0.69</v>
      </c>
      <c r="BV67" s="15">
        <v>0.67500000000000004</v>
      </c>
      <c r="BW67" s="15">
        <v>0.66</v>
      </c>
      <c r="BX67" s="15">
        <v>0.64500000000000002</v>
      </c>
      <c r="BY67" s="15">
        <v>0.63100000000000001</v>
      </c>
      <c r="BZ67" s="15">
        <v>0.61599999999999999</v>
      </c>
      <c r="CA67" s="15">
        <v>0.60199999999999998</v>
      </c>
      <c r="CB67" s="15">
        <v>0.58899999999999997</v>
      </c>
      <c r="CC67" s="15">
        <v>0.57599999999999996</v>
      </c>
      <c r="CD67" s="15">
        <v>0.56299999999999994</v>
      </c>
      <c r="CE67" s="15">
        <v>0.55200000000000005</v>
      </c>
      <c r="CF67" s="15">
        <v>0.54100000000000004</v>
      </c>
      <c r="CG67" s="15">
        <v>0.53100000000000003</v>
      </c>
      <c r="CH67" s="15">
        <v>0.52100000000000002</v>
      </c>
      <c r="CI67" s="15">
        <v>0.51200000000000001</v>
      </c>
      <c r="CJ67" s="15"/>
      <c r="CK67" s="15"/>
      <c r="CL67" s="15"/>
      <c r="CM67" s="15"/>
      <c r="CN67" s="15"/>
      <c r="CO67" s="15"/>
      <c r="CP67" s="15"/>
      <c r="CQ67" s="15"/>
    </row>
    <row r="68" spans="1:95" x14ac:dyDescent="0.25">
      <c r="A68" s="14">
        <f t="shared" si="2"/>
        <v>53</v>
      </c>
      <c r="B68" s="15">
        <v>0.999</v>
      </c>
      <c r="C68" s="15">
        <v>0.999</v>
      </c>
      <c r="D68" s="15">
        <v>0.999</v>
      </c>
      <c r="E68" s="15">
        <v>0.999</v>
      </c>
      <c r="F68" s="15">
        <v>0.999</v>
      </c>
      <c r="G68" s="15">
        <v>0.999</v>
      </c>
      <c r="H68" s="15">
        <v>0.999</v>
      </c>
      <c r="I68" s="15">
        <v>0.998</v>
      </c>
      <c r="J68" s="15">
        <v>0.998</v>
      </c>
      <c r="K68" s="15">
        <v>0.998</v>
      </c>
      <c r="L68" s="15">
        <v>0.998</v>
      </c>
      <c r="M68" s="15">
        <v>0.998</v>
      </c>
      <c r="N68" s="15">
        <v>0.998</v>
      </c>
      <c r="O68" s="15">
        <v>0.998</v>
      </c>
      <c r="P68" s="15">
        <v>0.997</v>
      </c>
      <c r="Q68" s="15">
        <v>0.997</v>
      </c>
      <c r="R68" s="15">
        <v>0.997</v>
      </c>
      <c r="S68" s="15">
        <v>0.997</v>
      </c>
      <c r="T68" s="15">
        <v>0.996</v>
      </c>
      <c r="U68" s="15">
        <v>0.996</v>
      </c>
      <c r="V68" s="15">
        <v>0.996</v>
      </c>
      <c r="W68" s="15">
        <v>0.995</v>
      </c>
      <c r="X68" s="15">
        <v>0.995</v>
      </c>
      <c r="Y68" s="15">
        <v>0.99399999999999999</v>
      </c>
      <c r="Z68" s="15">
        <v>0.99399999999999999</v>
      </c>
      <c r="AA68" s="15">
        <v>0.99299999999999999</v>
      </c>
      <c r="AB68" s="15">
        <v>0.99199999999999999</v>
      </c>
      <c r="AC68" s="15">
        <v>0.99099999999999999</v>
      </c>
      <c r="AD68" s="15">
        <v>0.99</v>
      </c>
      <c r="AE68" s="15">
        <v>0.98899999999999999</v>
      </c>
      <c r="AF68" s="15">
        <v>0.98799999999999999</v>
      </c>
      <c r="AG68" s="15">
        <v>0.98699999999999999</v>
      </c>
      <c r="AH68" s="15">
        <v>0.98599999999999999</v>
      </c>
      <c r="AI68" s="15">
        <v>0.98399999999999999</v>
      </c>
      <c r="AJ68" s="15">
        <v>0.98299999999999998</v>
      </c>
      <c r="AK68" s="15">
        <v>0.98099999999999998</v>
      </c>
      <c r="AL68" s="15">
        <v>0.97899999999999998</v>
      </c>
      <c r="AM68" s="15">
        <v>0.97699999999999998</v>
      </c>
      <c r="AN68" s="15">
        <v>0.97499999999999998</v>
      </c>
      <c r="AO68" s="15">
        <v>0.97199999999999998</v>
      </c>
      <c r="AP68" s="15">
        <v>0.96899999999999997</v>
      </c>
      <c r="AQ68" s="15">
        <v>0.96599999999999997</v>
      </c>
      <c r="AR68" s="15">
        <v>0.96299999999999997</v>
      </c>
      <c r="AS68" s="15">
        <v>0.96</v>
      </c>
      <c r="AT68" s="15">
        <v>0.95599999999999996</v>
      </c>
      <c r="AU68" s="15">
        <v>0.95199999999999996</v>
      </c>
      <c r="AV68" s="15">
        <v>0.94699999999999995</v>
      </c>
      <c r="AW68" s="15">
        <v>0.94299999999999995</v>
      </c>
      <c r="AX68" s="15">
        <v>0.93799999999999994</v>
      </c>
      <c r="AY68" s="15">
        <v>0.93200000000000005</v>
      </c>
      <c r="AZ68" s="15">
        <v>0.92600000000000005</v>
      </c>
      <c r="BA68" s="15">
        <v>0.92</v>
      </c>
      <c r="BB68" s="15">
        <v>0.91300000000000003</v>
      </c>
      <c r="BC68" s="15">
        <v>0.90600000000000003</v>
      </c>
      <c r="BD68" s="15">
        <v>0.89800000000000002</v>
      </c>
      <c r="BE68" s="15">
        <v>0.89</v>
      </c>
      <c r="BF68" s="15">
        <v>0.88200000000000001</v>
      </c>
      <c r="BG68" s="15">
        <v>0.873</v>
      </c>
      <c r="BH68" s="15">
        <v>0.86299999999999999</v>
      </c>
      <c r="BI68" s="15">
        <v>0.85299999999999998</v>
      </c>
      <c r="BJ68" s="15">
        <v>0.84199999999999997</v>
      </c>
      <c r="BK68" s="15">
        <v>0.83099999999999996</v>
      </c>
      <c r="BL68" s="15">
        <v>0.81899999999999995</v>
      </c>
      <c r="BM68" s="15">
        <v>0.80700000000000005</v>
      </c>
      <c r="BN68" s="15">
        <v>0.79400000000000004</v>
      </c>
      <c r="BO68" s="15">
        <v>0.78100000000000003</v>
      </c>
      <c r="BP68" s="15">
        <v>0.76700000000000002</v>
      </c>
      <c r="BQ68" s="15">
        <v>0.753</v>
      </c>
      <c r="BR68" s="15">
        <v>0.73799999999999999</v>
      </c>
      <c r="BS68" s="15">
        <v>0.72399999999999998</v>
      </c>
      <c r="BT68" s="15">
        <v>0.70899999999999996</v>
      </c>
      <c r="BU68" s="15">
        <v>0.69399999999999995</v>
      </c>
      <c r="BV68" s="15">
        <v>0.67900000000000005</v>
      </c>
      <c r="BW68" s="15">
        <v>0.66400000000000003</v>
      </c>
      <c r="BX68" s="15">
        <v>0.64900000000000002</v>
      </c>
      <c r="BY68" s="15">
        <v>0.63500000000000001</v>
      </c>
      <c r="BZ68" s="15">
        <v>0.62</v>
      </c>
      <c r="CA68" s="15">
        <v>0.60599999999999998</v>
      </c>
      <c r="CB68" s="15">
        <v>0.59299999999999997</v>
      </c>
      <c r="CC68" s="15">
        <v>0.57999999999999996</v>
      </c>
      <c r="CD68" s="15">
        <v>0.56699999999999995</v>
      </c>
      <c r="CE68" s="15">
        <v>0.55600000000000005</v>
      </c>
      <c r="CF68" s="15">
        <v>0.54500000000000004</v>
      </c>
      <c r="CG68" s="15">
        <v>0.53500000000000003</v>
      </c>
      <c r="CH68" s="15">
        <v>0.52500000000000002</v>
      </c>
      <c r="CI68" s="15">
        <v>0.51600000000000001</v>
      </c>
      <c r="CJ68" s="15"/>
      <c r="CK68" s="15"/>
      <c r="CL68" s="15"/>
      <c r="CM68" s="15"/>
      <c r="CN68" s="15"/>
      <c r="CO68" s="15"/>
      <c r="CP68" s="15"/>
      <c r="CQ68" s="15"/>
    </row>
    <row r="69" spans="1:95" x14ac:dyDescent="0.25">
      <c r="A69" s="14">
        <f t="shared" si="2"/>
        <v>54</v>
      </c>
      <c r="B69" s="15">
        <v>0.999</v>
      </c>
      <c r="C69" s="15">
        <v>0.999</v>
      </c>
      <c r="D69" s="15">
        <v>0.999</v>
      </c>
      <c r="E69" s="15">
        <v>0.999</v>
      </c>
      <c r="F69" s="15">
        <v>0.999</v>
      </c>
      <c r="G69" s="15">
        <v>0.999</v>
      </c>
      <c r="H69" s="15">
        <v>0.999</v>
      </c>
      <c r="I69" s="15">
        <v>0.998</v>
      </c>
      <c r="J69" s="15">
        <v>0.998</v>
      </c>
      <c r="K69" s="15">
        <v>0.998</v>
      </c>
      <c r="L69" s="15">
        <v>0.998</v>
      </c>
      <c r="M69" s="15">
        <v>0.998</v>
      </c>
      <c r="N69" s="15">
        <v>0.998</v>
      </c>
      <c r="O69" s="15">
        <v>0.998</v>
      </c>
      <c r="P69" s="15">
        <v>0.998</v>
      </c>
      <c r="Q69" s="15">
        <v>0.997</v>
      </c>
      <c r="R69" s="15">
        <v>0.997</v>
      </c>
      <c r="S69" s="15">
        <v>0.997</v>
      </c>
      <c r="T69" s="15">
        <v>0.997</v>
      </c>
      <c r="U69" s="15">
        <v>0.996</v>
      </c>
      <c r="V69" s="15">
        <v>0.996</v>
      </c>
      <c r="W69" s="15">
        <v>0.996</v>
      </c>
      <c r="X69" s="15">
        <v>0.995</v>
      </c>
      <c r="Y69" s="15">
        <v>0.995</v>
      </c>
      <c r="Z69" s="15">
        <v>0.99399999999999999</v>
      </c>
      <c r="AA69" s="15">
        <v>0.99299999999999999</v>
      </c>
      <c r="AB69" s="15">
        <v>0.99299999999999999</v>
      </c>
      <c r="AC69" s="15">
        <v>0.99199999999999999</v>
      </c>
      <c r="AD69" s="15">
        <v>0.99099999999999999</v>
      </c>
      <c r="AE69" s="15">
        <v>0.99</v>
      </c>
      <c r="AF69" s="15">
        <v>0.98899999999999999</v>
      </c>
      <c r="AG69" s="15">
        <v>0.98799999999999999</v>
      </c>
      <c r="AH69" s="15">
        <v>0.98599999999999999</v>
      </c>
      <c r="AI69" s="15">
        <v>0.98499999999999999</v>
      </c>
      <c r="AJ69" s="15">
        <v>0.98299999999999998</v>
      </c>
      <c r="AK69" s="15">
        <v>0.98199999999999998</v>
      </c>
      <c r="AL69" s="15">
        <v>0.98</v>
      </c>
      <c r="AM69" s="15">
        <v>0.97799999999999998</v>
      </c>
      <c r="AN69" s="15">
        <v>0.97599999999999998</v>
      </c>
      <c r="AO69" s="15">
        <v>0.97299999999999998</v>
      </c>
      <c r="AP69" s="15">
        <v>0.97099999999999997</v>
      </c>
      <c r="AQ69" s="15">
        <v>0.96799999999999997</v>
      </c>
      <c r="AR69" s="15">
        <v>0.96499999999999997</v>
      </c>
      <c r="AS69" s="15">
        <v>0.96099999999999997</v>
      </c>
      <c r="AT69" s="15">
        <v>0.95799999999999996</v>
      </c>
      <c r="AU69" s="15">
        <v>0.95399999999999996</v>
      </c>
      <c r="AV69" s="15">
        <v>0.94899999999999995</v>
      </c>
      <c r="AW69" s="15">
        <v>0.94499999999999995</v>
      </c>
      <c r="AX69" s="15">
        <v>0.94</v>
      </c>
      <c r="AY69" s="15">
        <v>0.93400000000000005</v>
      </c>
      <c r="AZ69" s="15">
        <v>0.92900000000000005</v>
      </c>
      <c r="BA69" s="15">
        <v>0.92200000000000004</v>
      </c>
      <c r="BB69" s="15">
        <v>0.91600000000000004</v>
      </c>
      <c r="BC69" s="15">
        <v>0.90900000000000003</v>
      </c>
      <c r="BD69" s="15">
        <v>0.90100000000000002</v>
      </c>
      <c r="BE69" s="15">
        <v>0.89300000000000002</v>
      </c>
      <c r="BF69" s="15">
        <v>0.88500000000000001</v>
      </c>
      <c r="BG69" s="15">
        <v>0.876</v>
      </c>
      <c r="BH69" s="15">
        <v>0.86599999999999999</v>
      </c>
      <c r="BI69" s="15">
        <v>0.85599999999999998</v>
      </c>
      <c r="BJ69" s="15">
        <v>0.84499999999999997</v>
      </c>
      <c r="BK69" s="15">
        <v>0.83399999999999996</v>
      </c>
      <c r="BL69" s="15">
        <v>0.82199999999999995</v>
      </c>
      <c r="BM69" s="15">
        <v>0.81</v>
      </c>
      <c r="BN69" s="15">
        <v>0.79700000000000004</v>
      </c>
      <c r="BO69" s="15">
        <v>0.78400000000000003</v>
      </c>
      <c r="BP69" s="15">
        <v>0.77100000000000002</v>
      </c>
      <c r="BQ69" s="15">
        <v>0.75700000000000001</v>
      </c>
      <c r="BR69" s="15">
        <v>0.74199999999999999</v>
      </c>
      <c r="BS69" s="15">
        <v>0.72799999999999998</v>
      </c>
      <c r="BT69" s="15">
        <v>0.71299999999999997</v>
      </c>
      <c r="BU69" s="15">
        <v>0.69799999999999995</v>
      </c>
      <c r="BV69" s="15">
        <v>0.68300000000000005</v>
      </c>
      <c r="BW69" s="15">
        <v>0.66800000000000004</v>
      </c>
      <c r="BX69" s="15">
        <v>0.65300000000000002</v>
      </c>
      <c r="BY69" s="15">
        <v>0.63900000000000001</v>
      </c>
      <c r="BZ69" s="15">
        <v>0.624</v>
      </c>
      <c r="CA69" s="15">
        <v>0.61</v>
      </c>
      <c r="CB69" s="15">
        <v>0.59699999999999998</v>
      </c>
      <c r="CC69" s="15">
        <v>0.58399999999999996</v>
      </c>
      <c r="CD69" s="15">
        <v>0.57199999999999995</v>
      </c>
      <c r="CE69" s="15">
        <v>0.56000000000000005</v>
      </c>
      <c r="CF69" s="15">
        <v>0.54900000000000004</v>
      </c>
      <c r="CG69" s="15">
        <v>0.53900000000000003</v>
      </c>
      <c r="CH69" s="15">
        <v>0.52900000000000003</v>
      </c>
      <c r="CI69" s="15">
        <v>0.52</v>
      </c>
      <c r="CJ69" s="15"/>
      <c r="CK69" s="15"/>
      <c r="CL69" s="15"/>
      <c r="CM69" s="15"/>
      <c r="CN69" s="15"/>
      <c r="CO69" s="15"/>
      <c r="CP69" s="15"/>
      <c r="CQ69" s="15"/>
    </row>
    <row r="70" spans="1:95" x14ac:dyDescent="0.25">
      <c r="A70" s="14">
        <f t="shared" si="2"/>
        <v>55</v>
      </c>
      <c r="B70" s="15">
        <v>0.999</v>
      </c>
      <c r="C70" s="15">
        <v>0.999</v>
      </c>
      <c r="D70" s="15">
        <v>0.999</v>
      </c>
      <c r="E70" s="15">
        <v>0.999</v>
      </c>
      <c r="F70" s="15">
        <v>0.999</v>
      </c>
      <c r="G70" s="15">
        <v>0.999</v>
      </c>
      <c r="H70" s="15">
        <v>0.999</v>
      </c>
      <c r="I70" s="15">
        <v>0.999</v>
      </c>
      <c r="J70" s="15">
        <v>0.998</v>
      </c>
      <c r="K70" s="15">
        <v>0.998</v>
      </c>
      <c r="L70" s="15">
        <v>0.998</v>
      </c>
      <c r="M70" s="15">
        <v>0.998</v>
      </c>
      <c r="N70" s="15">
        <v>0.998</v>
      </c>
      <c r="O70" s="15">
        <v>0.998</v>
      </c>
      <c r="P70" s="15">
        <v>0.998</v>
      </c>
      <c r="Q70" s="15">
        <v>0.998</v>
      </c>
      <c r="R70" s="15">
        <v>0.997</v>
      </c>
      <c r="S70" s="15">
        <v>0.997</v>
      </c>
      <c r="T70" s="15">
        <v>0.997</v>
      </c>
      <c r="U70" s="15">
        <v>0.996</v>
      </c>
      <c r="V70" s="15">
        <v>0.996</v>
      </c>
      <c r="W70" s="15">
        <v>0.996</v>
      </c>
      <c r="X70" s="15">
        <v>0.995</v>
      </c>
      <c r="Y70" s="15">
        <v>0.995</v>
      </c>
      <c r="Z70" s="15">
        <v>0.99399999999999999</v>
      </c>
      <c r="AA70" s="15">
        <v>0.99399999999999999</v>
      </c>
      <c r="AB70" s="15">
        <v>0.99299999999999999</v>
      </c>
      <c r="AC70" s="15">
        <v>0.99199999999999999</v>
      </c>
      <c r="AD70" s="15">
        <v>0.99099999999999999</v>
      </c>
      <c r="AE70" s="15">
        <v>0.99099999999999999</v>
      </c>
      <c r="AF70" s="15">
        <v>0.99</v>
      </c>
      <c r="AG70" s="15">
        <v>0.98799999999999999</v>
      </c>
      <c r="AH70" s="15">
        <v>0.98699999999999999</v>
      </c>
      <c r="AI70" s="15">
        <v>0.98599999999999999</v>
      </c>
      <c r="AJ70" s="15">
        <v>0.98399999999999999</v>
      </c>
      <c r="AK70" s="15">
        <v>0.98299999999999998</v>
      </c>
      <c r="AL70" s="15">
        <v>0.98099999999999998</v>
      </c>
      <c r="AM70" s="15">
        <v>0.97899999999999998</v>
      </c>
      <c r="AN70" s="15">
        <v>0.97699999999999998</v>
      </c>
      <c r="AO70" s="15">
        <v>0.97499999999999998</v>
      </c>
      <c r="AP70" s="15">
        <v>0.97199999999999998</v>
      </c>
      <c r="AQ70" s="15">
        <v>0.96899999999999997</v>
      </c>
      <c r="AR70" s="15">
        <v>0.96599999999999997</v>
      </c>
      <c r="AS70" s="15">
        <v>0.96299999999999997</v>
      </c>
      <c r="AT70" s="15">
        <v>0.95899999999999996</v>
      </c>
      <c r="AU70" s="15">
        <v>0.95599999999999996</v>
      </c>
      <c r="AV70" s="15">
        <v>0.95099999999999996</v>
      </c>
      <c r="AW70" s="15">
        <v>0.94699999999999995</v>
      </c>
      <c r="AX70" s="15">
        <v>0.94199999999999995</v>
      </c>
      <c r="AY70" s="15">
        <v>0.93700000000000006</v>
      </c>
      <c r="AZ70" s="15">
        <v>0.93100000000000005</v>
      </c>
      <c r="BA70" s="15">
        <v>0.92500000000000004</v>
      </c>
      <c r="BB70" s="15">
        <v>0.91800000000000004</v>
      </c>
      <c r="BC70" s="15">
        <v>0.91100000000000003</v>
      </c>
      <c r="BD70" s="15">
        <v>0.90400000000000003</v>
      </c>
      <c r="BE70" s="15">
        <v>0.89600000000000002</v>
      </c>
      <c r="BF70" s="15">
        <v>0.88800000000000001</v>
      </c>
      <c r="BG70" s="15">
        <v>0.879</v>
      </c>
      <c r="BH70" s="15">
        <v>0.86899999999999999</v>
      </c>
      <c r="BI70" s="15">
        <v>0.85899999999999999</v>
      </c>
      <c r="BJ70" s="15">
        <v>0.84899999999999998</v>
      </c>
      <c r="BK70" s="15">
        <v>0.83799999999999997</v>
      </c>
      <c r="BL70" s="15">
        <v>0.82599999999999996</v>
      </c>
      <c r="BM70" s="15">
        <v>0.81399999999999995</v>
      </c>
      <c r="BN70" s="15">
        <v>0.80100000000000005</v>
      </c>
      <c r="BO70" s="15">
        <v>0.78800000000000003</v>
      </c>
      <c r="BP70" s="15">
        <v>0.77400000000000002</v>
      </c>
      <c r="BQ70" s="15">
        <v>0.76100000000000001</v>
      </c>
      <c r="BR70" s="15">
        <v>0.746</v>
      </c>
      <c r="BS70" s="15">
        <v>0.73199999999999998</v>
      </c>
      <c r="BT70" s="15">
        <v>0.71699999999999997</v>
      </c>
      <c r="BU70" s="15">
        <v>0.70199999999999996</v>
      </c>
      <c r="BV70" s="15">
        <v>0.68700000000000006</v>
      </c>
      <c r="BW70" s="15">
        <v>0.67200000000000004</v>
      </c>
      <c r="BX70" s="15">
        <v>0.65800000000000003</v>
      </c>
      <c r="BY70" s="15">
        <v>0.64300000000000002</v>
      </c>
      <c r="BZ70" s="15">
        <v>0.629</v>
      </c>
      <c r="CA70" s="15">
        <v>0.61499999999999999</v>
      </c>
      <c r="CB70" s="15">
        <v>0.60099999999999998</v>
      </c>
      <c r="CC70" s="15">
        <v>0.58899999999999997</v>
      </c>
      <c r="CD70" s="15">
        <v>0.57599999999999996</v>
      </c>
      <c r="CE70" s="15">
        <v>0.56499999999999995</v>
      </c>
      <c r="CF70" s="15">
        <v>0.55400000000000005</v>
      </c>
      <c r="CG70" s="15">
        <v>0.54400000000000004</v>
      </c>
      <c r="CH70" s="15">
        <v>0.53400000000000003</v>
      </c>
      <c r="CI70" s="15">
        <v>0.52500000000000002</v>
      </c>
      <c r="CJ70" s="15"/>
      <c r="CK70" s="15"/>
      <c r="CL70" s="15"/>
      <c r="CM70" s="15"/>
      <c r="CN70" s="15"/>
      <c r="CO70" s="15"/>
      <c r="CP70" s="15"/>
      <c r="CQ70" s="15"/>
    </row>
    <row r="71" spans="1:95" x14ac:dyDescent="0.25">
      <c r="A71" s="14">
        <f t="shared" si="2"/>
        <v>56</v>
      </c>
      <c r="B71" s="15">
        <v>0.999</v>
      </c>
      <c r="C71" s="15">
        <v>0.999</v>
      </c>
      <c r="D71" s="15">
        <v>0.999</v>
      </c>
      <c r="E71" s="15">
        <v>0.999</v>
      </c>
      <c r="F71" s="15">
        <v>0.999</v>
      </c>
      <c r="G71" s="15">
        <v>0.999</v>
      </c>
      <c r="H71" s="15">
        <v>0.999</v>
      </c>
      <c r="I71" s="15">
        <v>0.999</v>
      </c>
      <c r="J71" s="15">
        <v>0.999</v>
      </c>
      <c r="K71" s="15">
        <v>0.998</v>
      </c>
      <c r="L71" s="15">
        <v>0.998</v>
      </c>
      <c r="M71" s="15">
        <v>0.998</v>
      </c>
      <c r="N71" s="15">
        <v>0.998</v>
      </c>
      <c r="O71" s="15">
        <v>0.998</v>
      </c>
      <c r="P71" s="15">
        <v>0.998</v>
      </c>
      <c r="Q71" s="15">
        <v>0.998</v>
      </c>
      <c r="R71" s="15">
        <v>0.997</v>
      </c>
      <c r="S71" s="15">
        <v>0.997</v>
      </c>
      <c r="T71" s="15">
        <v>0.997</v>
      </c>
      <c r="U71" s="15">
        <v>0.997</v>
      </c>
      <c r="V71" s="15">
        <v>0.996</v>
      </c>
      <c r="W71" s="15">
        <v>0.996</v>
      </c>
      <c r="X71" s="15">
        <v>0.996</v>
      </c>
      <c r="Y71" s="15">
        <v>0.995</v>
      </c>
      <c r="Z71" s="15">
        <v>0.995</v>
      </c>
      <c r="AA71" s="15">
        <v>0.99399999999999999</v>
      </c>
      <c r="AB71" s="15">
        <v>0.99299999999999999</v>
      </c>
      <c r="AC71" s="15">
        <v>0.99299999999999999</v>
      </c>
      <c r="AD71" s="15">
        <v>0.99199999999999999</v>
      </c>
      <c r="AE71" s="15">
        <v>0.99099999999999999</v>
      </c>
      <c r="AF71" s="15">
        <v>0.99</v>
      </c>
      <c r="AG71" s="15">
        <v>0.98899999999999999</v>
      </c>
      <c r="AH71" s="15">
        <v>0.98799999999999999</v>
      </c>
      <c r="AI71" s="15">
        <v>0.98699999999999999</v>
      </c>
      <c r="AJ71" s="15">
        <v>0.98499999999999999</v>
      </c>
      <c r="AK71" s="15">
        <v>0.98399999999999999</v>
      </c>
      <c r="AL71" s="15">
        <v>0.98199999999999998</v>
      </c>
      <c r="AM71" s="15">
        <v>0.98</v>
      </c>
      <c r="AN71" s="15">
        <v>0.97799999999999998</v>
      </c>
      <c r="AO71" s="15">
        <v>0.97599999999999998</v>
      </c>
      <c r="AP71" s="15">
        <v>0.97299999999999998</v>
      </c>
      <c r="AQ71" s="15">
        <v>0.97099999999999997</v>
      </c>
      <c r="AR71" s="15">
        <v>0.96799999999999997</v>
      </c>
      <c r="AS71" s="15">
        <v>0.96499999999999997</v>
      </c>
      <c r="AT71" s="15">
        <v>0.96099999999999997</v>
      </c>
      <c r="AU71" s="15">
        <v>0.95699999999999996</v>
      </c>
      <c r="AV71" s="15">
        <v>0.95299999999999996</v>
      </c>
      <c r="AW71" s="15">
        <v>0.94899999999999995</v>
      </c>
      <c r="AX71" s="15">
        <v>0.94399999999999995</v>
      </c>
      <c r="AY71" s="15">
        <v>0.93899999999999995</v>
      </c>
      <c r="AZ71" s="15">
        <v>0.93300000000000005</v>
      </c>
      <c r="BA71" s="15">
        <v>0.92800000000000005</v>
      </c>
      <c r="BB71" s="15">
        <v>0.92100000000000004</v>
      </c>
      <c r="BC71" s="15">
        <v>0.91400000000000003</v>
      </c>
      <c r="BD71" s="15">
        <v>0.90700000000000003</v>
      </c>
      <c r="BE71" s="15">
        <v>0.89900000000000002</v>
      </c>
      <c r="BF71" s="15">
        <v>0.89100000000000001</v>
      </c>
      <c r="BG71" s="15">
        <v>0.88200000000000001</v>
      </c>
      <c r="BH71" s="15">
        <v>0.873</v>
      </c>
      <c r="BI71" s="15">
        <v>0.86299999999999999</v>
      </c>
      <c r="BJ71" s="15">
        <v>0.85199999999999998</v>
      </c>
      <c r="BK71" s="15">
        <v>0.84099999999999997</v>
      </c>
      <c r="BL71" s="15">
        <v>0.83</v>
      </c>
      <c r="BM71" s="15">
        <v>0.81799999999999995</v>
      </c>
      <c r="BN71" s="15">
        <v>0.80500000000000005</v>
      </c>
      <c r="BO71" s="15">
        <v>0.79200000000000004</v>
      </c>
      <c r="BP71" s="15">
        <v>0.77900000000000003</v>
      </c>
      <c r="BQ71" s="15">
        <v>0.76500000000000001</v>
      </c>
      <c r="BR71" s="15">
        <v>0.751</v>
      </c>
      <c r="BS71" s="15">
        <v>0.73599999999999999</v>
      </c>
      <c r="BT71" s="15">
        <v>0.72099999999999997</v>
      </c>
      <c r="BU71" s="15">
        <v>0.70699999999999996</v>
      </c>
      <c r="BV71" s="15">
        <v>0.69199999999999995</v>
      </c>
      <c r="BW71" s="15">
        <v>0.67700000000000005</v>
      </c>
      <c r="BX71" s="15">
        <v>0.66200000000000003</v>
      </c>
      <c r="BY71" s="15">
        <v>0.64800000000000002</v>
      </c>
      <c r="BZ71" s="15">
        <v>0.63300000000000001</v>
      </c>
      <c r="CA71" s="15">
        <v>0.62</v>
      </c>
      <c r="CB71" s="15">
        <v>0.60599999999999998</v>
      </c>
      <c r="CC71" s="15">
        <v>0.59299999999999997</v>
      </c>
      <c r="CD71" s="15">
        <v>0.58099999999999996</v>
      </c>
      <c r="CE71" s="15">
        <v>0.56899999999999995</v>
      </c>
      <c r="CF71" s="15">
        <v>0.55900000000000005</v>
      </c>
      <c r="CG71" s="15">
        <v>0.54800000000000004</v>
      </c>
      <c r="CH71" s="15">
        <v>0.53900000000000003</v>
      </c>
      <c r="CI71" s="15">
        <v>0.53</v>
      </c>
      <c r="CJ71" s="15"/>
      <c r="CK71" s="15"/>
      <c r="CL71" s="15"/>
      <c r="CM71" s="15"/>
      <c r="CN71" s="15"/>
      <c r="CO71" s="15"/>
      <c r="CP71" s="15"/>
      <c r="CQ71" s="15"/>
    </row>
    <row r="72" spans="1:95" x14ac:dyDescent="0.25">
      <c r="A72" s="14">
        <f t="shared" si="2"/>
        <v>57</v>
      </c>
      <c r="B72" s="15">
        <v>0.999</v>
      </c>
      <c r="C72" s="15">
        <v>0.999</v>
      </c>
      <c r="D72" s="15">
        <v>0.999</v>
      </c>
      <c r="E72" s="15">
        <v>0.999</v>
      </c>
      <c r="F72" s="15">
        <v>0.999</v>
      </c>
      <c r="G72" s="15">
        <v>0.999</v>
      </c>
      <c r="H72" s="15">
        <v>0.999</v>
      </c>
      <c r="I72" s="15">
        <v>0.999</v>
      </c>
      <c r="J72" s="15">
        <v>0.999</v>
      </c>
      <c r="K72" s="15">
        <v>0.999</v>
      </c>
      <c r="L72" s="15">
        <v>0.998</v>
      </c>
      <c r="M72" s="15">
        <v>0.998</v>
      </c>
      <c r="N72" s="15">
        <v>0.998</v>
      </c>
      <c r="O72" s="15">
        <v>0.998</v>
      </c>
      <c r="P72" s="15">
        <v>0.998</v>
      </c>
      <c r="Q72" s="15">
        <v>0.998</v>
      </c>
      <c r="R72" s="15">
        <v>0.998</v>
      </c>
      <c r="S72" s="15">
        <v>0.997</v>
      </c>
      <c r="T72" s="15">
        <v>0.997</v>
      </c>
      <c r="U72" s="15">
        <v>0.997</v>
      </c>
      <c r="V72" s="15">
        <v>0.997</v>
      </c>
      <c r="W72" s="15">
        <v>0.996</v>
      </c>
      <c r="X72" s="15">
        <v>0.996</v>
      </c>
      <c r="Y72" s="15">
        <v>0.995</v>
      </c>
      <c r="Z72" s="15">
        <v>0.995</v>
      </c>
      <c r="AA72" s="15">
        <v>0.99399999999999999</v>
      </c>
      <c r="AB72" s="15">
        <v>0.99399999999999999</v>
      </c>
      <c r="AC72" s="15">
        <v>0.99299999999999999</v>
      </c>
      <c r="AD72" s="15">
        <v>0.99199999999999999</v>
      </c>
      <c r="AE72" s="15">
        <v>0.99199999999999999</v>
      </c>
      <c r="AF72" s="15">
        <v>0.99099999999999999</v>
      </c>
      <c r="AG72" s="15">
        <v>0.99</v>
      </c>
      <c r="AH72" s="15">
        <v>0.98799999999999999</v>
      </c>
      <c r="AI72" s="15">
        <v>0.98699999999999999</v>
      </c>
      <c r="AJ72" s="15">
        <v>0.98599999999999999</v>
      </c>
      <c r="AK72" s="15">
        <v>0.98399999999999999</v>
      </c>
      <c r="AL72" s="15">
        <v>0.98299999999999998</v>
      </c>
      <c r="AM72" s="15">
        <v>0.98099999999999998</v>
      </c>
      <c r="AN72" s="15">
        <v>0.97899999999999998</v>
      </c>
      <c r="AO72" s="15">
        <v>0.97699999999999998</v>
      </c>
      <c r="AP72" s="15">
        <v>0.97499999999999998</v>
      </c>
      <c r="AQ72" s="15">
        <v>0.97199999999999998</v>
      </c>
      <c r="AR72" s="15">
        <v>0.96899999999999997</v>
      </c>
      <c r="AS72" s="15">
        <v>0.96599999999999997</v>
      </c>
      <c r="AT72" s="15">
        <v>0.96299999999999997</v>
      </c>
      <c r="AU72" s="15">
        <v>0.95899999999999996</v>
      </c>
      <c r="AV72" s="15">
        <v>0.95499999999999996</v>
      </c>
      <c r="AW72" s="15">
        <v>0.95099999999999996</v>
      </c>
      <c r="AX72" s="15">
        <v>0.94599999999999995</v>
      </c>
      <c r="AY72" s="15">
        <v>0.94099999999999995</v>
      </c>
      <c r="AZ72" s="15">
        <v>0.93600000000000005</v>
      </c>
      <c r="BA72" s="15">
        <v>0.93</v>
      </c>
      <c r="BB72" s="15">
        <v>0.92400000000000004</v>
      </c>
      <c r="BC72" s="15">
        <v>0.91700000000000004</v>
      </c>
      <c r="BD72" s="15">
        <v>0.91</v>
      </c>
      <c r="BE72" s="15">
        <v>0.90200000000000002</v>
      </c>
      <c r="BF72" s="15">
        <v>0.89400000000000002</v>
      </c>
      <c r="BG72" s="15">
        <v>0.88500000000000001</v>
      </c>
      <c r="BH72" s="15">
        <v>0.876</v>
      </c>
      <c r="BI72" s="15">
        <v>0.86599999999999999</v>
      </c>
      <c r="BJ72" s="15">
        <v>0.85599999999999998</v>
      </c>
      <c r="BK72" s="15">
        <v>0.84499999999999997</v>
      </c>
      <c r="BL72" s="15">
        <v>0.83399999999999996</v>
      </c>
      <c r="BM72" s="15">
        <v>0.82199999999999995</v>
      </c>
      <c r="BN72" s="15">
        <v>0.80900000000000005</v>
      </c>
      <c r="BO72" s="15">
        <v>0.79600000000000004</v>
      </c>
      <c r="BP72" s="15">
        <v>0.78300000000000003</v>
      </c>
      <c r="BQ72" s="15">
        <v>0.76900000000000002</v>
      </c>
      <c r="BR72" s="15">
        <v>0.755</v>
      </c>
      <c r="BS72" s="15">
        <v>0.74099999999999999</v>
      </c>
      <c r="BT72" s="15">
        <v>0.72599999999999998</v>
      </c>
      <c r="BU72" s="15">
        <v>0.71099999999999997</v>
      </c>
      <c r="BV72" s="15">
        <v>0.69699999999999995</v>
      </c>
      <c r="BW72" s="15">
        <v>0.68200000000000005</v>
      </c>
      <c r="BX72" s="15">
        <v>0.66700000000000004</v>
      </c>
      <c r="BY72" s="15">
        <v>0.65300000000000002</v>
      </c>
      <c r="BZ72" s="15">
        <v>0.63800000000000001</v>
      </c>
      <c r="CA72" s="15">
        <v>0.625</v>
      </c>
      <c r="CB72" s="15">
        <v>0.61099999999999999</v>
      </c>
      <c r="CC72" s="15">
        <v>0.59799999999999998</v>
      </c>
      <c r="CD72" s="15">
        <v>0.58599999999999997</v>
      </c>
      <c r="CE72" s="15">
        <v>0.57499999999999996</v>
      </c>
      <c r="CF72" s="15">
        <v>0.56399999999999995</v>
      </c>
      <c r="CG72" s="15">
        <v>0.55400000000000005</v>
      </c>
      <c r="CH72" s="15">
        <v>0.54400000000000004</v>
      </c>
      <c r="CI72" s="15">
        <v>0.53500000000000003</v>
      </c>
      <c r="CJ72" s="15"/>
      <c r="CK72" s="15"/>
      <c r="CL72" s="15"/>
      <c r="CM72" s="15"/>
      <c r="CN72" s="15"/>
      <c r="CO72" s="15"/>
      <c r="CP72" s="15"/>
      <c r="CQ72" s="15"/>
    </row>
    <row r="73" spans="1:95" x14ac:dyDescent="0.25">
      <c r="A73" s="14">
        <f t="shared" si="2"/>
        <v>58</v>
      </c>
      <c r="B73" s="15">
        <v>0.999</v>
      </c>
      <c r="C73" s="15">
        <v>0.999</v>
      </c>
      <c r="D73" s="15">
        <v>0.999</v>
      </c>
      <c r="E73" s="15">
        <v>0.999</v>
      </c>
      <c r="F73" s="15">
        <v>0.999</v>
      </c>
      <c r="G73" s="15">
        <v>0.999</v>
      </c>
      <c r="H73" s="15">
        <v>0.999</v>
      </c>
      <c r="I73" s="15">
        <v>0.999</v>
      </c>
      <c r="J73" s="15">
        <v>0.999</v>
      </c>
      <c r="K73" s="15">
        <v>0.999</v>
      </c>
      <c r="L73" s="15">
        <v>0.999</v>
      </c>
      <c r="M73" s="15">
        <v>0.998</v>
      </c>
      <c r="N73" s="15">
        <v>0.998</v>
      </c>
      <c r="O73" s="15">
        <v>0.998</v>
      </c>
      <c r="P73" s="15">
        <v>0.998</v>
      </c>
      <c r="Q73" s="15">
        <v>0.998</v>
      </c>
      <c r="R73" s="15">
        <v>0.998</v>
      </c>
      <c r="S73" s="15">
        <v>0.998</v>
      </c>
      <c r="T73" s="15">
        <v>0.997</v>
      </c>
      <c r="U73" s="15">
        <v>0.997</v>
      </c>
      <c r="V73" s="15">
        <v>0.997</v>
      </c>
      <c r="W73" s="15">
        <v>0.996</v>
      </c>
      <c r="X73" s="15">
        <v>0.996</v>
      </c>
      <c r="Y73" s="15">
        <v>0.996</v>
      </c>
      <c r="Z73" s="15">
        <v>0.995</v>
      </c>
      <c r="AA73" s="15">
        <v>0.995</v>
      </c>
      <c r="AB73" s="15">
        <v>0.99399999999999999</v>
      </c>
      <c r="AC73" s="15">
        <v>0.99299999999999999</v>
      </c>
      <c r="AD73" s="15">
        <v>0.99299999999999999</v>
      </c>
      <c r="AE73" s="15">
        <v>0.99199999999999999</v>
      </c>
      <c r="AF73" s="15">
        <v>0.99099999999999999</v>
      </c>
      <c r="AG73" s="15">
        <v>0.99</v>
      </c>
      <c r="AH73" s="15">
        <v>0.98899999999999999</v>
      </c>
      <c r="AI73" s="15">
        <v>0.98799999999999999</v>
      </c>
      <c r="AJ73" s="15">
        <v>0.98699999999999999</v>
      </c>
      <c r="AK73" s="15">
        <v>0.98499999999999999</v>
      </c>
      <c r="AL73" s="15">
        <v>0.98399999999999999</v>
      </c>
      <c r="AM73" s="15">
        <v>0.98199999999999998</v>
      </c>
      <c r="AN73" s="15">
        <v>0.98</v>
      </c>
      <c r="AO73" s="15">
        <v>0.97799999999999998</v>
      </c>
      <c r="AP73" s="15">
        <v>0.97599999999999998</v>
      </c>
      <c r="AQ73" s="15">
        <v>0.97299999999999998</v>
      </c>
      <c r="AR73" s="15">
        <v>0.97099999999999997</v>
      </c>
      <c r="AS73" s="15">
        <v>0.96799999999999997</v>
      </c>
      <c r="AT73" s="15">
        <v>0.96499999999999997</v>
      </c>
      <c r="AU73" s="15">
        <v>0.96099999999999997</v>
      </c>
      <c r="AV73" s="15">
        <v>0.95699999999999996</v>
      </c>
      <c r="AW73" s="15">
        <v>0.95299999999999996</v>
      </c>
      <c r="AX73" s="15">
        <v>0.94899999999999995</v>
      </c>
      <c r="AY73" s="15">
        <v>0.94399999999999995</v>
      </c>
      <c r="AZ73" s="15">
        <v>0.93799999999999994</v>
      </c>
      <c r="BA73" s="15">
        <v>0.93300000000000005</v>
      </c>
      <c r="BB73" s="15">
        <v>0.92700000000000005</v>
      </c>
      <c r="BC73" s="15">
        <v>0.92</v>
      </c>
      <c r="BD73" s="15">
        <v>0.91300000000000003</v>
      </c>
      <c r="BE73" s="15">
        <v>0.90500000000000003</v>
      </c>
      <c r="BF73" s="15">
        <v>0.89700000000000002</v>
      </c>
      <c r="BG73" s="15">
        <v>0.88900000000000001</v>
      </c>
      <c r="BH73" s="15">
        <v>0.88</v>
      </c>
      <c r="BI73" s="15">
        <v>0.87</v>
      </c>
      <c r="BJ73" s="15">
        <v>0.86</v>
      </c>
      <c r="BK73" s="15">
        <v>0.84899999999999998</v>
      </c>
      <c r="BL73" s="15">
        <v>0.83799999999999997</v>
      </c>
      <c r="BM73" s="15">
        <v>0.82599999999999996</v>
      </c>
      <c r="BN73" s="15">
        <v>0.81299999999999994</v>
      </c>
      <c r="BO73" s="15">
        <v>0.80100000000000005</v>
      </c>
      <c r="BP73" s="15">
        <v>0.78700000000000003</v>
      </c>
      <c r="BQ73" s="15">
        <v>0.77400000000000002</v>
      </c>
      <c r="BR73" s="15">
        <v>0.76</v>
      </c>
      <c r="BS73" s="15">
        <v>0.745</v>
      </c>
      <c r="BT73" s="15">
        <v>0.73099999999999998</v>
      </c>
      <c r="BU73" s="15">
        <v>0.71599999999999997</v>
      </c>
      <c r="BV73" s="15">
        <v>0.70099999999999996</v>
      </c>
      <c r="BW73" s="15">
        <v>0.68700000000000006</v>
      </c>
      <c r="BX73" s="15">
        <v>0.67200000000000004</v>
      </c>
      <c r="BY73" s="15">
        <v>0.65800000000000003</v>
      </c>
      <c r="BZ73" s="15">
        <v>0.64400000000000002</v>
      </c>
      <c r="CA73" s="15">
        <v>0.63</v>
      </c>
      <c r="CB73" s="15">
        <v>0.61699999999999999</v>
      </c>
      <c r="CC73" s="15">
        <v>0.60399999999999998</v>
      </c>
      <c r="CD73" s="15">
        <v>0.59199999999999997</v>
      </c>
      <c r="CE73" s="15">
        <v>0.57999999999999996</v>
      </c>
      <c r="CF73" s="15">
        <v>0.56899999999999995</v>
      </c>
      <c r="CG73" s="15">
        <v>0.55900000000000005</v>
      </c>
      <c r="CH73" s="15">
        <v>0.54900000000000004</v>
      </c>
      <c r="CI73" s="15">
        <v>0.54</v>
      </c>
      <c r="CJ73" s="15"/>
      <c r="CK73" s="15"/>
      <c r="CL73" s="15"/>
      <c r="CM73" s="15"/>
      <c r="CN73" s="15"/>
      <c r="CO73" s="15"/>
      <c r="CP73" s="15"/>
      <c r="CQ73" s="15"/>
    </row>
    <row r="74" spans="1:95" x14ac:dyDescent="0.25">
      <c r="A74" s="14">
        <f t="shared" si="2"/>
        <v>59</v>
      </c>
      <c r="B74" s="15">
        <v>0.999</v>
      </c>
      <c r="C74" s="15">
        <v>0.999</v>
      </c>
      <c r="D74" s="15">
        <v>0.999</v>
      </c>
      <c r="E74" s="15">
        <v>0.999</v>
      </c>
      <c r="F74" s="15">
        <v>0.999</v>
      </c>
      <c r="G74" s="15">
        <v>0.999</v>
      </c>
      <c r="H74" s="15">
        <v>0.999</v>
      </c>
      <c r="I74" s="15">
        <v>0.999</v>
      </c>
      <c r="J74" s="15">
        <v>0.999</v>
      </c>
      <c r="K74" s="15">
        <v>0.999</v>
      </c>
      <c r="L74" s="15">
        <v>0.999</v>
      </c>
      <c r="M74" s="15">
        <v>0.998</v>
      </c>
      <c r="N74" s="15">
        <v>0.998</v>
      </c>
      <c r="O74" s="15">
        <v>0.998</v>
      </c>
      <c r="P74" s="15">
        <v>0.998</v>
      </c>
      <c r="Q74" s="15">
        <v>0.998</v>
      </c>
      <c r="R74" s="15">
        <v>0.998</v>
      </c>
      <c r="S74" s="15">
        <v>0.998</v>
      </c>
      <c r="T74" s="15">
        <v>0.997</v>
      </c>
      <c r="U74" s="15">
        <v>0.997</v>
      </c>
      <c r="V74" s="15">
        <v>0.997</v>
      </c>
      <c r="W74" s="15">
        <v>0.997</v>
      </c>
      <c r="X74" s="15">
        <v>0.996</v>
      </c>
      <c r="Y74" s="15">
        <v>0.996</v>
      </c>
      <c r="Z74" s="15">
        <v>0.995</v>
      </c>
      <c r="AA74" s="15">
        <v>0.995</v>
      </c>
      <c r="AB74" s="15">
        <v>0.99399999999999999</v>
      </c>
      <c r="AC74" s="15">
        <v>0.99399999999999999</v>
      </c>
      <c r="AD74" s="15">
        <v>0.99299999999999999</v>
      </c>
      <c r="AE74" s="15">
        <v>0.99199999999999999</v>
      </c>
      <c r="AF74" s="15">
        <v>0.99199999999999999</v>
      </c>
      <c r="AG74" s="15">
        <v>0.99099999999999999</v>
      </c>
      <c r="AH74" s="15">
        <v>0.99</v>
      </c>
      <c r="AI74" s="15">
        <v>0.98899999999999999</v>
      </c>
      <c r="AJ74" s="15">
        <v>0.98699999999999999</v>
      </c>
      <c r="AK74" s="15">
        <v>0.98599999999999999</v>
      </c>
      <c r="AL74" s="15">
        <v>0.98499999999999999</v>
      </c>
      <c r="AM74" s="15">
        <v>0.98299999999999998</v>
      </c>
      <c r="AN74" s="15">
        <v>0.98099999999999998</v>
      </c>
      <c r="AO74" s="15">
        <v>0.97899999999999998</v>
      </c>
      <c r="AP74" s="15">
        <v>0.97699999999999998</v>
      </c>
      <c r="AQ74" s="15">
        <v>0.97499999999999998</v>
      </c>
      <c r="AR74" s="15">
        <v>0.97199999999999998</v>
      </c>
      <c r="AS74" s="15">
        <v>0.96899999999999997</v>
      </c>
      <c r="AT74" s="15">
        <v>0.96599999999999997</v>
      </c>
      <c r="AU74" s="15">
        <v>0.96299999999999997</v>
      </c>
      <c r="AV74" s="15">
        <v>0.95899999999999996</v>
      </c>
      <c r="AW74" s="15">
        <v>0.95499999999999996</v>
      </c>
      <c r="AX74" s="15">
        <v>0.95099999999999996</v>
      </c>
      <c r="AY74" s="15">
        <v>0.94599999999999995</v>
      </c>
      <c r="AZ74" s="15">
        <v>0.94099999999999995</v>
      </c>
      <c r="BA74" s="15">
        <v>0.93500000000000005</v>
      </c>
      <c r="BB74" s="15">
        <v>0.92900000000000005</v>
      </c>
      <c r="BC74" s="15">
        <v>0.92300000000000004</v>
      </c>
      <c r="BD74" s="15">
        <v>0.91600000000000004</v>
      </c>
      <c r="BE74" s="15">
        <v>0.90900000000000003</v>
      </c>
      <c r="BF74" s="15">
        <v>0.90100000000000002</v>
      </c>
      <c r="BG74" s="15">
        <v>0.89200000000000002</v>
      </c>
      <c r="BH74" s="15">
        <v>0.88300000000000001</v>
      </c>
      <c r="BI74" s="15">
        <v>0.874</v>
      </c>
      <c r="BJ74" s="15">
        <v>0.86399999999999999</v>
      </c>
      <c r="BK74" s="15">
        <v>0.85299999999999998</v>
      </c>
      <c r="BL74" s="15">
        <v>0.84199999999999997</v>
      </c>
      <c r="BM74" s="15">
        <v>0.83</v>
      </c>
      <c r="BN74" s="15">
        <v>0.81799999999999995</v>
      </c>
      <c r="BO74" s="15">
        <v>0.80500000000000005</v>
      </c>
      <c r="BP74" s="15">
        <v>0.79200000000000004</v>
      </c>
      <c r="BQ74" s="15">
        <v>0.77800000000000002</v>
      </c>
      <c r="BR74" s="15">
        <v>0.76400000000000001</v>
      </c>
      <c r="BS74" s="15">
        <v>0.75</v>
      </c>
      <c r="BT74" s="15">
        <v>0.73599999999999999</v>
      </c>
      <c r="BU74" s="15">
        <v>0.72099999999999997</v>
      </c>
      <c r="BV74" s="15">
        <v>0.70699999999999996</v>
      </c>
      <c r="BW74" s="15">
        <v>0.69199999999999995</v>
      </c>
      <c r="BX74" s="15">
        <v>0.67800000000000005</v>
      </c>
      <c r="BY74" s="15">
        <v>0.66300000000000003</v>
      </c>
      <c r="BZ74" s="15">
        <v>0.64900000000000002</v>
      </c>
      <c r="CA74" s="15">
        <v>0.63500000000000001</v>
      </c>
      <c r="CB74" s="15">
        <v>0.622</v>
      </c>
      <c r="CC74" s="15">
        <v>0.60899999999999999</v>
      </c>
      <c r="CD74" s="15">
        <v>0.59699999999999998</v>
      </c>
      <c r="CE74" s="15">
        <v>0.58599999999999997</v>
      </c>
      <c r="CF74" s="15">
        <v>0.57499999999999996</v>
      </c>
      <c r="CG74" s="15">
        <v>0.56499999999999995</v>
      </c>
      <c r="CH74" s="15">
        <v>0.55500000000000005</v>
      </c>
      <c r="CI74" s="15">
        <v>0.54600000000000004</v>
      </c>
      <c r="CJ74" s="15"/>
      <c r="CK74" s="15"/>
      <c r="CL74" s="15"/>
      <c r="CM74" s="15"/>
      <c r="CN74" s="15"/>
      <c r="CO74" s="15"/>
      <c r="CP74" s="15"/>
      <c r="CQ74" s="15"/>
    </row>
    <row r="75" spans="1:95" x14ac:dyDescent="0.25">
      <c r="A75" s="14">
        <f t="shared" si="2"/>
        <v>60</v>
      </c>
      <c r="B75" s="15">
        <v>0.999</v>
      </c>
      <c r="C75" s="15">
        <v>0.999</v>
      </c>
      <c r="D75" s="15">
        <v>0.999</v>
      </c>
      <c r="E75" s="15">
        <v>0.999</v>
      </c>
      <c r="F75" s="15">
        <v>0.999</v>
      </c>
      <c r="G75" s="15">
        <v>0.999</v>
      </c>
      <c r="H75" s="15">
        <v>0.999</v>
      </c>
      <c r="I75" s="15">
        <v>0.999</v>
      </c>
      <c r="J75" s="15">
        <v>0.999</v>
      </c>
      <c r="K75" s="15">
        <v>0.999</v>
      </c>
      <c r="L75" s="15">
        <v>0.999</v>
      </c>
      <c r="M75" s="15">
        <v>0.999</v>
      </c>
      <c r="N75" s="15">
        <v>0.998</v>
      </c>
      <c r="O75" s="15">
        <v>0.998</v>
      </c>
      <c r="P75" s="15">
        <v>0.998</v>
      </c>
      <c r="Q75" s="15">
        <v>0.998</v>
      </c>
      <c r="R75" s="15">
        <v>0.998</v>
      </c>
      <c r="S75" s="15">
        <v>0.998</v>
      </c>
      <c r="T75" s="15">
        <v>0.998</v>
      </c>
      <c r="U75" s="15">
        <v>0.997</v>
      </c>
      <c r="V75" s="15">
        <v>0.997</v>
      </c>
      <c r="W75" s="15">
        <v>0.997</v>
      </c>
      <c r="X75" s="15">
        <v>0.996</v>
      </c>
      <c r="Y75" s="15">
        <v>0.996</v>
      </c>
      <c r="Z75" s="15">
        <v>0.996</v>
      </c>
      <c r="AA75" s="15">
        <v>0.995</v>
      </c>
      <c r="AB75" s="15">
        <v>0.995</v>
      </c>
      <c r="AC75" s="15">
        <v>0.99399999999999999</v>
      </c>
      <c r="AD75" s="15">
        <v>0.99399999999999999</v>
      </c>
      <c r="AE75" s="15">
        <v>0.99299999999999999</v>
      </c>
      <c r="AF75" s="15">
        <v>0.99199999999999999</v>
      </c>
      <c r="AG75" s="15">
        <v>0.99099999999999999</v>
      </c>
      <c r="AH75" s="15">
        <v>0.99</v>
      </c>
      <c r="AI75" s="15">
        <v>0.98899999999999999</v>
      </c>
      <c r="AJ75" s="15">
        <v>0.98799999999999999</v>
      </c>
      <c r="AK75" s="15">
        <v>0.98699999999999999</v>
      </c>
      <c r="AL75" s="15">
        <v>0.98499999999999999</v>
      </c>
      <c r="AM75" s="15">
        <v>0.98399999999999999</v>
      </c>
      <c r="AN75" s="15">
        <v>0.98199999999999998</v>
      </c>
      <c r="AO75" s="15">
        <v>0.98</v>
      </c>
      <c r="AP75" s="15">
        <v>0.97799999999999998</v>
      </c>
      <c r="AQ75" s="15">
        <v>0.97599999999999998</v>
      </c>
      <c r="AR75" s="15">
        <v>0.97399999999999998</v>
      </c>
      <c r="AS75" s="15">
        <v>0.97099999999999997</v>
      </c>
      <c r="AT75" s="15">
        <v>0.96799999999999997</v>
      </c>
      <c r="AU75" s="15">
        <v>0.96499999999999997</v>
      </c>
      <c r="AV75" s="15">
        <v>0.96099999999999997</v>
      </c>
      <c r="AW75" s="15">
        <v>0.95699999999999996</v>
      </c>
      <c r="AX75" s="15">
        <v>0.95299999999999996</v>
      </c>
      <c r="AY75" s="15">
        <v>0.94899999999999995</v>
      </c>
      <c r="AZ75" s="15">
        <v>0.94399999999999995</v>
      </c>
      <c r="BA75" s="15">
        <v>0.93799999999999994</v>
      </c>
      <c r="BB75" s="15">
        <v>0.93200000000000005</v>
      </c>
      <c r="BC75" s="15">
        <v>0.92600000000000005</v>
      </c>
      <c r="BD75" s="15">
        <v>0.91900000000000004</v>
      </c>
      <c r="BE75" s="15">
        <v>0.91200000000000003</v>
      </c>
      <c r="BF75" s="15">
        <v>0.90400000000000003</v>
      </c>
      <c r="BG75" s="15">
        <v>0.89600000000000002</v>
      </c>
      <c r="BH75" s="15">
        <v>0.88700000000000001</v>
      </c>
      <c r="BI75" s="15">
        <v>0.878</v>
      </c>
      <c r="BJ75" s="15">
        <v>0.86799999999999999</v>
      </c>
      <c r="BK75" s="15">
        <v>0.85699999999999998</v>
      </c>
      <c r="BL75" s="15">
        <v>0.84599999999999997</v>
      </c>
      <c r="BM75" s="15">
        <v>0.83499999999999996</v>
      </c>
      <c r="BN75" s="15">
        <v>0.82199999999999995</v>
      </c>
      <c r="BO75" s="15">
        <v>0.81</v>
      </c>
      <c r="BP75" s="15">
        <v>0.79700000000000004</v>
      </c>
      <c r="BQ75" s="15">
        <v>0.78300000000000003</v>
      </c>
      <c r="BR75" s="15">
        <v>0.77</v>
      </c>
      <c r="BS75" s="15">
        <v>0.755</v>
      </c>
      <c r="BT75" s="15">
        <v>0.74099999999999999</v>
      </c>
      <c r="BU75" s="15">
        <v>0.72699999999999998</v>
      </c>
      <c r="BV75" s="15">
        <v>0.71199999999999997</v>
      </c>
      <c r="BW75" s="15">
        <v>0.69799999999999995</v>
      </c>
      <c r="BX75" s="15">
        <v>0.68300000000000005</v>
      </c>
      <c r="BY75" s="15">
        <v>0.66900000000000004</v>
      </c>
      <c r="BZ75" s="15">
        <v>0.65500000000000003</v>
      </c>
      <c r="CA75" s="15">
        <v>0.64100000000000001</v>
      </c>
      <c r="CB75" s="15">
        <v>0.628</v>
      </c>
      <c r="CC75" s="15">
        <v>0.61499999999999999</v>
      </c>
      <c r="CD75" s="15">
        <v>0.60299999999999998</v>
      </c>
      <c r="CE75" s="15">
        <v>0.59199999999999997</v>
      </c>
      <c r="CF75" s="15">
        <v>0.58099999999999996</v>
      </c>
      <c r="CG75" s="15">
        <v>0.57099999999999995</v>
      </c>
      <c r="CH75" s="15">
        <v>0.56100000000000005</v>
      </c>
      <c r="CI75" s="15">
        <v>0.55200000000000005</v>
      </c>
      <c r="CJ75" s="15"/>
      <c r="CK75" s="15"/>
      <c r="CL75" s="15"/>
      <c r="CM75" s="15"/>
      <c r="CN75" s="15"/>
      <c r="CO75" s="15"/>
      <c r="CP75" s="15"/>
      <c r="CQ75" s="15"/>
    </row>
    <row r="76" spans="1:95" x14ac:dyDescent="0.25">
      <c r="A76" s="14">
        <f t="shared" si="2"/>
        <v>61</v>
      </c>
      <c r="B76" s="15">
        <v>0.999</v>
      </c>
      <c r="C76" s="15">
        <v>0.999</v>
      </c>
      <c r="D76" s="15">
        <v>0.999</v>
      </c>
      <c r="E76" s="15">
        <v>0.999</v>
      </c>
      <c r="F76" s="15">
        <v>0.999</v>
      </c>
      <c r="G76" s="15">
        <v>0.999</v>
      </c>
      <c r="H76" s="15">
        <v>0.999</v>
      </c>
      <c r="I76" s="15">
        <v>0.999</v>
      </c>
      <c r="J76" s="15">
        <v>0.999</v>
      </c>
      <c r="K76" s="15">
        <v>0.999</v>
      </c>
      <c r="L76" s="15">
        <v>0.999</v>
      </c>
      <c r="M76" s="15">
        <v>0.999</v>
      </c>
      <c r="N76" s="15">
        <v>0.999</v>
      </c>
      <c r="O76" s="15">
        <v>0.998</v>
      </c>
      <c r="P76" s="15">
        <v>0.998</v>
      </c>
      <c r="Q76" s="15">
        <v>0.998</v>
      </c>
      <c r="R76" s="15">
        <v>0.998</v>
      </c>
      <c r="S76" s="15">
        <v>0.998</v>
      </c>
      <c r="T76" s="15">
        <v>0.998</v>
      </c>
      <c r="U76" s="15">
        <v>0.997</v>
      </c>
      <c r="V76" s="15">
        <v>0.997</v>
      </c>
      <c r="W76" s="15">
        <v>0.997</v>
      </c>
      <c r="X76" s="15">
        <v>0.997</v>
      </c>
      <c r="Y76" s="15">
        <v>0.996</v>
      </c>
      <c r="Z76" s="15">
        <v>0.996</v>
      </c>
      <c r="AA76" s="15">
        <v>0.996</v>
      </c>
      <c r="AB76" s="15">
        <v>0.995</v>
      </c>
      <c r="AC76" s="15">
        <v>0.99399999999999999</v>
      </c>
      <c r="AD76" s="15">
        <v>0.99399999999999999</v>
      </c>
      <c r="AE76" s="15">
        <v>0.99299999999999999</v>
      </c>
      <c r="AF76" s="15">
        <v>0.99299999999999999</v>
      </c>
      <c r="AG76" s="15">
        <v>0.99199999999999999</v>
      </c>
      <c r="AH76" s="15">
        <v>0.99099999999999999</v>
      </c>
      <c r="AI76" s="15">
        <v>0.99</v>
      </c>
      <c r="AJ76" s="15">
        <v>0.98899999999999999</v>
      </c>
      <c r="AK76" s="15">
        <v>0.98799999999999999</v>
      </c>
      <c r="AL76" s="15">
        <v>0.98599999999999999</v>
      </c>
      <c r="AM76" s="15">
        <v>0.98499999999999999</v>
      </c>
      <c r="AN76" s="15">
        <v>0.98299999999999998</v>
      </c>
      <c r="AO76" s="15">
        <v>0.98099999999999998</v>
      </c>
      <c r="AP76" s="15">
        <v>0.98</v>
      </c>
      <c r="AQ76" s="15">
        <v>0.97699999999999998</v>
      </c>
      <c r="AR76" s="15">
        <v>0.97499999999999998</v>
      </c>
      <c r="AS76" s="15">
        <v>0.97299999999999998</v>
      </c>
      <c r="AT76" s="15">
        <v>0.97</v>
      </c>
      <c r="AU76" s="15">
        <v>0.96699999999999997</v>
      </c>
      <c r="AV76" s="15">
        <v>0.96299999999999997</v>
      </c>
      <c r="AW76" s="15">
        <v>0.96</v>
      </c>
      <c r="AX76" s="15">
        <v>0.95499999999999996</v>
      </c>
      <c r="AY76" s="15">
        <v>0.95099999999999996</v>
      </c>
      <c r="AZ76" s="15">
        <v>0.94599999999999995</v>
      </c>
      <c r="BA76" s="15">
        <v>0.94099999999999995</v>
      </c>
      <c r="BB76" s="15">
        <v>0.93500000000000005</v>
      </c>
      <c r="BC76" s="15">
        <v>0.92900000000000005</v>
      </c>
      <c r="BD76" s="15">
        <v>0.92200000000000004</v>
      </c>
      <c r="BE76" s="15">
        <v>0.91500000000000004</v>
      </c>
      <c r="BF76" s="15">
        <v>0.90800000000000003</v>
      </c>
      <c r="BG76" s="15">
        <v>0.9</v>
      </c>
      <c r="BH76" s="15">
        <v>0.89100000000000001</v>
      </c>
      <c r="BI76" s="15">
        <v>0.88200000000000001</v>
      </c>
      <c r="BJ76" s="15">
        <v>0.872</v>
      </c>
      <c r="BK76" s="15">
        <v>0.86199999999999999</v>
      </c>
      <c r="BL76" s="15">
        <v>0.85099999999999998</v>
      </c>
      <c r="BM76" s="15">
        <v>0.83899999999999997</v>
      </c>
      <c r="BN76" s="15">
        <v>0.82699999999999996</v>
      </c>
      <c r="BO76" s="15">
        <v>0.81499999999999995</v>
      </c>
      <c r="BP76" s="15">
        <v>0.80200000000000005</v>
      </c>
      <c r="BQ76" s="15">
        <v>0.78900000000000003</v>
      </c>
      <c r="BR76" s="15">
        <v>0.77500000000000002</v>
      </c>
      <c r="BS76" s="15">
        <v>0.76100000000000001</v>
      </c>
      <c r="BT76" s="15">
        <v>0.747</v>
      </c>
      <c r="BU76" s="15">
        <v>0.73199999999999998</v>
      </c>
      <c r="BV76" s="15">
        <v>0.71799999999999997</v>
      </c>
      <c r="BW76" s="15">
        <v>0.70399999999999996</v>
      </c>
      <c r="BX76" s="15">
        <v>0.68899999999999995</v>
      </c>
      <c r="BY76" s="15">
        <v>0.67500000000000004</v>
      </c>
      <c r="BZ76" s="15">
        <v>0.66100000000000003</v>
      </c>
      <c r="CA76" s="15">
        <v>0.64800000000000002</v>
      </c>
      <c r="CB76" s="15">
        <v>0.63400000000000001</v>
      </c>
      <c r="CC76" s="15">
        <v>0.622</v>
      </c>
      <c r="CD76" s="15">
        <v>0.61</v>
      </c>
      <c r="CE76" s="15">
        <v>0.59799999999999998</v>
      </c>
      <c r="CF76" s="15">
        <v>0.58699999999999997</v>
      </c>
      <c r="CG76" s="15">
        <v>0.57699999999999996</v>
      </c>
      <c r="CH76" s="15">
        <v>0.56799999999999995</v>
      </c>
      <c r="CI76" s="15">
        <v>0.55900000000000005</v>
      </c>
      <c r="CJ76" s="15"/>
      <c r="CK76" s="15"/>
      <c r="CL76" s="15"/>
      <c r="CM76" s="15"/>
      <c r="CN76" s="15"/>
      <c r="CO76" s="15"/>
      <c r="CP76" s="15"/>
      <c r="CQ76" s="15"/>
    </row>
    <row r="77" spans="1:95" x14ac:dyDescent="0.25">
      <c r="A77" s="14">
        <f t="shared" si="2"/>
        <v>62</v>
      </c>
      <c r="B77" s="15">
        <v>0.999</v>
      </c>
      <c r="C77" s="15">
        <v>0.999</v>
      </c>
      <c r="D77" s="15">
        <v>0.999</v>
      </c>
      <c r="E77" s="15">
        <v>0.999</v>
      </c>
      <c r="F77" s="15">
        <v>0.999</v>
      </c>
      <c r="G77" s="15">
        <v>0.999</v>
      </c>
      <c r="H77" s="15">
        <v>0.999</v>
      </c>
      <c r="I77" s="15">
        <v>0.999</v>
      </c>
      <c r="J77" s="15">
        <v>0.999</v>
      </c>
      <c r="K77" s="15">
        <v>0.999</v>
      </c>
      <c r="L77" s="15">
        <v>0.999</v>
      </c>
      <c r="M77" s="15">
        <v>0.999</v>
      </c>
      <c r="N77" s="15">
        <v>0.999</v>
      </c>
      <c r="O77" s="15">
        <v>0.999</v>
      </c>
      <c r="P77" s="15">
        <v>0.998</v>
      </c>
      <c r="Q77" s="15">
        <v>0.998</v>
      </c>
      <c r="R77" s="15">
        <v>0.998</v>
      </c>
      <c r="S77" s="15">
        <v>0.998</v>
      </c>
      <c r="T77" s="15">
        <v>0.998</v>
      </c>
      <c r="U77" s="15">
        <v>0.998</v>
      </c>
      <c r="V77" s="15">
        <v>0.997</v>
      </c>
      <c r="W77" s="15">
        <v>0.997</v>
      </c>
      <c r="X77" s="15">
        <v>0.997</v>
      </c>
      <c r="Y77" s="15">
        <v>0.997</v>
      </c>
      <c r="Z77" s="15">
        <v>0.996</v>
      </c>
      <c r="AA77" s="15">
        <v>0.996</v>
      </c>
      <c r="AB77" s="15">
        <v>0.995</v>
      </c>
      <c r="AC77" s="15">
        <v>0.995</v>
      </c>
      <c r="AD77" s="15">
        <v>0.99399999999999999</v>
      </c>
      <c r="AE77" s="15">
        <v>0.99399999999999999</v>
      </c>
      <c r="AF77" s="15">
        <v>0.99299999999999999</v>
      </c>
      <c r="AG77" s="15">
        <v>0.99199999999999999</v>
      </c>
      <c r="AH77" s="15">
        <v>0.99099999999999999</v>
      </c>
      <c r="AI77" s="15">
        <v>0.99</v>
      </c>
      <c r="AJ77" s="15">
        <v>0.98899999999999999</v>
      </c>
      <c r="AK77" s="15">
        <v>0.98799999999999999</v>
      </c>
      <c r="AL77" s="15">
        <v>0.98699999999999999</v>
      </c>
      <c r="AM77" s="15">
        <v>0.98599999999999999</v>
      </c>
      <c r="AN77" s="15">
        <v>0.98399999999999999</v>
      </c>
      <c r="AO77" s="15">
        <v>0.98199999999999998</v>
      </c>
      <c r="AP77" s="15">
        <v>0.98099999999999998</v>
      </c>
      <c r="AQ77" s="15">
        <v>0.97899999999999998</v>
      </c>
      <c r="AR77" s="15">
        <v>0.97599999999999998</v>
      </c>
      <c r="AS77" s="15">
        <v>0.97399999999999998</v>
      </c>
      <c r="AT77" s="15">
        <v>0.97099999999999997</v>
      </c>
      <c r="AU77" s="15">
        <v>0.96799999999999997</v>
      </c>
      <c r="AV77" s="15">
        <v>0.96499999999999997</v>
      </c>
      <c r="AW77" s="15">
        <v>0.96199999999999997</v>
      </c>
      <c r="AX77" s="15">
        <v>0.95799999999999996</v>
      </c>
      <c r="AY77" s="15">
        <v>0.95299999999999996</v>
      </c>
      <c r="AZ77" s="15">
        <v>0.94899999999999995</v>
      </c>
      <c r="BA77" s="15">
        <v>0.94399999999999995</v>
      </c>
      <c r="BB77" s="15">
        <v>0.93799999999999994</v>
      </c>
      <c r="BC77" s="15">
        <v>0.93200000000000005</v>
      </c>
      <c r="BD77" s="15">
        <v>0.92600000000000005</v>
      </c>
      <c r="BE77" s="15">
        <v>0.91900000000000004</v>
      </c>
      <c r="BF77" s="15">
        <v>0.91100000000000003</v>
      </c>
      <c r="BG77" s="15">
        <v>0.90300000000000002</v>
      </c>
      <c r="BH77" s="15">
        <v>0.89500000000000002</v>
      </c>
      <c r="BI77" s="15">
        <v>0.88600000000000001</v>
      </c>
      <c r="BJ77" s="15">
        <v>0.876</v>
      </c>
      <c r="BK77" s="15">
        <v>0.86599999999999999</v>
      </c>
      <c r="BL77" s="15">
        <v>0.85499999999999998</v>
      </c>
      <c r="BM77" s="15">
        <v>0.84399999999999997</v>
      </c>
      <c r="BN77" s="15">
        <v>0.83199999999999996</v>
      </c>
      <c r="BO77" s="15">
        <v>0.82</v>
      </c>
      <c r="BP77" s="15">
        <v>0.80700000000000005</v>
      </c>
      <c r="BQ77" s="15">
        <v>0.79400000000000004</v>
      </c>
      <c r="BR77" s="15">
        <v>0.78</v>
      </c>
      <c r="BS77" s="15">
        <v>0.76700000000000002</v>
      </c>
      <c r="BT77" s="15">
        <v>0.753</v>
      </c>
      <c r="BU77" s="15">
        <v>0.73799999999999999</v>
      </c>
      <c r="BV77" s="15">
        <v>0.72399999999999998</v>
      </c>
      <c r="BW77" s="15">
        <v>0.71</v>
      </c>
      <c r="BX77" s="15">
        <v>0.69599999999999995</v>
      </c>
      <c r="BY77" s="15">
        <v>0.68200000000000005</v>
      </c>
      <c r="BZ77" s="15">
        <v>0.66800000000000004</v>
      </c>
      <c r="CA77" s="15">
        <v>0.65400000000000003</v>
      </c>
      <c r="CB77" s="15">
        <v>0.64100000000000001</v>
      </c>
      <c r="CC77" s="15">
        <v>0.629</v>
      </c>
      <c r="CD77" s="15">
        <v>0.61699999999999999</v>
      </c>
      <c r="CE77" s="15">
        <v>0.60499999999999998</v>
      </c>
      <c r="CF77" s="15">
        <v>0.59399999999999997</v>
      </c>
      <c r="CG77" s="15">
        <v>0.58399999999999996</v>
      </c>
      <c r="CH77" s="15">
        <v>0.57499999999999996</v>
      </c>
      <c r="CI77" s="15">
        <v>0.56599999999999995</v>
      </c>
      <c r="CJ77" s="15"/>
      <c r="CK77" s="15"/>
      <c r="CL77" s="15"/>
      <c r="CM77" s="15"/>
      <c r="CN77" s="15"/>
      <c r="CO77" s="15"/>
      <c r="CP77" s="15"/>
      <c r="CQ77" s="15"/>
    </row>
    <row r="78" spans="1:95" x14ac:dyDescent="0.25">
      <c r="A78" s="14">
        <f t="shared" si="2"/>
        <v>63</v>
      </c>
      <c r="B78" s="15">
        <v>0.999</v>
      </c>
      <c r="C78" s="15">
        <v>0.999</v>
      </c>
      <c r="D78" s="15">
        <v>0.999</v>
      </c>
      <c r="E78" s="15">
        <v>0.999</v>
      </c>
      <c r="F78" s="15">
        <v>0.999</v>
      </c>
      <c r="G78" s="15">
        <v>0.999</v>
      </c>
      <c r="H78" s="15">
        <v>0.999</v>
      </c>
      <c r="I78" s="15">
        <v>0.999</v>
      </c>
      <c r="J78" s="15">
        <v>0.999</v>
      </c>
      <c r="K78" s="15">
        <v>0.999</v>
      </c>
      <c r="L78" s="15">
        <v>0.999</v>
      </c>
      <c r="M78" s="15">
        <v>0.999</v>
      </c>
      <c r="N78" s="15">
        <v>0.999</v>
      </c>
      <c r="O78" s="15">
        <v>0.999</v>
      </c>
      <c r="P78" s="15">
        <v>0.999</v>
      </c>
      <c r="Q78" s="15">
        <v>0.998</v>
      </c>
      <c r="R78" s="15">
        <v>0.998</v>
      </c>
      <c r="S78" s="15">
        <v>0.998</v>
      </c>
      <c r="T78" s="15">
        <v>0.998</v>
      </c>
      <c r="U78" s="15">
        <v>0.998</v>
      </c>
      <c r="V78" s="15">
        <v>0.998</v>
      </c>
      <c r="W78" s="15">
        <v>0.997</v>
      </c>
      <c r="X78" s="15">
        <v>0.997</v>
      </c>
      <c r="Y78" s="15">
        <v>0.997</v>
      </c>
      <c r="Z78" s="15">
        <v>0.996</v>
      </c>
      <c r="AA78" s="15">
        <v>0.996</v>
      </c>
      <c r="AB78" s="15">
        <v>0.996</v>
      </c>
      <c r="AC78" s="15">
        <v>0.995</v>
      </c>
      <c r="AD78" s="15">
        <v>0.995</v>
      </c>
      <c r="AE78" s="15">
        <v>0.99399999999999999</v>
      </c>
      <c r="AF78" s="15">
        <v>0.99299999999999999</v>
      </c>
      <c r="AG78" s="15">
        <v>0.99299999999999999</v>
      </c>
      <c r="AH78" s="15">
        <v>0.99199999999999999</v>
      </c>
      <c r="AI78" s="15">
        <v>0.99099999999999999</v>
      </c>
      <c r="AJ78" s="15">
        <v>0.99</v>
      </c>
      <c r="AK78" s="15">
        <v>0.98899999999999999</v>
      </c>
      <c r="AL78" s="15">
        <v>0.98799999999999999</v>
      </c>
      <c r="AM78" s="15">
        <v>0.98599999999999999</v>
      </c>
      <c r="AN78" s="15">
        <v>0.98499999999999999</v>
      </c>
      <c r="AO78" s="15">
        <v>0.98299999999999998</v>
      </c>
      <c r="AP78" s="15">
        <v>0.98199999999999998</v>
      </c>
      <c r="AQ78" s="15">
        <v>0.98</v>
      </c>
      <c r="AR78" s="15">
        <v>0.97799999999999998</v>
      </c>
      <c r="AS78" s="15">
        <v>0.97499999999999998</v>
      </c>
      <c r="AT78" s="15">
        <v>0.97299999999999998</v>
      </c>
      <c r="AU78" s="15">
        <v>0.97</v>
      </c>
      <c r="AV78" s="15">
        <v>0.96699999999999997</v>
      </c>
      <c r="AW78" s="15">
        <v>0.96399999999999997</v>
      </c>
      <c r="AX78" s="15">
        <v>0.96</v>
      </c>
      <c r="AY78" s="15">
        <v>0.95599999999999996</v>
      </c>
      <c r="AZ78" s="15">
        <v>0.95099999999999996</v>
      </c>
      <c r="BA78" s="15">
        <v>0.94599999999999995</v>
      </c>
      <c r="BB78" s="15">
        <v>0.94099999999999995</v>
      </c>
      <c r="BC78" s="15">
        <v>0.93500000000000005</v>
      </c>
      <c r="BD78" s="15">
        <v>0.92900000000000005</v>
      </c>
      <c r="BE78" s="15">
        <v>0.92200000000000004</v>
      </c>
      <c r="BF78" s="15">
        <v>0.91500000000000004</v>
      </c>
      <c r="BG78" s="15">
        <v>0.90700000000000003</v>
      </c>
      <c r="BH78" s="15">
        <v>0.89900000000000002</v>
      </c>
      <c r="BI78" s="15">
        <v>0.89</v>
      </c>
      <c r="BJ78" s="15">
        <v>0.88100000000000001</v>
      </c>
      <c r="BK78" s="15">
        <v>0.871</v>
      </c>
      <c r="BL78" s="15">
        <v>0.86</v>
      </c>
      <c r="BM78" s="15">
        <v>0.84899999999999998</v>
      </c>
      <c r="BN78" s="15">
        <v>0.83699999999999997</v>
      </c>
      <c r="BO78" s="15">
        <v>0.82499999999999996</v>
      </c>
      <c r="BP78" s="15">
        <v>0.81299999999999994</v>
      </c>
      <c r="BQ78" s="15">
        <v>0.8</v>
      </c>
      <c r="BR78" s="15">
        <v>0.78600000000000003</v>
      </c>
      <c r="BS78" s="15">
        <v>0.77300000000000002</v>
      </c>
      <c r="BT78" s="15">
        <v>0.75900000000000001</v>
      </c>
      <c r="BU78" s="15">
        <v>0.745</v>
      </c>
      <c r="BV78" s="15">
        <v>0.73099999999999998</v>
      </c>
      <c r="BW78" s="15">
        <v>0.71599999999999997</v>
      </c>
      <c r="BX78" s="15">
        <v>0.70199999999999996</v>
      </c>
      <c r="BY78" s="15">
        <v>0.68799999999999994</v>
      </c>
      <c r="BZ78" s="15">
        <v>0.67500000000000004</v>
      </c>
      <c r="CA78" s="15">
        <v>0.66100000000000003</v>
      </c>
      <c r="CB78" s="15">
        <v>0.64800000000000002</v>
      </c>
      <c r="CC78" s="15">
        <v>0.63600000000000001</v>
      </c>
      <c r="CD78" s="15">
        <v>0.624</v>
      </c>
      <c r="CE78" s="15">
        <v>0.61199999999999999</v>
      </c>
      <c r="CF78" s="15">
        <v>0.60199999999999998</v>
      </c>
      <c r="CG78" s="15">
        <v>0.59199999999999997</v>
      </c>
      <c r="CH78" s="15">
        <v>0.58199999999999996</v>
      </c>
      <c r="CI78" s="15">
        <v>0.57299999999999995</v>
      </c>
      <c r="CJ78" s="15"/>
      <c r="CK78" s="15"/>
      <c r="CL78" s="15"/>
      <c r="CM78" s="15"/>
      <c r="CN78" s="15"/>
      <c r="CO78" s="15"/>
      <c r="CP78" s="15"/>
      <c r="CQ78" s="15"/>
    </row>
    <row r="79" spans="1:95" x14ac:dyDescent="0.25">
      <c r="A79" s="14">
        <f t="shared" si="2"/>
        <v>64</v>
      </c>
      <c r="B79" s="15">
        <v>0.999</v>
      </c>
      <c r="C79" s="15">
        <v>0.999</v>
      </c>
      <c r="D79" s="15">
        <v>0.999</v>
      </c>
      <c r="E79" s="15">
        <v>0.999</v>
      </c>
      <c r="F79" s="15">
        <v>0.999</v>
      </c>
      <c r="G79" s="15">
        <v>0.999</v>
      </c>
      <c r="H79" s="15">
        <v>0.999</v>
      </c>
      <c r="I79" s="15">
        <v>0.999</v>
      </c>
      <c r="J79" s="15">
        <v>0.999</v>
      </c>
      <c r="K79" s="15">
        <v>0.999</v>
      </c>
      <c r="L79" s="15">
        <v>0.999</v>
      </c>
      <c r="M79" s="15">
        <v>0.999</v>
      </c>
      <c r="N79" s="15">
        <v>0.999</v>
      </c>
      <c r="O79" s="15">
        <v>0.999</v>
      </c>
      <c r="P79" s="15">
        <v>0.999</v>
      </c>
      <c r="Q79" s="15">
        <v>0.998</v>
      </c>
      <c r="R79" s="15">
        <v>0.998</v>
      </c>
      <c r="S79" s="15">
        <v>0.998</v>
      </c>
      <c r="T79" s="15">
        <v>0.998</v>
      </c>
      <c r="U79" s="15">
        <v>0.998</v>
      </c>
      <c r="V79" s="15">
        <v>0.998</v>
      </c>
      <c r="W79" s="15">
        <v>0.997</v>
      </c>
      <c r="X79" s="15">
        <v>0.997</v>
      </c>
      <c r="Y79" s="15">
        <v>0.997</v>
      </c>
      <c r="Z79" s="15">
        <v>0.997</v>
      </c>
      <c r="AA79" s="15">
        <v>0.996</v>
      </c>
      <c r="AB79" s="15">
        <v>0.996</v>
      </c>
      <c r="AC79" s="15">
        <v>0.995</v>
      </c>
      <c r="AD79" s="15">
        <v>0.995</v>
      </c>
      <c r="AE79" s="15">
        <v>0.99399999999999999</v>
      </c>
      <c r="AF79" s="15">
        <v>0.99399999999999999</v>
      </c>
      <c r="AG79" s="15">
        <v>0.99299999999999999</v>
      </c>
      <c r="AH79" s="15">
        <v>0.99199999999999999</v>
      </c>
      <c r="AI79" s="15">
        <v>0.99099999999999999</v>
      </c>
      <c r="AJ79" s="15">
        <v>0.99099999999999999</v>
      </c>
      <c r="AK79" s="15">
        <v>0.99</v>
      </c>
      <c r="AL79" s="15">
        <v>0.98799999999999999</v>
      </c>
      <c r="AM79" s="15">
        <v>0.98699999999999999</v>
      </c>
      <c r="AN79" s="15">
        <v>0.98599999999999999</v>
      </c>
      <c r="AO79" s="15">
        <v>0.98399999999999999</v>
      </c>
      <c r="AP79" s="15">
        <v>0.98299999999999998</v>
      </c>
      <c r="AQ79" s="15">
        <v>0.98099999999999998</v>
      </c>
      <c r="AR79" s="15">
        <v>0.97899999999999998</v>
      </c>
      <c r="AS79" s="15">
        <v>0.97699999999999998</v>
      </c>
      <c r="AT79" s="15">
        <v>0.97399999999999998</v>
      </c>
      <c r="AU79" s="15">
        <v>0.97199999999999998</v>
      </c>
      <c r="AV79" s="15">
        <v>0.96899999999999997</v>
      </c>
      <c r="AW79" s="15">
        <v>0.96599999999999997</v>
      </c>
      <c r="AX79" s="15">
        <v>0.96199999999999997</v>
      </c>
      <c r="AY79" s="15">
        <v>0.95799999999999996</v>
      </c>
      <c r="AZ79" s="15">
        <v>0.95399999999999996</v>
      </c>
      <c r="BA79" s="15">
        <v>0.94899999999999995</v>
      </c>
      <c r="BB79" s="15">
        <v>0.94399999999999995</v>
      </c>
      <c r="BC79" s="15">
        <v>0.93799999999999994</v>
      </c>
      <c r="BD79" s="15">
        <v>0.93200000000000005</v>
      </c>
      <c r="BE79" s="15">
        <v>0.92600000000000005</v>
      </c>
      <c r="BF79" s="15">
        <v>0.91900000000000004</v>
      </c>
      <c r="BG79" s="15">
        <v>0.91100000000000003</v>
      </c>
      <c r="BH79" s="15">
        <v>0.90300000000000002</v>
      </c>
      <c r="BI79" s="15">
        <v>0.89400000000000002</v>
      </c>
      <c r="BJ79" s="15">
        <v>0.88500000000000001</v>
      </c>
      <c r="BK79" s="15">
        <v>0.875</v>
      </c>
      <c r="BL79" s="15">
        <v>0.86499999999999999</v>
      </c>
      <c r="BM79" s="15">
        <v>0.85399999999999998</v>
      </c>
      <c r="BN79" s="15">
        <v>0.84299999999999997</v>
      </c>
      <c r="BO79" s="15">
        <v>0.83099999999999996</v>
      </c>
      <c r="BP79" s="15">
        <v>0.81799999999999995</v>
      </c>
      <c r="BQ79" s="15">
        <v>0.80600000000000005</v>
      </c>
      <c r="BR79" s="15">
        <v>0.79200000000000004</v>
      </c>
      <c r="BS79" s="15">
        <v>0.77900000000000003</v>
      </c>
      <c r="BT79" s="15">
        <v>0.76500000000000001</v>
      </c>
      <c r="BU79" s="15">
        <v>0.751</v>
      </c>
      <c r="BV79" s="15">
        <v>0.73699999999999999</v>
      </c>
      <c r="BW79" s="15">
        <v>0.72299999999999998</v>
      </c>
      <c r="BX79" s="15">
        <v>0.70899999999999996</v>
      </c>
      <c r="BY79" s="15">
        <v>0.69499999999999995</v>
      </c>
      <c r="BZ79" s="15">
        <v>0.68200000000000005</v>
      </c>
      <c r="CA79" s="15">
        <v>0.66900000000000004</v>
      </c>
      <c r="CB79" s="15">
        <v>0.65600000000000003</v>
      </c>
      <c r="CC79" s="15">
        <v>0.64300000000000002</v>
      </c>
      <c r="CD79" s="15">
        <v>0.63100000000000001</v>
      </c>
      <c r="CE79" s="15">
        <v>0.62</v>
      </c>
      <c r="CF79" s="15">
        <v>0.61</v>
      </c>
      <c r="CG79" s="15">
        <v>0.6</v>
      </c>
      <c r="CH79" s="15">
        <v>0.59</v>
      </c>
      <c r="CI79" s="15">
        <v>0.58099999999999996</v>
      </c>
      <c r="CJ79" s="15"/>
      <c r="CK79" s="15"/>
      <c r="CL79" s="15"/>
      <c r="CM79" s="15"/>
      <c r="CN79" s="15"/>
      <c r="CO79" s="15"/>
      <c r="CP79" s="15"/>
      <c r="CQ79" s="15"/>
    </row>
    <row r="80" spans="1:95" x14ac:dyDescent="0.25">
      <c r="A80" s="14">
        <f t="shared" si="2"/>
        <v>65</v>
      </c>
      <c r="B80" s="15">
        <v>0.999</v>
      </c>
      <c r="C80" s="15">
        <v>0.999</v>
      </c>
      <c r="D80" s="15">
        <v>0.999</v>
      </c>
      <c r="E80" s="15">
        <v>0.999</v>
      </c>
      <c r="F80" s="15">
        <v>0.999</v>
      </c>
      <c r="G80" s="15">
        <v>0.999</v>
      </c>
      <c r="H80" s="15">
        <v>0.999</v>
      </c>
      <c r="I80" s="15">
        <v>0.999</v>
      </c>
      <c r="J80" s="15">
        <v>0.999</v>
      </c>
      <c r="K80" s="15">
        <v>0.999</v>
      </c>
      <c r="L80" s="15">
        <v>0.999</v>
      </c>
      <c r="M80" s="15">
        <v>0.999</v>
      </c>
      <c r="N80" s="15">
        <v>0.999</v>
      </c>
      <c r="O80" s="15">
        <v>0.999</v>
      </c>
      <c r="P80" s="15">
        <v>0.999</v>
      </c>
      <c r="Q80" s="15">
        <v>0.999</v>
      </c>
      <c r="R80" s="15">
        <v>0.998</v>
      </c>
      <c r="S80" s="15">
        <v>0.998</v>
      </c>
      <c r="T80" s="15">
        <v>0.998</v>
      </c>
      <c r="U80" s="15">
        <v>0.998</v>
      </c>
      <c r="V80" s="15">
        <v>0.998</v>
      </c>
      <c r="W80" s="15">
        <v>0.998</v>
      </c>
      <c r="X80" s="15">
        <v>0.997</v>
      </c>
      <c r="Y80" s="15">
        <v>0.997</v>
      </c>
      <c r="Z80" s="15">
        <v>0.997</v>
      </c>
      <c r="AA80" s="15">
        <v>0.996</v>
      </c>
      <c r="AB80" s="15">
        <v>0.996</v>
      </c>
      <c r="AC80" s="15">
        <v>0.996</v>
      </c>
      <c r="AD80" s="15">
        <v>0.995</v>
      </c>
      <c r="AE80" s="15">
        <v>0.995</v>
      </c>
      <c r="AF80" s="15">
        <v>0.99399999999999999</v>
      </c>
      <c r="AG80" s="15">
        <v>0.99299999999999999</v>
      </c>
      <c r="AH80" s="15">
        <v>0.99299999999999999</v>
      </c>
      <c r="AI80" s="15">
        <v>0.99199999999999999</v>
      </c>
      <c r="AJ80" s="15">
        <v>0.99099999999999999</v>
      </c>
      <c r="AK80" s="15">
        <v>0.99</v>
      </c>
      <c r="AL80" s="15">
        <v>0.98899999999999999</v>
      </c>
      <c r="AM80" s="15">
        <v>0.98799999999999999</v>
      </c>
      <c r="AN80" s="15">
        <v>0.98699999999999999</v>
      </c>
      <c r="AO80" s="15">
        <v>0.98499999999999999</v>
      </c>
      <c r="AP80" s="15">
        <v>0.98399999999999999</v>
      </c>
      <c r="AQ80" s="15">
        <v>0.98199999999999998</v>
      </c>
      <c r="AR80" s="15">
        <v>0.98</v>
      </c>
      <c r="AS80" s="15">
        <v>0.97799999999999998</v>
      </c>
      <c r="AT80" s="15">
        <v>0.97599999999999998</v>
      </c>
      <c r="AU80" s="15">
        <v>0.97299999999999998</v>
      </c>
      <c r="AV80" s="15">
        <v>0.97099999999999997</v>
      </c>
      <c r="AW80" s="15">
        <v>0.96799999999999997</v>
      </c>
      <c r="AX80" s="15">
        <v>0.96399999999999997</v>
      </c>
      <c r="AY80" s="15">
        <v>0.96</v>
      </c>
      <c r="AZ80" s="15">
        <v>0.95599999999999996</v>
      </c>
      <c r="BA80" s="15">
        <v>0.95199999999999996</v>
      </c>
      <c r="BB80" s="15">
        <v>0.94699999999999995</v>
      </c>
      <c r="BC80" s="15">
        <v>0.94099999999999995</v>
      </c>
      <c r="BD80" s="15">
        <v>0.93600000000000005</v>
      </c>
      <c r="BE80" s="15">
        <v>0.92900000000000005</v>
      </c>
      <c r="BF80" s="15">
        <v>0.92200000000000004</v>
      </c>
      <c r="BG80" s="15">
        <v>0.91500000000000004</v>
      </c>
      <c r="BH80" s="15">
        <v>0.90700000000000003</v>
      </c>
      <c r="BI80" s="15">
        <v>0.89900000000000002</v>
      </c>
      <c r="BJ80" s="15">
        <v>0.89</v>
      </c>
      <c r="BK80" s="15">
        <v>0.88</v>
      </c>
      <c r="BL80" s="15">
        <v>0.87</v>
      </c>
      <c r="BM80" s="15">
        <v>0.85899999999999999</v>
      </c>
      <c r="BN80" s="15">
        <v>0.84799999999999998</v>
      </c>
      <c r="BO80" s="15">
        <v>0.83599999999999997</v>
      </c>
      <c r="BP80" s="15">
        <v>0.82399999999999995</v>
      </c>
      <c r="BQ80" s="15">
        <v>0.81200000000000006</v>
      </c>
      <c r="BR80" s="15">
        <v>0.79900000000000004</v>
      </c>
      <c r="BS80" s="15">
        <v>0.78500000000000003</v>
      </c>
      <c r="BT80" s="15">
        <v>0.77200000000000002</v>
      </c>
      <c r="BU80" s="15">
        <v>0.75800000000000001</v>
      </c>
      <c r="BV80" s="15">
        <v>0.74399999999999999</v>
      </c>
      <c r="BW80" s="15">
        <v>0.73099999999999998</v>
      </c>
      <c r="BX80" s="15">
        <v>0.71699999999999997</v>
      </c>
      <c r="BY80" s="15">
        <v>0.70299999999999996</v>
      </c>
      <c r="BZ80" s="15">
        <v>0.69</v>
      </c>
      <c r="CA80" s="15">
        <v>0.67600000000000005</v>
      </c>
      <c r="CB80" s="15">
        <v>0.66400000000000003</v>
      </c>
      <c r="CC80" s="15">
        <v>0.65100000000000002</v>
      </c>
      <c r="CD80" s="15">
        <v>0.64</v>
      </c>
      <c r="CE80" s="15">
        <v>0.628</v>
      </c>
      <c r="CF80" s="15">
        <v>0.61799999999999999</v>
      </c>
      <c r="CG80" s="15">
        <v>0.60799999999999998</v>
      </c>
      <c r="CH80" s="15">
        <v>0.59799999999999998</v>
      </c>
      <c r="CI80" s="15">
        <v>0.59</v>
      </c>
      <c r="CJ80" s="15"/>
      <c r="CK80" s="15"/>
      <c r="CL80" s="15"/>
      <c r="CM80" s="15"/>
      <c r="CN80" s="15"/>
      <c r="CO80" s="15"/>
      <c r="CP80" s="15"/>
      <c r="CQ80" s="15"/>
    </row>
    <row r="81" spans="1:95" x14ac:dyDescent="0.25">
      <c r="A81" s="14">
        <f t="shared" ref="A81:A115" si="3">A80+1</f>
        <v>66</v>
      </c>
      <c r="B81" s="15">
        <v>0.999</v>
      </c>
      <c r="C81" s="15">
        <v>0.999</v>
      </c>
      <c r="D81" s="15">
        <v>0.999</v>
      </c>
      <c r="E81" s="15">
        <v>0.999</v>
      </c>
      <c r="F81" s="15">
        <v>0.999</v>
      </c>
      <c r="G81" s="15">
        <v>0.999</v>
      </c>
      <c r="H81" s="15">
        <v>0.999</v>
      </c>
      <c r="I81" s="15">
        <v>0.999</v>
      </c>
      <c r="J81" s="15">
        <v>0.999</v>
      </c>
      <c r="K81" s="15">
        <v>0.999</v>
      </c>
      <c r="L81" s="15">
        <v>0.999</v>
      </c>
      <c r="M81" s="15">
        <v>0.999</v>
      </c>
      <c r="N81" s="15">
        <v>0.999</v>
      </c>
      <c r="O81" s="15">
        <v>0.999</v>
      </c>
      <c r="P81" s="15">
        <v>0.999</v>
      </c>
      <c r="Q81" s="15">
        <v>0.999</v>
      </c>
      <c r="R81" s="15">
        <v>0.999</v>
      </c>
      <c r="S81" s="15">
        <v>0.998</v>
      </c>
      <c r="T81" s="15">
        <v>0.998</v>
      </c>
      <c r="U81" s="15">
        <v>0.998</v>
      </c>
      <c r="V81" s="15">
        <v>0.998</v>
      </c>
      <c r="W81" s="15">
        <v>0.998</v>
      </c>
      <c r="X81" s="15">
        <v>0.998</v>
      </c>
      <c r="Y81" s="15">
        <v>0.997</v>
      </c>
      <c r="Z81" s="15">
        <v>0.997</v>
      </c>
      <c r="AA81" s="15">
        <v>0.997</v>
      </c>
      <c r="AB81" s="15">
        <v>0.996</v>
      </c>
      <c r="AC81" s="15">
        <v>0.996</v>
      </c>
      <c r="AD81" s="15">
        <v>0.996</v>
      </c>
      <c r="AE81" s="15">
        <v>0.995</v>
      </c>
      <c r="AF81" s="15">
        <v>0.99399999999999999</v>
      </c>
      <c r="AG81" s="15">
        <v>0.99399999999999999</v>
      </c>
      <c r="AH81" s="15">
        <v>0.99299999999999999</v>
      </c>
      <c r="AI81" s="15">
        <v>0.99199999999999999</v>
      </c>
      <c r="AJ81" s="15">
        <v>0.99199999999999999</v>
      </c>
      <c r="AK81" s="15">
        <v>0.99099999999999999</v>
      </c>
      <c r="AL81" s="15">
        <v>0.99</v>
      </c>
      <c r="AM81" s="15">
        <v>0.98899999999999999</v>
      </c>
      <c r="AN81" s="15">
        <v>0.98799999999999999</v>
      </c>
      <c r="AO81" s="15">
        <v>0.98599999999999999</v>
      </c>
      <c r="AP81" s="15">
        <v>0.98499999999999999</v>
      </c>
      <c r="AQ81" s="15">
        <v>0.98299999999999998</v>
      </c>
      <c r="AR81" s="15">
        <v>0.98199999999999998</v>
      </c>
      <c r="AS81" s="15">
        <v>0.98</v>
      </c>
      <c r="AT81" s="15">
        <v>0.97699999999999998</v>
      </c>
      <c r="AU81" s="15">
        <v>0.97499999999999998</v>
      </c>
      <c r="AV81" s="15">
        <v>0.97199999999999998</v>
      </c>
      <c r="AW81" s="15">
        <v>0.96899999999999997</v>
      </c>
      <c r="AX81" s="15">
        <v>0.96599999999999997</v>
      </c>
      <c r="AY81" s="15">
        <v>0.96299999999999997</v>
      </c>
      <c r="AZ81" s="15">
        <v>0.95899999999999996</v>
      </c>
      <c r="BA81" s="15">
        <v>0.95399999999999996</v>
      </c>
      <c r="BB81" s="15">
        <v>0.95</v>
      </c>
      <c r="BC81" s="15">
        <v>0.94399999999999995</v>
      </c>
      <c r="BD81" s="15">
        <v>0.93899999999999995</v>
      </c>
      <c r="BE81" s="15">
        <v>0.93300000000000005</v>
      </c>
      <c r="BF81" s="15">
        <v>0.92600000000000005</v>
      </c>
      <c r="BG81" s="15">
        <v>0.91900000000000004</v>
      </c>
      <c r="BH81" s="15">
        <v>0.91100000000000003</v>
      </c>
      <c r="BI81" s="15">
        <v>0.90300000000000002</v>
      </c>
      <c r="BJ81" s="15">
        <v>0.89400000000000002</v>
      </c>
      <c r="BK81" s="15">
        <v>0.88500000000000001</v>
      </c>
      <c r="BL81" s="15">
        <v>0.875</v>
      </c>
      <c r="BM81" s="15">
        <v>0.86499999999999999</v>
      </c>
      <c r="BN81" s="15">
        <v>0.85399999999999998</v>
      </c>
      <c r="BO81" s="15">
        <v>0.84199999999999997</v>
      </c>
      <c r="BP81" s="15">
        <v>0.83</v>
      </c>
      <c r="BQ81" s="15">
        <v>0.81799999999999995</v>
      </c>
      <c r="BR81" s="15">
        <v>0.80500000000000005</v>
      </c>
      <c r="BS81" s="15">
        <v>0.79200000000000004</v>
      </c>
      <c r="BT81" s="15">
        <v>0.77900000000000003</v>
      </c>
      <c r="BU81" s="15">
        <v>0.76500000000000001</v>
      </c>
      <c r="BV81" s="15">
        <v>0.752</v>
      </c>
      <c r="BW81" s="15">
        <v>0.73799999999999999</v>
      </c>
      <c r="BX81" s="15">
        <v>0.72399999999999998</v>
      </c>
      <c r="BY81" s="15">
        <v>0.71099999999999997</v>
      </c>
      <c r="BZ81" s="15">
        <v>0.69799999999999995</v>
      </c>
      <c r="CA81" s="15">
        <v>0.68500000000000005</v>
      </c>
      <c r="CB81" s="15">
        <v>0.67200000000000004</v>
      </c>
      <c r="CC81" s="15">
        <v>0.66</v>
      </c>
      <c r="CD81" s="15">
        <v>0.64800000000000002</v>
      </c>
      <c r="CE81" s="15">
        <v>0.63700000000000001</v>
      </c>
      <c r="CF81" s="15">
        <v>0.627</v>
      </c>
      <c r="CG81" s="15">
        <v>0.61699999999999999</v>
      </c>
      <c r="CH81" s="15">
        <v>0.60699999999999998</v>
      </c>
      <c r="CI81" s="15">
        <v>0.59899999999999998</v>
      </c>
      <c r="CJ81" s="15"/>
      <c r="CK81" s="15"/>
      <c r="CL81" s="15"/>
      <c r="CM81" s="15"/>
      <c r="CN81" s="15"/>
      <c r="CO81" s="15"/>
      <c r="CP81" s="15"/>
      <c r="CQ81" s="15"/>
    </row>
    <row r="82" spans="1:95" x14ac:dyDescent="0.25">
      <c r="A82" s="14">
        <f t="shared" si="3"/>
        <v>67</v>
      </c>
      <c r="B82" s="15">
        <v>0.999</v>
      </c>
      <c r="C82" s="15">
        <v>0.999</v>
      </c>
      <c r="D82" s="15">
        <v>0.999</v>
      </c>
      <c r="E82" s="15">
        <v>0.999</v>
      </c>
      <c r="F82" s="15">
        <v>0.999</v>
      </c>
      <c r="G82" s="15">
        <v>0.999</v>
      </c>
      <c r="H82" s="15">
        <v>0.999</v>
      </c>
      <c r="I82" s="15">
        <v>0.999</v>
      </c>
      <c r="J82" s="15">
        <v>0.999</v>
      </c>
      <c r="K82" s="15">
        <v>0.999</v>
      </c>
      <c r="L82" s="15">
        <v>0.999</v>
      </c>
      <c r="M82" s="15">
        <v>0.999</v>
      </c>
      <c r="N82" s="15">
        <v>0.999</v>
      </c>
      <c r="O82" s="15">
        <v>0.999</v>
      </c>
      <c r="P82" s="15">
        <v>0.999</v>
      </c>
      <c r="Q82" s="15">
        <v>0.999</v>
      </c>
      <c r="R82" s="15">
        <v>0.999</v>
      </c>
      <c r="S82" s="15">
        <v>0.999</v>
      </c>
      <c r="T82" s="15">
        <v>0.998</v>
      </c>
      <c r="U82" s="15">
        <v>0.998</v>
      </c>
      <c r="V82" s="15">
        <v>0.998</v>
      </c>
      <c r="W82" s="15">
        <v>0.998</v>
      </c>
      <c r="X82" s="15">
        <v>0.998</v>
      </c>
      <c r="Y82" s="15">
        <v>0.997</v>
      </c>
      <c r="Z82" s="15">
        <v>0.997</v>
      </c>
      <c r="AA82" s="15">
        <v>0.997</v>
      </c>
      <c r="AB82" s="15">
        <v>0.997</v>
      </c>
      <c r="AC82" s="15">
        <v>0.996</v>
      </c>
      <c r="AD82" s="15">
        <v>0.996</v>
      </c>
      <c r="AE82" s="15">
        <v>0.995</v>
      </c>
      <c r="AF82" s="15">
        <v>0.995</v>
      </c>
      <c r="AG82" s="15">
        <v>0.99399999999999999</v>
      </c>
      <c r="AH82" s="15">
        <v>0.99399999999999999</v>
      </c>
      <c r="AI82" s="15">
        <v>0.99299999999999999</v>
      </c>
      <c r="AJ82" s="15">
        <v>0.99199999999999999</v>
      </c>
      <c r="AK82" s="15">
        <v>0.99099999999999999</v>
      </c>
      <c r="AL82" s="15">
        <v>0.99</v>
      </c>
      <c r="AM82" s="15">
        <v>0.98899999999999999</v>
      </c>
      <c r="AN82" s="15">
        <v>0.98799999999999999</v>
      </c>
      <c r="AO82" s="15">
        <v>0.98699999999999999</v>
      </c>
      <c r="AP82" s="15">
        <v>0.98599999999999999</v>
      </c>
      <c r="AQ82" s="15">
        <v>0.98399999999999999</v>
      </c>
      <c r="AR82" s="15">
        <v>0.98299999999999998</v>
      </c>
      <c r="AS82" s="15">
        <v>0.98099999999999998</v>
      </c>
      <c r="AT82" s="15">
        <v>0.97899999999999998</v>
      </c>
      <c r="AU82" s="15">
        <v>0.97699999999999998</v>
      </c>
      <c r="AV82" s="15">
        <v>0.97399999999999998</v>
      </c>
      <c r="AW82" s="15">
        <v>0.97099999999999997</v>
      </c>
      <c r="AX82" s="15">
        <v>0.96799999999999997</v>
      </c>
      <c r="AY82" s="15">
        <v>0.96499999999999997</v>
      </c>
      <c r="AZ82" s="15">
        <v>0.96099999999999997</v>
      </c>
      <c r="BA82" s="15">
        <v>0.95699999999999996</v>
      </c>
      <c r="BB82" s="15">
        <v>0.95199999999999996</v>
      </c>
      <c r="BC82" s="15">
        <v>0.94699999999999995</v>
      </c>
      <c r="BD82" s="15">
        <v>0.94199999999999995</v>
      </c>
      <c r="BE82" s="15">
        <v>0.93600000000000005</v>
      </c>
      <c r="BF82" s="15">
        <v>0.93</v>
      </c>
      <c r="BG82" s="15">
        <v>0.92300000000000004</v>
      </c>
      <c r="BH82" s="15">
        <v>0.91600000000000004</v>
      </c>
      <c r="BI82" s="15">
        <v>0.90800000000000003</v>
      </c>
      <c r="BJ82" s="15">
        <v>0.89900000000000002</v>
      </c>
      <c r="BK82" s="15">
        <v>0.89</v>
      </c>
      <c r="BL82" s="15">
        <v>0.88100000000000001</v>
      </c>
      <c r="BM82" s="15">
        <v>0.87</v>
      </c>
      <c r="BN82" s="15">
        <v>0.86</v>
      </c>
      <c r="BO82" s="15">
        <v>0.84799999999999998</v>
      </c>
      <c r="BP82" s="15">
        <v>0.83699999999999997</v>
      </c>
      <c r="BQ82" s="15">
        <v>0.82499999999999996</v>
      </c>
      <c r="BR82" s="15">
        <v>0.81200000000000006</v>
      </c>
      <c r="BS82" s="15">
        <v>0.79900000000000004</v>
      </c>
      <c r="BT82" s="15">
        <v>0.78600000000000003</v>
      </c>
      <c r="BU82" s="15">
        <v>0.77300000000000002</v>
      </c>
      <c r="BV82" s="15">
        <v>0.75900000000000001</v>
      </c>
      <c r="BW82" s="15">
        <v>0.746</v>
      </c>
      <c r="BX82" s="15">
        <v>0.73299999999999998</v>
      </c>
      <c r="BY82" s="15">
        <v>0.71899999999999997</v>
      </c>
      <c r="BZ82" s="15">
        <v>0.70599999999999996</v>
      </c>
      <c r="CA82" s="15">
        <v>0.69299999999999995</v>
      </c>
      <c r="CB82" s="15">
        <v>0.68100000000000005</v>
      </c>
      <c r="CC82" s="15">
        <v>0.66900000000000004</v>
      </c>
      <c r="CD82" s="15">
        <v>0.65700000000000003</v>
      </c>
      <c r="CE82" s="15">
        <v>0.64600000000000002</v>
      </c>
      <c r="CF82" s="15">
        <v>0.63600000000000001</v>
      </c>
      <c r="CG82" s="15">
        <v>0.626</v>
      </c>
      <c r="CH82" s="15">
        <v>0.61699999999999999</v>
      </c>
      <c r="CI82" s="15">
        <v>0.60799999999999998</v>
      </c>
      <c r="CJ82" s="15"/>
      <c r="CK82" s="15"/>
      <c r="CL82" s="15"/>
      <c r="CM82" s="15"/>
      <c r="CN82" s="15"/>
      <c r="CO82" s="15"/>
      <c r="CP82" s="15"/>
      <c r="CQ82" s="15"/>
    </row>
    <row r="83" spans="1:95" x14ac:dyDescent="0.25">
      <c r="A83" s="14">
        <f t="shared" si="3"/>
        <v>68</v>
      </c>
      <c r="B83" s="15">
        <v>0.999</v>
      </c>
      <c r="C83" s="15">
        <v>0.999</v>
      </c>
      <c r="D83" s="15">
        <v>0.999</v>
      </c>
      <c r="E83" s="15">
        <v>0.999</v>
      </c>
      <c r="F83" s="15">
        <v>0.999</v>
      </c>
      <c r="G83" s="15">
        <v>0.999</v>
      </c>
      <c r="H83" s="15">
        <v>0.999</v>
      </c>
      <c r="I83" s="15">
        <v>0.999</v>
      </c>
      <c r="J83" s="15">
        <v>0.999</v>
      </c>
      <c r="K83" s="15">
        <v>0.999</v>
      </c>
      <c r="L83" s="15">
        <v>0.999</v>
      </c>
      <c r="M83" s="15">
        <v>0.999</v>
      </c>
      <c r="N83" s="15">
        <v>0.999</v>
      </c>
      <c r="O83" s="15">
        <v>0.999</v>
      </c>
      <c r="P83" s="15">
        <v>0.999</v>
      </c>
      <c r="Q83" s="15">
        <v>0.999</v>
      </c>
      <c r="R83" s="15">
        <v>0.999</v>
      </c>
      <c r="S83" s="15">
        <v>0.999</v>
      </c>
      <c r="T83" s="15">
        <v>0.998</v>
      </c>
      <c r="U83" s="15">
        <v>0.998</v>
      </c>
      <c r="V83" s="15">
        <v>0.998</v>
      </c>
      <c r="W83" s="15">
        <v>0.998</v>
      </c>
      <c r="X83" s="15">
        <v>0.998</v>
      </c>
      <c r="Y83" s="15">
        <v>0.998</v>
      </c>
      <c r="Z83" s="15">
        <v>0.997</v>
      </c>
      <c r="AA83" s="15">
        <v>0.997</v>
      </c>
      <c r="AB83" s="15">
        <v>0.997</v>
      </c>
      <c r="AC83" s="15">
        <v>0.996</v>
      </c>
      <c r="AD83" s="15">
        <v>0.996</v>
      </c>
      <c r="AE83" s="15">
        <v>0.996</v>
      </c>
      <c r="AF83" s="15">
        <v>0.995</v>
      </c>
      <c r="AG83" s="15">
        <v>0.995</v>
      </c>
      <c r="AH83" s="15">
        <v>0.99399999999999999</v>
      </c>
      <c r="AI83" s="15">
        <v>0.99299999999999999</v>
      </c>
      <c r="AJ83" s="15">
        <v>0.99299999999999999</v>
      </c>
      <c r="AK83" s="15">
        <v>0.99199999999999999</v>
      </c>
      <c r="AL83" s="15">
        <v>0.99099999999999999</v>
      </c>
      <c r="AM83" s="15">
        <v>0.99</v>
      </c>
      <c r="AN83" s="15">
        <v>0.98899999999999999</v>
      </c>
      <c r="AO83" s="15">
        <v>0.98799999999999999</v>
      </c>
      <c r="AP83" s="15">
        <v>0.98699999999999999</v>
      </c>
      <c r="AQ83" s="15">
        <v>0.98499999999999999</v>
      </c>
      <c r="AR83" s="15">
        <v>0.98399999999999999</v>
      </c>
      <c r="AS83" s="15">
        <v>0.98199999999999998</v>
      </c>
      <c r="AT83" s="15">
        <v>0.98</v>
      </c>
      <c r="AU83" s="15">
        <v>0.97799999999999998</v>
      </c>
      <c r="AV83" s="15">
        <v>0.97599999999999998</v>
      </c>
      <c r="AW83" s="15">
        <v>0.97299999999999998</v>
      </c>
      <c r="AX83" s="15">
        <v>0.97</v>
      </c>
      <c r="AY83" s="15">
        <v>0.96699999999999997</v>
      </c>
      <c r="AZ83" s="15">
        <v>0.96299999999999997</v>
      </c>
      <c r="BA83" s="15">
        <v>0.96</v>
      </c>
      <c r="BB83" s="15">
        <v>0.95499999999999996</v>
      </c>
      <c r="BC83" s="15">
        <v>0.95099999999999996</v>
      </c>
      <c r="BD83" s="15">
        <v>0.94499999999999995</v>
      </c>
      <c r="BE83" s="15">
        <v>0.94</v>
      </c>
      <c r="BF83" s="15">
        <v>0.93400000000000005</v>
      </c>
      <c r="BG83" s="15">
        <v>0.92700000000000005</v>
      </c>
      <c r="BH83" s="15">
        <v>0.92</v>
      </c>
      <c r="BI83" s="15">
        <v>0.91200000000000003</v>
      </c>
      <c r="BJ83" s="15">
        <v>0.90400000000000003</v>
      </c>
      <c r="BK83" s="15">
        <v>0.89500000000000002</v>
      </c>
      <c r="BL83" s="15">
        <v>0.88600000000000001</v>
      </c>
      <c r="BM83" s="15">
        <v>0.876</v>
      </c>
      <c r="BN83" s="15">
        <v>0.86599999999999999</v>
      </c>
      <c r="BO83" s="15">
        <v>0.85499999999999998</v>
      </c>
      <c r="BP83" s="15">
        <v>0.84299999999999997</v>
      </c>
      <c r="BQ83" s="15">
        <v>0.83099999999999996</v>
      </c>
      <c r="BR83" s="15">
        <v>0.81899999999999995</v>
      </c>
      <c r="BS83" s="15">
        <v>0.80700000000000005</v>
      </c>
      <c r="BT83" s="15">
        <v>0.79400000000000004</v>
      </c>
      <c r="BU83" s="15">
        <v>0.78100000000000003</v>
      </c>
      <c r="BV83" s="15">
        <v>0.76800000000000002</v>
      </c>
      <c r="BW83" s="15">
        <v>0.754</v>
      </c>
      <c r="BX83" s="15">
        <v>0.74099999999999999</v>
      </c>
      <c r="BY83" s="15">
        <v>0.72799999999999998</v>
      </c>
      <c r="BZ83" s="15">
        <v>0.71499999999999997</v>
      </c>
      <c r="CA83" s="15">
        <v>0.70299999999999996</v>
      </c>
      <c r="CB83" s="15">
        <v>0.69</v>
      </c>
      <c r="CC83" s="15">
        <v>0.67800000000000005</v>
      </c>
      <c r="CD83" s="15">
        <v>0.66700000000000004</v>
      </c>
      <c r="CE83" s="15">
        <v>0.65600000000000003</v>
      </c>
      <c r="CF83" s="15">
        <v>0.64600000000000002</v>
      </c>
      <c r="CG83" s="15">
        <v>0.63600000000000001</v>
      </c>
      <c r="CH83" s="15">
        <v>0.627</v>
      </c>
      <c r="CI83" s="15">
        <v>0.61799999999999999</v>
      </c>
      <c r="CJ83" s="15"/>
      <c r="CK83" s="15"/>
      <c r="CL83" s="15"/>
      <c r="CM83" s="15"/>
      <c r="CN83" s="15"/>
      <c r="CO83" s="15"/>
      <c r="CP83" s="15"/>
      <c r="CQ83" s="15"/>
    </row>
    <row r="84" spans="1:95" x14ac:dyDescent="0.25">
      <c r="A84" s="14">
        <f t="shared" si="3"/>
        <v>69</v>
      </c>
      <c r="B84" s="15">
        <v>0.999</v>
      </c>
      <c r="C84" s="15">
        <v>0.999</v>
      </c>
      <c r="D84" s="15">
        <v>0.999</v>
      </c>
      <c r="E84" s="15">
        <v>0.999</v>
      </c>
      <c r="F84" s="15">
        <v>0.999</v>
      </c>
      <c r="G84" s="15">
        <v>0.999</v>
      </c>
      <c r="H84" s="15">
        <v>0.999</v>
      </c>
      <c r="I84" s="15">
        <v>0.999</v>
      </c>
      <c r="J84" s="15">
        <v>0.999</v>
      </c>
      <c r="K84" s="15">
        <v>0.999</v>
      </c>
      <c r="L84" s="15">
        <v>0.999</v>
      </c>
      <c r="M84" s="15">
        <v>0.999</v>
      </c>
      <c r="N84" s="15">
        <v>0.999</v>
      </c>
      <c r="O84" s="15">
        <v>0.999</v>
      </c>
      <c r="P84" s="15">
        <v>0.999</v>
      </c>
      <c r="Q84" s="15">
        <v>0.999</v>
      </c>
      <c r="R84" s="15">
        <v>0.999</v>
      </c>
      <c r="S84" s="15">
        <v>0.999</v>
      </c>
      <c r="T84" s="15">
        <v>0.999</v>
      </c>
      <c r="U84" s="15">
        <v>0.998</v>
      </c>
      <c r="V84" s="15">
        <v>0.998</v>
      </c>
      <c r="W84" s="15">
        <v>0.998</v>
      </c>
      <c r="X84" s="15">
        <v>0.998</v>
      </c>
      <c r="Y84" s="15">
        <v>0.998</v>
      </c>
      <c r="Z84" s="15">
        <v>0.998</v>
      </c>
      <c r="AA84" s="15">
        <v>0.997</v>
      </c>
      <c r="AB84" s="15">
        <v>0.997</v>
      </c>
      <c r="AC84" s="15">
        <v>0.997</v>
      </c>
      <c r="AD84" s="15">
        <v>0.996</v>
      </c>
      <c r="AE84" s="15">
        <v>0.996</v>
      </c>
      <c r="AF84" s="15">
        <v>0.995</v>
      </c>
      <c r="AG84" s="15">
        <v>0.995</v>
      </c>
      <c r="AH84" s="15">
        <v>0.99399999999999999</v>
      </c>
      <c r="AI84" s="15">
        <v>0.99399999999999999</v>
      </c>
      <c r="AJ84" s="15">
        <v>0.99299999999999999</v>
      </c>
      <c r="AK84" s="15">
        <v>0.99199999999999999</v>
      </c>
      <c r="AL84" s="15">
        <v>0.99199999999999999</v>
      </c>
      <c r="AM84" s="15">
        <v>0.99099999999999999</v>
      </c>
      <c r="AN84" s="15">
        <v>0.99</v>
      </c>
      <c r="AO84" s="15">
        <v>0.98899999999999999</v>
      </c>
      <c r="AP84" s="15">
        <v>0.98799999999999999</v>
      </c>
      <c r="AQ84" s="15">
        <v>0.98599999999999999</v>
      </c>
      <c r="AR84" s="15">
        <v>0.98499999999999999</v>
      </c>
      <c r="AS84" s="15">
        <v>0.98299999999999998</v>
      </c>
      <c r="AT84" s="15">
        <v>0.98199999999999998</v>
      </c>
      <c r="AU84" s="15">
        <v>0.98</v>
      </c>
      <c r="AV84" s="15">
        <v>0.97699999999999998</v>
      </c>
      <c r="AW84" s="15">
        <v>0.97499999999999998</v>
      </c>
      <c r="AX84" s="15">
        <v>0.97199999999999998</v>
      </c>
      <c r="AY84" s="15">
        <v>0.96899999999999997</v>
      </c>
      <c r="AZ84" s="15">
        <v>0.96599999999999997</v>
      </c>
      <c r="BA84" s="15">
        <v>0.96199999999999997</v>
      </c>
      <c r="BB84" s="15">
        <v>0.95799999999999996</v>
      </c>
      <c r="BC84" s="15">
        <v>0.95399999999999996</v>
      </c>
      <c r="BD84" s="15">
        <v>0.94899999999999995</v>
      </c>
      <c r="BE84" s="15">
        <v>0.94299999999999995</v>
      </c>
      <c r="BF84" s="15">
        <v>0.93700000000000006</v>
      </c>
      <c r="BG84" s="15">
        <v>0.93100000000000005</v>
      </c>
      <c r="BH84" s="15">
        <v>0.92400000000000004</v>
      </c>
      <c r="BI84" s="15">
        <v>0.91700000000000004</v>
      </c>
      <c r="BJ84" s="15">
        <v>0.90900000000000003</v>
      </c>
      <c r="BK84" s="15">
        <v>0.9</v>
      </c>
      <c r="BL84" s="15">
        <v>0.89100000000000001</v>
      </c>
      <c r="BM84" s="15">
        <v>0.88200000000000001</v>
      </c>
      <c r="BN84" s="15">
        <v>0.872</v>
      </c>
      <c r="BO84" s="15">
        <v>0.86099999999999999</v>
      </c>
      <c r="BP84" s="15">
        <v>0.85</v>
      </c>
      <c r="BQ84" s="15">
        <v>0.83799999999999997</v>
      </c>
      <c r="BR84" s="15">
        <v>0.82599999999999996</v>
      </c>
      <c r="BS84" s="15">
        <v>0.81399999999999995</v>
      </c>
      <c r="BT84" s="15">
        <v>0.80200000000000005</v>
      </c>
      <c r="BU84" s="15">
        <v>0.78900000000000003</v>
      </c>
      <c r="BV84" s="15">
        <v>0.77600000000000002</v>
      </c>
      <c r="BW84" s="15">
        <v>0.76300000000000001</v>
      </c>
      <c r="BX84" s="15">
        <v>0.75</v>
      </c>
      <c r="BY84" s="15">
        <v>0.73699999999999999</v>
      </c>
      <c r="BZ84" s="15">
        <v>0.72499999999999998</v>
      </c>
      <c r="CA84" s="15">
        <v>0.71199999999999997</v>
      </c>
      <c r="CB84" s="15">
        <v>0.7</v>
      </c>
      <c r="CC84" s="15">
        <v>0.68899999999999995</v>
      </c>
      <c r="CD84" s="15">
        <v>0.67700000000000005</v>
      </c>
      <c r="CE84" s="15">
        <v>0.66700000000000004</v>
      </c>
      <c r="CF84" s="15">
        <v>0.65600000000000003</v>
      </c>
      <c r="CG84" s="15">
        <v>0.64700000000000002</v>
      </c>
      <c r="CH84" s="15">
        <v>0.63800000000000001</v>
      </c>
      <c r="CI84" s="15">
        <v>0.629</v>
      </c>
      <c r="CJ84" s="15"/>
      <c r="CK84" s="15"/>
      <c r="CL84" s="15"/>
      <c r="CM84" s="15"/>
      <c r="CN84" s="15"/>
      <c r="CO84" s="15"/>
      <c r="CP84" s="15"/>
      <c r="CQ84" s="15"/>
    </row>
    <row r="85" spans="1:95" x14ac:dyDescent="0.25">
      <c r="A85" s="14">
        <f t="shared" si="3"/>
        <v>70</v>
      </c>
      <c r="B85" s="15">
        <v>0.999</v>
      </c>
      <c r="C85" s="15">
        <v>0.999</v>
      </c>
      <c r="D85" s="15">
        <v>0.999</v>
      </c>
      <c r="E85" s="15">
        <v>0.999</v>
      </c>
      <c r="F85" s="15">
        <v>0.999</v>
      </c>
      <c r="G85" s="15">
        <v>0.999</v>
      </c>
      <c r="H85" s="15">
        <v>0.999</v>
      </c>
      <c r="I85" s="15">
        <v>0.999</v>
      </c>
      <c r="J85" s="15">
        <v>0.999</v>
      </c>
      <c r="K85" s="15">
        <v>0.999</v>
      </c>
      <c r="L85" s="15">
        <v>0.999</v>
      </c>
      <c r="M85" s="15">
        <v>0.999</v>
      </c>
      <c r="N85" s="15">
        <v>0.999</v>
      </c>
      <c r="O85" s="15">
        <v>0.999</v>
      </c>
      <c r="P85" s="15">
        <v>0.999</v>
      </c>
      <c r="Q85" s="15">
        <v>0.999</v>
      </c>
      <c r="R85" s="15">
        <v>0.999</v>
      </c>
      <c r="S85" s="15">
        <v>0.999</v>
      </c>
      <c r="T85" s="15">
        <v>0.999</v>
      </c>
      <c r="U85" s="15">
        <v>0.999</v>
      </c>
      <c r="V85" s="15">
        <v>0.998</v>
      </c>
      <c r="W85" s="15">
        <v>0.998</v>
      </c>
      <c r="X85" s="15">
        <v>0.998</v>
      </c>
      <c r="Y85" s="15">
        <v>0.998</v>
      </c>
      <c r="Z85" s="15">
        <v>0.998</v>
      </c>
      <c r="AA85" s="15">
        <v>0.997</v>
      </c>
      <c r="AB85" s="15">
        <v>0.997</v>
      </c>
      <c r="AC85" s="15">
        <v>0.997</v>
      </c>
      <c r="AD85" s="15">
        <v>0.997</v>
      </c>
      <c r="AE85" s="15">
        <v>0.996</v>
      </c>
      <c r="AF85" s="15">
        <v>0.996</v>
      </c>
      <c r="AG85" s="15">
        <v>0.995</v>
      </c>
      <c r="AH85" s="15">
        <v>0.995</v>
      </c>
      <c r="AI85" s="15">
        <v>0.99399999999999999</v>
      </c>
      <c r="AJ85" s="15">
        <v>0.99399999999999999</v>
      </c>
      <c r="AK85" s="15">
        <v>0.99299999999999999</v>
      </c>
      <c r="AL85" s="15">
        <v>0.99199999999999999</v>
      </c>
      <c r="AM85" s="15">
        <v>0.99099999999999999</v>
      </c>
      <c r="AN85" s="15">
        <v>0.99099999999999999</v>
      </c>
      <c r="AO85" s="15">
        <v>0.99</v>
      </c>
      <c r="AP85" s="15">
        <v>0.98799999999999999</v>
      </c>
      <c r="AQ85" s="15">
        <v>0.98699999999999999</v>
      </c>
      <c r="AR85" s="15">
        <v>0.98599999999999999</v>
      </c>
      <c r="AS85" s="15">
        <v>0.98399999999999999</v>
      </c>
      <c r="AT85" s="15">
        <v>0.98299999999999998</v>
      </c>
      <c r="AU85" s="15">
        <v>0.98099999999999998</v>
      </c>
      <c r="AV85" s="15">
        <v>0.97899999999999998</v>
      </c>
      <c r="AW85" s="15">
        <v>0.97699999999999998</v>
      </c>
      <c r="AX85" s="15">
        <v>0.97399999999999998</v>
      </c>
      <c r="AY85" s="15">
        <v>0.97099999999999997</v>
      </c>
      <c r="AZ85" s="15">
        <v>0.96799999999999997</v>
      </c>
      <c r="BA85" s="15">
        <v>0.96499999999999997</v>
      </c>
      <c r="BB85" s="15">
        <v>0.96099999999999997</v>
      </c>
      <c r="BC85" s="15">
        <v>0.95599999999999996</v>
      </c>
      <c r="BD85" s="15">
        <v>0.95199999999999996</v>
      </c>
      <c r="BE85" s="15">
        <v>0.94699999999999995</v>
      </c>
      <c r="BF85" s="15">
        <v>0.94099999999999995</v>
      </c>
      <c r="BG85" s="15">
        <v>0.93500000000000005</v>
      </c>
      <c r="BH85" s="15">
        <v>0.92900000000000005</v>
      </c>
      <c r="BI85" s="15">
        <v>0.92100000000000004</v>
      </c>
      <c r="BJ85" s="15">
        <v>0.91400000000000003</v>
      </c>
      <c r="BK85" s="15">
        <v>0.90600000000000003</v>
      </c>
      <c r="BL85" s="15">
        <v>0.89700000000000002</v>
      </c>
      <c r="BM85" s="15">
        <v>0.88800000000000001</v>
      </c>
      <c r="BN85" s="15">
        <v>0.878</v>
      </c>
      <c r="BO85" s="15">
        <v>0.86799999999999999</v>
      </c>
      <c r="BP85" s="15">
        <v>0.85699999999999998</v>
      </c>
      <c r="BQ85" s="15">
        <v>0.84599999999999997</v>
      </c>
      <c r="BR85" s="15">
        <v>0.83399999999999996</v>
      </c>
      <c r="BS85" s="15">
        <v>0.82199999999999995</v>
      </c>
      <c r="BT85" s="15">
        <v>0.81</v>
      </c>
      <c r="BU85" s="15">
        <v>0.79700000000000004</v>
      </c>
      <c r="BV85" s="15">
        <v>0.78500000000000003</v>
      </c>
      <c r="BW85" s="15">
        <v>0.77200000000000002</v>
      </c>
      <c r="BX85" s="15">
        <v>0.76</v>
      </c>
      <c r="BY85" s="15">
        <v>0.747</v>
      </c>
      <c r="BZ85" s="15">
        <v>0.73499999999999999</v>
      </c>
      <c r="CA85" s="15">
        <v>0.72199999999999998</v>
      </c>
      <c r="CB85" s="15">
        <v>0.71099999999999997</v>
      </c>
      <c r="CC85" s="15">
        <v>0.69899999999999995</v>
      </c>
      <c r="CD85" s="15">
        <v>0.68799999999999994</v>
      </c>
      <c r="CE85" s="15">
        <v>0.67800000000000005</v>
      </c>
      <c r="CF85" s="15">
        <v>0.66800000000000004</v>
      </c>
      <c r="CG85" s="15">
        <v>0.65800000000000003</v>
      </c>
      <c r="CH85" s="15">
        <v>0.64900000000000002</v>
      </c>
      <c r="CI85" s="15">
        <v>0.64100000000000001</v>
      </c>
      <c r="CJ85" s="15"/>
      <c r="CK85" s="15"/>
      <c r="CL85" s="15"/>
      <c r="CM85" s="15"/>
      <c r="CN85" s="15"/>
      <c r="CO85" s="15"/>
      <c r="CP85" s="15"/>
      <c r="CQ85" s="15"/>
    </row>
    <row r="86" spans="1:95" x14ac:dyDescent="0.25">
      <c r="A86" s="14">
        <f t="shared" si="3"/>
        <v>71</v>
      </c>
      <c r="B86" s="15">
        <v>0.999</v>
      </c>
      <c r="C86" s="15">
        <v>0.999</v>
      </c>
      <c r="D86" s="15">
        <v>0.999</v>
      </c>
      <c r="E86" s="15">
        <v>0.999</v>
      </c>
      <c r="F86" s="15">
        <v>0.999</v>
      </c>
      <c r="G86" s="15">
        <v>0.999</v>
      </c>
      <c r="H86" s="15">
        <v>0.999</v>
      </c>
      <c r="I86" s="15">
        <v>0.999</v>
      </c>
      <c r="J86" s="15">
        <v>0.999</v>
      </c>
      <c r="K86" s="15">
        <v>0.999</v>
      </c>
      <c r="L86" s="15">
        <v>0.999</v>
      </c>
      <c r="M86" s="15">
        <v>0.999</v>
      </c>
      <c r="N86" s="15">
        <v>0.999</v>
      </c>
      <c r="O86" s="15">
        <v>0.999</v>
      </c>
      <c r="P86" s="15">
        <v>0.999</v>
      </c>
      <c r="Q86" s="15">
        <v>0.999</v>
      </c>
      <c r="R86" s="15">
        <v>0.999</v>
      </c>
      <c r="S86" s="15">
        <v>0.999</v>
      </c>
      <c r="T86" s="15">
        <v>0.999</v>
      </c>
      <c r="U86" s="15">
        <v>0.999</v>
      </c>
      <c r="V86" s="15">
        <v>0.999</v>
      </c>
      <c r="W86" s="15">
        <v>0.998</v>
      </c>
      <c r="X86" s="15">
        <v>0.998</v>
      </c>
      <c r="Y86" s="15">
        <v>0.998</v>
      </c>
      <c r="Z86" s="15">
        <v>0.998</v>
      </c>
      <c r="AA86" s="15">
        <v>0.998</v>
      </c>
      <c r="AB86" s="15">
        <v>0.997</v>
      </c>
      <c r="AC86" s="15">
        <v>0.997</v>
      </c>
      <c r="AD86" s="15">
        <v>0.997</v>
      </c>
      <c r="AE86" s="15">
        <v>0.996</v>
      </c>
      <c r="AF86" s="15">
        <v>0.996</v>
      </c>
      <c r="AG86" s="15">
        <v>0.996</v>
      </c>
      <c r="AH86" s="15">
        <v>0.995</v>
      </c>
      <c r="AI86" s="15">
        <v>0.995</v>
      </c>
      <c r="AJ86" s="15">
        <v>0.99399999999999999</v>
      </c>
      <c r="AK86" s="15">
        <v>0.99299999999999999</v>
      </c>
      <c r="AL86" s="15">
        <v>0.99299999999999999</v>
      </c>
      <c r="AM86" s="15">
        <v>0.99199999999999999</v>
      </c>
      <c r="AN86" s="15">
        <v>0.99099999999999999</v>
      </c>
      <c r="AO86" s="15">
        <v>0.99</v>
      </c>
      <c r="AP86" s="15">
        <v>0.98899999999999999</v>
      </c>
      <c r="AQ86" s="15">
        <v>0.98799999999999999</v>
      </c>
      <c r="AR86" s="15">
        <v>0.98699999999999999</v>
      </c>
      <c r="AS86" s="15">
        <v>0.98599999999999999</v>
      </c>
      <c r="AT86" s="15">
        <v>0.98399999999999999</v>
      </c>
      <c r="AU86" s="15">
        <v>0.98199999999999998</v>
      </c>
      <c r="AV86" s="15">
        <v>0.98</v>
      </c>
      <c r="AW86" s="15">
        <v>0.97799999999999998</v>
      </c>
      <c r="AX86" s="15">
        <v>0.97599999999999998</v>
      </c>
      <c r="AY86" s="15">
        <v>0.97299999999999998</v>
      </c>
      <c r="AZ86" s="15">
        <v>0.97</v>
      </c>
      <c r="BA86" s="15">
        <v>0.96699999999999997</v>
      </c>
      <c r="BB86" s="15">
        <v>0.96299999999999997</v>
      </c>
      <c r="BC86" s="15">
        <v>0.95899999999999996</v>
      </c>
      <c r="BD86" s="15">
        <v>0.95499999999999996</v>
      </c>
      <c r="BE86" s="15">
        <v>0.95</v>
      </c>
      <c r="BF86" s="15">
        <v>0.94499999999999995</v>
      </c>
      <c r="BG86" s="15">
        <v>0.93899999999999995</v>
      </c>
      <c r="BH86" s="15">
        <v>0.93300000000000005</v>
      </c>
      <c r="BI86" s="15">
        <v>0.92600000000000005</v>
      </c>
      <c r="BJ86" s="15">
        <v>0.91900000000000004</v>
      </c>
      <c r="BK86" s="15">
        <v>0.91100000000000003</v>
      </c>
      <c r="BL86" s="15">
        <v>0.90300000000000002</v>
      </c>
      <c r="BM86" s="15">
        <v>0.89400000000000002</v>
      </c>
      <c r="BN86" s="15">
        <v>0.88400000000000001</v>
      </c>
      <c r="BO86" s="15">
        <v>0.874</v>
      </c>
      <c r="BP86" s="15">
        <v>0.86399999999999999</v>
      </c>
      <c r="BQ86" s="15">
        <v>0.85299999999999998</v>
      </c>
      <c r="BR86" s="15">
        <v>0.84199999999999997</v>
      </c>
      <c r="BS86" s="15">
        <v>0.83</v>
      </c>
      <c r="BT86" s="15">
        <v>0.81799999999999995</v>
      </c>
      <c r="BU86" s="15">
        <v>0.80600000000000005</v>
      </c>
      <c r="BV86" s="15">
        <v>0.79400000000000004</v>
      </c>
      <c r="BW86" s="15">
        <v>0.78200000000000003</v>
      </c>
      <c r="BX86" s="15">
        <v>0.76900000000000002</v>
      </c>
      <c r="BY86" s="15">
        <v>0.75700000000000001</v>
      </c>
      <c r="BZ86" s="15">
        <v>0.745</v>
      </c>
      <c r="CA86" s="15">
        <v>0.73299999999999998</v>
      </c>
      <c r="CB86" s="15">
        <v>0.72199999999999998</v>
      </c>
      <c r="CC86" s="15">
        <v>0.71</v>
      </c>
      <c r="CD86" s="15">
        <v>0.7</v>
      </c>
      <c r="CE86" s="15">
        <v>0.68899999999999995</v>
      </c>
      <c r="CF86" s="15">
        <v>0.68</v>
      </c>
      <c r="CG86" s="15">
        <v>0.67</v>
      </c>
      <c r="CH86" s="15">
        <v>0.66100000000000003</v>
      </c>
      <c r="CI86" s="15">
        <v>0.65300000000000002</v>
      </c>
      <c r="CJ86" s="15"/>
      <c r="CK86" s="15"/>
      <c r="CL86" s="15"/>
      <c r="CM86" s="15"/>
      <c r="CN86" s="15"/>
      <c r="CO86" s="15"/>
      <c r="CP86" s="15"/>
      <c r="CQ86" s="15"/>
    </row>
    <row r="87" spans="1:95" x14ac:dyDescent="0.25">
      <c r="A87" s="14">
        <f t="shared" si="3"/>
        <v>72</v>
      </c>
      <c r="B87" s="15">
        <v>0.999</v>
      </c>
      <c r="C87" s="15">
        <v>0.999</v>
      </c>
      <c r="D87" s="15">
        <v>0.999</v>
      </c>
      <c r="E87" s="15">
        <v>0.999</v>
      </c>
      <c r="F87" s="15">
        <v>0.999</v>
      </c>
      <c r="G87" s="15">
        <v>0.999</v>
      </c>
      <c r="H87" s="15">
        <v>0.999</v>
      </c>
      <c r="I87" s="15">
        <v>0.999</v>
      </c>
      <c r="J87" s="15">
        <v>0.999</v>
      </c>
      <c r="K87" s="15">
        <v>0.999</v>
      </c>
      <c r="L87" s="15">
        <v>0.999</v>
      </c>
      <c r="M87" s="15">
        <v>0.999</v>
      </c>
      <c r="N87" s="15">
        <v>0.999</v>
      </c>
      <c r="O87" s="15">
        <v>0.999</v>
      </c>
      <c r="P87" s="15">
        <v>0.999</v>
      </c>
      <c r="Q87" s="15">
        <v>0.999</v>
      </c>
      <c r="R87" s="15">
        <v>0.999</v>
      </c>
      <c r="S87" s="15">
        <v>0.999</v>
      </c>
      <c r="T87" s="15">
        <v>0.999</v>
      </c>
      <c r="U87" s="15">
        <v>0.999</v>
      </c>
      <c r="V87" s="15">
        <v>0.999</v>
      </c>
      <c r="W87" s="15">
        <v>0.999</v>
      </c>
      <c r="X87" s="15">
        <v>0.998</v>
      </c>
      <c r="Y87" s="15">
        <v>0.998</v>
      </c>
      <c r="Z87" s="15">
        <v>0.998</v>
      </c>
      <c r="AA87" s="15">
        <v>0.998</v>
      </c>
      <c r="AB87" s="15">
        <v>0.998</v>
      </c>
      <c r="AC87" s="15">
        <v>0.997</v>
      </c>
      <c r="AD87" s="15">
        <v>0.997</v>
      </c>
      <c r="AE87" s="15">
        <v>0.997</v>
      </c>
      <c r="AF87" s="15">
        <v>0.996</v>
      </c>
      <c r="AG87" s="15">
        <v>0.996</v>
      </c>
      <c r="AH87" s="15">
        <v>0.996</v>
      </c>
      <c r="AI87" s="15">
        <v>0.995</v>
      </c>
      <c r="AJ87" s="15">
        <v>0.99399999999999999</v>
      </c>
      <c r="AK87" s="15">
        <v>0.99399999999999999</v>
      </c>
      <c r="AL87" s="15">
        <v>0.99299999999999999</v>
      </c>
      <c r="AM87" s="15">
        <v>0.99299999999999999</v>
      </c>
      <c r="AN87" s="15">
        <v>0.99199999999999999</v>
      </c>
      <c r="AO87" s="15">
        <v>0.99099999999999999</v>
      </c>
      <c r="AP87" s="15">
        <v>0.99</v>
      </c>
      <c r="AQ87" s="15">
        <v>0.98899999999999999</v>
      </c>
      <c r="AR87" s="15">
        <v>0.98799999999999999</v>
      </c>
      <c r="AS87" s="15">
        <v>0.98699999999999999</v>
      </c>
      <c r="AT87" s="15">
        <v>0.98499999999999999</v>
      </c>
      <c r="AU87" s="15">
        <v>0.98399999999999999</v>
      </c>
      <c r="AV87" s="15">
        <v>0.98199999999999998</v>
      </c>
      <c r="AW87" s="15">
        <v>0.98</v>
      </c>
      <c r="AX87" s="15">
        <v>0.97799999999999998</v>
      </c>
      <c r="AY87" s="15">
        <v>0.97499999999999998</v>
      </c>
      <c r="AZ87" s="15">
        <v>0.97199999999999998</v>
      </c>
      <c r="BA87" s="15">
        <v>0.96899999999999997</v>
      </c>
      <c r="BB87" s="15">
        <v>0.96599999999999997</v>
      </c>
      <c r="BC87" s="15">
        <v>0.96199999999999997</v>
      </c>
      <c r="BD87" s="15">
        <v>0.95799999999999996</v>
      </c>
      <c r="BE87" s="15">
        <v>0.95299999999999996</v>
      </c>
      <c r="BF87" s="15">
        <v>0.94799999999999995</v>
      </c>
      <c r="BG87" s="15">
        <v>0.94299999999999995</v>
      </c>
      <c r="BH87" s="15">
        <v>0.93700000000000006</v>
      </c>
      <c r="BI87" s="15">
        <v>0.93100000000000005</v>
      </c>
      <c r="BJ87" s="15">
        <v>0.92400000000000004</v>
      </c>
      <c r="BK87" s="15">
        <v>0.91600000000000004</v>
      </c>
      <c r="BL87" s="15">
        <v>0.90800000000000003</v>
      </c>
      <c r="BM87" s="15">
        <v>0.9</v>
      </c>
      <c r="BN87" s="15">
        <v>0.89100000000000001</v>
      </c>
      <c r="BO87" s="15">
        <v>0.88100000000000001</v>
      </c>
      <c r="BP87" s="15">
        <v>0.871</v>
      </c>
      <c r="BQ87" s="15">
        <v>0.86099999999999999</v>
      </c>
      <c r="BR87" s="15">
        <v>0.85</v>
      </c>
      <c r="BS87" s="15">
        <v>0.83899999999999997</v>
      </c>
      <c r="BT87" s="15">
        <v>0.82699999999999996</v>
      </c>
      <c r="BU87" s="15">
        <v>0.81499999999999995</v>
      </c>
      <c r="BV87" s="15">
        <v>0.80400000000000005</v>
      </c>
      <c r="BW87" s="15">
        <v>0.79200000000000004</v>
      </c>
      <c r="BX87" s="15">
        <v>0.78</v>
      </c>
      <c r="BY87" s="15">
        <v>0.76800000000000002</v>
      </c>
      <c r="BZ87" s="15">
        <v>0.75600000000000001</v>
      </c>
      <c r="CA87" s="15">
        <v>0.74399999999999999</v>
      </c>
      <c r="CB87" s="15">
        <v>0.73299999999999998</v>
      </c>
      <c r="CC87" s="15">
        <v>0.72199999999999998</v>
      </c>
      <c r="CD87" s="15">
        <v>0.71199999999999997</v>
      </c>
      <c r="CE87" s="15">
        <v>0.70199999999999996</v>
      </c>
      <c r="CF87" s="15">
        <v>0.69199999999999995</v>
      </c>
      <c r="CG87" s="15">
        <v>0.68300000000000005</v>
      </c>
      <c r="CH87" s="15">
        <v>0.67400000000000004</v>
      </c>
      <c r="CI87" s="15">
        <v>0.66600000000000004</v>
      </c>
      <c r="CJ87" s="15"/>
      <c r="CK87" s="15"/>
      <c r="CL87" s="15"/>
      <c r="CM87" s="15"/>
      <c r="CN87" s="15"/>
      <c r="CO87" s="15"/>
      <c r="CP87" s="15"/>
      <c r="CQ87" s="15"/>
    </row>
    <row r="88" spans="1:95" x14ac:dyDescent="0.25">
      <c r="A88" s="14">
        <f t="shared" si="3"/>
        <v>73</v>
      </c>
      <c r="B88" s="15">
        <v>0.999</v>
      </c>
      <c r="C88" s="15">
        <v>0.999</v>
      </c>
      <c r="D88" s="15">
        <v>0.999</v>
      </c>
      <c r="E88" s="15">
        <v>0.999</v>
      </c>
      <c r="F88" s="15">
        <v>0.999</v>
      </c>
      <c r="G88" s="15">
        <v>0.999</v>
      </c>
      <c r="H88" s="15">
        <v>0.999</v>
      </c>
      <c r="I88" s="15">
        <v>0.999</v>
      </c>
      <c r="J88" s="15">
        <v>0.999</v>
      </c>
      <c r="K88" s="15">
        <v>0.999</v>
      </c>
      <c r="L88" s="15">
        <v>0.999</v>
      </c>
      <c r="M88" s="15">
        <v>0.999</v>
      </c>
      <c r="N88" s="15">
        <v>0.999</v>
      </c>
      <c r="O88" s="15">
        <v>0.999</v>
      </c>
      <c r="P88" s="15">
        <v>0.999</v>
      </c>
      <c r="Q88" s="15">
        <v>0.999</v>
      </c>
      <c r="R88" s="15">
        <v>0.999</v>
      </c>
      <c r="S88" s="15">
        <v>0.999</v>
      </c>
      <c r="T88" s="15">
        <v>0.999</v>
      </c>
      <c r="U88" s="15">
        <v>0.999</v>
      </c>
      <c r="V88" s="15">
        <v>0.999</v>
      </c>
      <c r="W88" s="15">
        <v>0.999</v>
      </c>
      <c r="X88" s="15">
        <v>0.999</v>
      </c>
      <c r="Y88" s="15">
        <v>0.998</v>
      </c>
      <c r="Z88" s="15">
        <v>0.998</v>
      </c>
      <c r="AA88" s="15">
        <v>0.998</v>
      </c>
      <c r="AB88" s="15">
        <v>0.998</v>
      </c>
      <c r="AC88" s="15">
        <v>0.998</v>
      </c>
      <c r="AD88" s="15">
        <v>0.997</v>
      </c>
      <c r="AE88" s="15">
        <v>0.997</v>
      </c>
      <c r="AF88" s="15">
        <v>0.997</v>
      </c>
      <c r="AG88" s="15">
        <v>0.996</v>
      </c>
      <c r="AH88" s="15">
        <v>0.996</v>
      </c>
      <c r="AI88" s="15">
        <v>0.995</v>
      </c>
      <c r="AJ88" s="15">
        <v>0.995</v>
      </c>
      <c r="AK88" s="15">
        <v>0.99399999999999999</v>
      </c>
      <c r="AL88" s="15">
        <v>0.99399999999999999</v>
      </c>
      <c r="AM88" s="15">
        <v>0.99299999999999999</v>
      </c>
      <c r="AN88" s="15">
        <v>0.99199999999999999</v>
      </c>
      <c r="AO88" s="15">
        <v>0.99199999999999999</v>
      </c>
      <c r="AP88" s="15">
        <v>0.99099999999999999</v>
      </c>
      <c r="AQ88" s="15">
        <v>0.99</v>
      </c>
      <c r="AR88" s="15">
        <v>0.98899999999999999</v>
      </c>
      <c r="AS88" s="15">
        <v>0.98799999999999999</v>
      </c>
      <c r="AT88" s="15">
        <v>0.98599999999999999</v>
      </c>
      <c r="AU88" s="15">
        <v>0.98499999999999999</v>
      </c>
      <c r="AV88" s="15">
        <v>0.98299999999999998</v>
      </c>
      <c r="AW88" s="15">
        <v>0.98099999999999998</v>
      </c>
      <c r="AX88" s="15">
        <v>0.97899999999999998</v>
      </c>
      <c r="AY88" s="15">
        <v>0.97699999999999998</v>
      </c>
      <c r="AZ88" s="15">
        <v>0.97399999999999998</v>
      </c>
      <c r="BA88" s="15">
        <v>0.97199999999999998</v>
      </c>
      <c r="BB88" s="15">
        <v>0.96799999999999997</v>
      </c>
      <c r="BC88" s="15">
        <v>0.96499999999999997</v>
      </c>
      <c r="BD88" s="15">
        <v>0.96099999999999997</v>
      </c>
      <c r="BE88" s="15">
        <v>0.95699999999999996</v>
      </c>
      <c r="BF88" s="15">
        <v>0.95199999999999996</v>
      </c>
      <c r="BG88" s="15">
        <v>0.94699999999999995</v>
      </c>
      <c r="BH88" s="15">
        <v>0.94099999999999995</v>
      </c>
      <c r="BI88" s="15">
        <v>0.93500000000000005</v>
      </c>
      <c r="BJ88" s="15">
        <v>0.92900000000000005</v>
      </c>
      <c r="BK88" s="15">
        <v>0.92200000000000004</v>
      </c>
      <c r="BL88" s="15">
        <v>0.91400000000000003</v>
      </c>
      <c r="BM88" s="15">
        <v>0.90600000000000003</v>
      </c>
      <c r="BN88" s="15">
        <v>0.89700000000000002</v>
      </c>
      <c r="BO88" s="15">
        <v>0.88800000000000001</v>
      </c>
      <c r="BP88" s="15">
        <v>0.878</v>
      </c>
      <c r="BQ88" s="15">
        <v>0.86799999999999999</v>
      </c>
      <c r="BR88" s="15">
        <v>0.85799999999999998</v>
      </c>
      <c r="BS88" s="15">
        <v>0.84699999999999998</v>
      </c>
      <c r="BT88" s="15">
        <v>0.83599999999999997</v>
      </c>
      <c r="BU88" s="15">
        <v>0.82499999999999996</v>
      </c>
      <c r="BV88" s="15">
        <v>0.81399999999999995</v>
      </c>
      <c r="BW88" s="15">
        <v>0.80200000000000005</v>
      </c>
      <c r="BX88" s="15">
        <v>0.79</v>
      </c>
      <c r="BY88" s="15">
        <v>0.77900000000000003</v>
      </c>
      <c r="BZ88" s="15">
        <v>0.76800000000000002</v>
      </c>
      <c r="CA88" s="15">
        <v>0.75600000000000001</v>
      </c>
      <c r="CB88" s="15">
        <v>0.745</v>
      </c>
      <c r="CC88" s="15">
        <v>0.73499999999999999</v>
      </c>
      <c r="CD88" s="15">
        <v>0.72499999999999998</v>
      </c>
      <c r="CE88" s="15">
        <v>0.71499999999999997</v>
      </c>
      <c r="CF88" s="15">
        <v>0.70599999999999996</v>
      </c>
      <c r="CG88" s="15">
        <v>0.69699999999999995</v>
      </c>
      <c r="CH88" s="15">
        <v>0.68799999999999994</v>
      </c>
      <c r="CI88" s="15">
        <v>0.68</v>
      </c>
      <c r="CJ88" s="15"/>
      <c r="CK88" s="15"/>
      <c r="CL88" s="15"/>
      <c r="CM88" s="15"/>
      <c r="CN88" s="15"/>
      <c r="CO88" s="15"/>
      <c r="CP88" s="15"/>
      <c r="CQ88" s="15"/>
    </row>
    <row r="89" spans="1:95" x14ac:dyDescent="0.25">
      <c r="A89" s="14">
        <f t="shared" si="3"/>
        <v>74</v>
      </c>
      <c r="B89" s="15">
        <v>0.999</v>
      </c>
      <c r="C89" s="15">
        <v>0.999</v>
      </c>
      <c r="D89" s="15">
        <v>0.999</v>
      </c>
      <c r="E89" s="15">
        <v>0.999</v>
      </c>
      <c r="F89" s="15">
        <v>0.999</v>
      </c>
      <c r="G89" s="15">
        <v>0.999</v>
      </c>
      <c r="H89" s="15">
        <v>0.999</v>
      </c>
      <c r="I89" s="15">
        <v>0.999</v>
      </c>
      <c r="J89" s="15">
        <v>0.999</v>
      </c>
      <c r="K89" s="15">
        <v>0.999</v>
      </c>
      <c r="L89" s="15">
        <v>0.999</v>
      </c>
      <c r="M89" s="15">
        <v>0.999</v>
      </c>
      <c r="N89" s="15">
        <v>0.999</v>
      </c>
      <c r="O89" s="15">
        <v>0.999</v>
      </c>
      <c r="P89" s="15">
        <v>0.999</v>
      </c>
      <c r="Q89" s="15">
        <v>0.999</v>
      </c>
      <c r="R89" s="15">
        <v>0.999</v>
      </c>
      <c r="S89" s="15">
        <v>0.999</v>
      </c>
      <c r="T89" s="15">
        <v>0.999</v>
      </c>
      <c r="U89" s="15">
        <v>0.999</v>
      </c>
      <c r="V89" s="15">
        <v>0.999</v>
      </c>
      <c r="W89" s="15">
        <v>0.999</v>
      </c>
      <c r="X89" s="15">
        <v>0.999</v>
      </c>
      <c r="Y89" s="15">
        <v>0.998</v>
      </c>
      <c r="Z89" s="15">
        <v>0.998</v>
      </c>
      <c r="AA89" s="15">
        <v>0.998</v>
      </c>
      <c r="AB89" s="15">
        <v>0.998</v>
      </c>
      <c r="AC89" s="15">
        <v>0.998</v>
      </c>
      <c r="AD89" s="15">
        <v>0.997</v>
      </c>
      <c r="AE89" s="15">
        <v>0.997</v>
      </c>
      <c r="AF89" s="15">
        <v>0.997</v>
      </c>
      <c r="AG89" s="15">
        <v>0.997</v>
      </c>
      <c r="AH89" s="15">
        <v>0.996</v>
      </c>
      <c r="AI89" s="15">
        <v>0.996</v>
      </c>
      <c r="AJ89" s="15">
        <v>0.995</v>
      </c>
      <c r="AK89" s="15">
        <v>0.995</v>
      </c>
      <c r="AL89" s="15">
        <v>0.99399999999999999</v>
      </c>
      <c r="AM89" s="15">
        <v>0.99399999999999999</v>
      </c>
      <c r="AN89" s="15">
        <v>0.99299999999999999</v>
      </c>
      <c r="AO89" s="15">
        <v>0.99199999999999999</v>
      </c>
      <c r="AP89" s="15">
        <v>0.99199999999999999</v>
      </c>
      <c r="AQ89" s="15">
        <v>0.99099999999999999</v>
      </c>
      <c r="AR89" s="15">
        <v>0.99</v>
      </c>
      <c r="AS89" s="15">
        <v>0.98899999999999999</v>
      </c>
      <c r="AT89" s="15">
        <v>0.98699999999999999</v>
      </c>
      <c r="AU89" s="15">
        <v>0.98599999999999999</v>
      </c>
      <c r="AV89" s="15">
        <v>0.98499999999999999</v>
      </c>
      <c r="AW89" s="15">
        <v>0.98299999999999998</v>
      </c>
      <c r="AX89" s="15">
        <v>0.98099999999999998</v>
      </c>
      <c r="AY89" s="15">
        <v>0.97899999999999998</v>
      </c>
      <c r="AZ89" s="15">
        <v>0.97599999999999998</v>
      </c>
      <c r="BA89" s="15">
        <v>0.97399999999999998</v>
      </c>
      <c r="BB89" s="15">
        <v>0.97099999999999997</v>
      </c>
      <c r="BC89" s="15">
        <v>0.96799999999999997</v>
      </c>
      <c r="BD89" s="15">
        <v>0.96399999999999997</v>
      </c>
      <c r="BE89" s="15">
        <v>0.96</v>
      </c>
      <c r="BF89" s="15">
        <v>0.95599999999999996</v>
      </c>
      <c r="BG89" s="15">
        <v>0.95099999999999996</v>
      </c>
      <c r="BH89" s="15">
        <v>0.94599999999999995</v>
      </c>
      <c r="BI89" s="15">
        <v>0.94</v>
      </c>
      <c r="BJ89" s="15">
        <v>0.93400000000000005</v>
      </c>
      <c r="BK89" s="15">
        <v>0.92700000000000005</v>
      </c>
      <c r="BL89" s="15">
        <v>0.92</v>
      </c>
      <c r="BM89" s="15">
        <v>0.91200000000000003</v>
      </c>
      <c r="BN89" s="15">
        <v>0.90400000000000003</v>
      </c>
      <c r="BO89" s="15">
        <v>0.89500000000000002</v>
      </c>
      <c r="BP89" s="15">
        <v>0.88600000000000001</v>
      </c>
      <c r="BQ89" s="15">
        <v>0.876</v>
      </c>
      <c r="BR89" s="15">
        <v>0.86599999999999999</v>
      </c>
      <c r="BS89" s="15">
        <v>0.85599999999999998</v>
      </c>
      <c r="BT89" s="15">
        <v>0.84599999999999997</v>
      </c>
      <c r="BU89" s="15">
        <v>0.83499999999999996</v>
      </c>
      <c r="BV89" s="15">
        <v>0.82399999999999995</v>
      </c>
      <c r="BW89" s="15">
        <v>0.81299999999999994</v>
      </c>
      <c r="BX89" s="15">
        <v>0.80200000000000005</v>
      </c>
      <c r="BY89" s="15">
        <v>0.79100000000000004</v>
      </c>
      <c r="BZ89" s="15">
        <v>0.78</v>
      </c>
      <c r="CA89" s="15">
        <v>0.76900000000000002</v>
      </c>
      <c r="CB89" s="15">
        <v>0.75800000000000001</v>
      </c>
      <c r="CC89" s="15">
        <v>0.748</v>
      </c>
      <c r="CD89" s="15">
        <v>0.73799999999999999</v>
      </c>
      <c r="CE89" s="15">
        <v>0.72899999999999998</v>
      </c>
      <c r="CF89" s="15">
        <v>0.72</v>
      </c>
      <c r="CG89" s="15">
        <v>0.71099999999999997</v>
      </c>
      <c r="CH89" s="15">
        <v>0.70299999999999996</v>
      </c>
      <c r="CI89" s="15">
        <v>0.69499999999999995</v>
      </c>
      <c r="CJ89" s="15"/>
      <c r="CK89" s="15"/>
      <c r="CL89" s="15"/>
      <c r="CM89" s="15"/>
      <c r="CN89" s="15"/>
      <c r="CO89" s="15"/>
      <c r="CP89" s="15"/>
      <c r="CQ89" s="15"/>
    </row>
    <row r="90" spans="1:95" x14ac:dyDescent="0.25">
      <c r="A90" s="14">
        <f t="shared" si="3"/>
        <v>75</v>
      </c>
      <c r="B90" s="15">
        <v>0.999</v>
      </c>
      <c r="C90" s="15">
        <v>0.999</v>
      </c>
      <c r="D90" s="15">
        <v>0.999</v>
      </c>
      <c r="E90" s="15">
        <v>0.999</v>
      </c>
      <c r="F90" s="15">
        <v>0.999</v>
      </c>
      <c r="G90" s="15">
        <v>0.999</v>
      </c>
      <c r="H90" s="15">
        <v>0.999</v>
      </c>
      <c r="I90" s="15">
        <v>0.999</v>
      </c>
      <c r="J90" s="15">
        <v>0.999</v>
      </c>
      <c r="K90" s="15">
        <v>0.999</v>
      </c>
      <c r="L90" s="15">
        <v>0.999</v>
      </c>
      <c r="M90" s="15">
        <v>0.999</v>
      </c>
      <c r="N90" s="15">
        <v>0.999</v>
      </c>
      <c r="O90" s="15">
        <v>0.999</v>
      </c>
      <c r="P90" s="15">
        <v>0.999</v>
      </c>
      <c r="Q90" s="15">
        <v>0.999</v>
      </c>
      <c r="R90" s="15">
        <v>0.999</v>
      </c>
      <c r="S90" s="15">
        <v>0.999</v>
      </c>
      <c r="T90" s="15">
        <v>0.999</v>
      </c>
      <c r="U90" s="15">
        <v>0.999</v>
      </c>
      <c r="V90" s="15">
        <v>0.999</v>
      </c>
      <c r="W90" s="15">
        <v>0.999</v>
      </c>
      <c r="X90" s="15">
        <v>0.999</v>
      </c>
      <c r="Y90" s="15">
        <v>0.999</v>
      </c>
      <c r="Z90" s="15">
        <v>0.998</v>
      </c>
      <c r="AA90" s="15">
        <v>0.998</v>
      </c>
      <c r="AB90" s="15">
        <v>0.998</v>
      </c>
      <c r="AC90" s="15">
        <v>0.998</v>
      </c>
      <c r="AD90" s="15">
        <v>0.998</v>
      </c>
      <c r="AE90" s="15">
        <v>0.997</v>
      </c>
      <c r="AF90" s="15">
        <v>0.997</v>
      </c>
      <c r="AG90" s="15">
        <v>0.997</v>
      </c>
      <c r="AH90" s="15">
        <v>0.996</v>
      </c>
      <c r="AI90" s="15">
        <v>0.996</v>
      </c>
      <c r="AJ90" s="15">
        <v>0.996</v>
      </c>
      <c r="AK90" s="15">
        <v>0.995</v>
      </c>
      <c r="AL90" s="15">
        <v>0.995</v>
      </c>
      <c r="AM90" s="15">
        <v>0.99399999999999999</v>
      </c>
      <c r="AN90" s="15">
        <v>0.99399999999999999</v>
      </c>
      <c r="AO90" s="15">
        <v>0.99299999999999999</v>
      </c>
      <c r="AP90" s="15">
        <v>0.99199999999999999</v>
      </c>
      <c r="AQ90" s="15">
        <v>0.99099999999999999</v>
      </c>
      <c r="AR90" s="15">
        <v>0.99099999999999999</v>
      </c>
      <c r="AS90" s="15">
        <v>0.99</v>
      </c>
      <c r="AT90" s="15">
        <v>0.98799999999999999</v>
      </c>
      <c r="AU90" s="15">
        <v>0.98699999999999999</v>
      </c>
      <c r="AV90" s="15">
        <v>0.98599999999999999</v>
      </c>
      <c r="AW90" s="15">
        <v>0.98399999999999999</v>
      </c>
      <c r="AX90" s="15">
        <v>0.98199999999999998</v>
      </c>
      <c r="AY90" s="15">
        <v>0.98099999999999998</v>
      </c>
      <c r="AZ90" s="15">
        <v>0.97799999999999998</v>
      </c>
      <c r="BA90" s="15">
        <v>0.97599999999999998</v>
      </c>
      <c r="BB90" s="15">
        <v>0.97299999999999998</v>
      </c>
      <c r="BC90" s="15">
        <v>0.97</v>
      </c>
      <c r="BD90" s="15">
        <v>0.96699999999999997</v>
      </c>
      <c r="BE90" s="15">
        <v>0.96299999999999997</v>
      </c>
      <c r="BF90" s="15">
        <v>0.95899999999999996</v>
      </c>
      <c r="BG90" s="15">
        <v>0.95499999999999996</v>
      </c>
      <c r="BH90" s="15">
        <v>0.95</v>
      </c>
      <c r="BI90" s="15">
        <v>0.94399999999999995</v>
      </c>
      <c r="BJ90" s="15">
        <v>0.93899999999999995</v>
      </c>
      <c r="BK90" s="15">
        <v>0.93200000000000005</v>
      </c>
      <c r="BL90" s="15">
        <v>0.92600000000000005</v>
      </c>
      <c r="BM90" s="15">
        <v>0.91800000000000004</v>
      </c>
      <c r="BN90" s="15">
        <v>0.91100000000000003</v>
      </c>
      <c r="BO90" s="15">
        <v>0.90200000000000002</v>
      </c>
      <c r="BP90" s="15">
        <v>0.89400000000000002</v>
      </c>
      <c r="BQ90" s="15">
        <v>0.88500000000000001</v>
      </c>
      <c r="BR90" s="15">
        <v>0.875</v>
      </c>
      <c r="BS90" s="15">
        <v>0.86499999999999999</v>
      </c>
      <c r="BT90" s="15">
        <v>0.85499999999999998</v>
      </c>
      <c r="BU90" s="15">
        <v>0.84499999999999997</v>
      </c>
      <c r="BV90" s="15">
        <v>0.83399999999999996</v>
      </c>
      <c r="BW90" s="15">
        <v>0.82399999999999995</v>
      </c>
      <c r="BX90" s="15">
        <v>0.81299999999999994</v>
      </c>
      <c r="BY90" s="15">
        <v>0.80300000000000005</v>
      </c>
      <c r="BZ90" s="15">
        <v>0.79200000000000004</v>
      </c>
      <c r="CA90" s="15">
        <v>0.78200000000000003</v>
      </c>
      <c r="CB90" s="15">
        <v>0.77200000000000002</v>
      </c>
      <c r="CC90" s="15">
        <v>0.76200000000000001</v>
      </c>
      <c r="CD90" s="15">
        <v>0.753</v>
      </c>
      <c r="CE90" s="15">
        <v>0.74299999999999999</v>
      </c>
      <c r="CF90" s="15">
        <v>0.73499999999999999</v>
      </c>
      <c r="CG90" s="15">
        <v>0.72599999999999998</v>
      </c>
      <c r="CH90" s="15">
        <v>0.71799999999999997</v>
      </c>
      <c r="CI90" s="15">
        <v>0.71099999999999997</v>
      </c>
      <c r="CJ90" s="15"/>
      <c r="CK90" s="15"/>
      <c r="CL90" s="15"/>
      <c r="CM90" s="15"/>
      <c r="CN90" s="15"/>
      <c r="CO90" s="15"/>
      <c r="CP90" s="15"/>
      <c r="CQ90" s="15"/>
    </row>
    <row r="91" spans="1:95" x14ac:dyDescent="0.25">
      <c r="A91" s="14">
        <f t="shared" si="3"/>
        <v>76</v>
      </c>
      <c r="B91" s="15">
        <v>0.999</v>
      </c>
      <c r="C91" s="15">
        <v>0.999</v>
      </c>
      <c r="D91" s="15">
        <v>0.999</v>
      </c>
      <c r="E91" s="15">
        <v>0.999</v>
      </c>
      <c r="F91" s="15">
        <v>0.999</v>
      </c>
      <c r="G91" s="15">
        <v>0.999</v>
      </c>
      <c r="H91" s="15">
        <v>0.999</v>
      </c>
      <c r="I91" s="15">
        <v>0.999</v>
      </c>
      <c r="J91" s="15">
        <v>0.999</v>
      </c>
      <c r="K91" s="15">
        <v>0.999</v>
      </c>
      <c r="L91" s="15">
        <v>0.999</v>
      </c>
      <c r="M91" s="15">
        <v>0.999</v>
      </c>
      <c r="N91" s="15">
        <v>0.999</v>
      </c>
      <c r="O91" s="15">
        <v>0.999</v>
      </c>
      <c r="P91" s="15">
        <v>0.999</v>
      </c>
      <c r="Q91" s="15">
        <v>0.999</v>
      </c>
      <c r="R91" s="15">
        <v>0.999</v>
      </c>
      <c r="S91" s="15">
        <v>0.999</v>
      </c>
      <c r="T91" s="15">
        <v>0.999</v>
      </c>
      <c r="U91" s="15">
        <v>0.999</v>
      </c>
      <c r="V91" s="15">
        <v>0.999</v>
      </c>
      <c r="W91" s="15">
        <v>0.999</v>
      </c>
      <c r="X91" s="15">
        <v>0.999</v>
      </c>
      <c r="Y91" s="15">
        <v>0.999</v>
      </c>
      <c r="Z91" s="15">
        <v>0.999</v>
      </c>
      <c r="AA91" s="15">
        <v>0.998</v>
      </c>
      <c r="AB91" s="15">
        <v>0.998</v>
      </c>
      <c r="AC91" s="15">
        <v>0.998</v>
      </c>
      <c r="AD91" s="15">
        <v>0.998</v>
      </c>
      <c r="AE91" s="15">
        <v>0.998</v>
      </c>
      <c r="AF91" s="15">
        <v>0.997</v>
      </c>
      <c r="AG91" s="15">
        <v>0.997</v>
      </c>
      <c r="AH91" s="15">
        <v>0.997</v>
      </c>
      <c r="AI91" s="15">
        <v>0.996</v>
      </c>
      <c r="AJ91" s="15">
        <v>0.996</v>
      </c>
      <c r="AK91" s="15">
        <v>0.996</v>
      </c>
      <c r="AL91" s="15">
        <v>0.995</v>
      </c>
      <c r="AM91" s="15">
        <v>0.995</v>
      </c>
      <c r="AN91" s="15">
        <v>0.99399999999999999</v>
      </c>
      <c r="AO91" s="15">
        <v>0.99399999999999999</v>
      </c>
      <c r="AP91" s="15">
        <v>0.99299999999999999</v>
      </c>
      <c r="AQ91" s="15">
        <v>0.99199999999999999</v>
      </c>
      <c r="AR91" s="15">
        <v>0.99099999999999999</v>
      </c>
      <c r="AS91" s="15">
        <v>0.99</v>
      </c>
      <c r="AT91" s="15">
        <v>0.98899999999999999</v>
      </c>
      <c r="AU91" s="15">
        <v>0.98799999999999999</v>
      </c>
      <c r="AV91" s="15">
        <v>0.98699999999999999</v>
      </c>
      <c r="AW91" s="15">
        <v>0.98599999999999999</v>
      </c>
      <c r="AX91" s="15">
        <v>0.98399999999999999</v>
      </c>
      <c r="AY91" s="15">
        <v>0.98199999999999998</v>
      </c>
      <c r="AZ91" s="15">
        <v>0.98</v>
      </c>
      <c r="BA91" s="15">
        <v>0.97799999999999998</v>
      </c>
      <c r="BB91" s="15">
        <v>0.97499999999999998</v>
      </c>
      <c r="BC91" s="15">
        <v>0.97299999999999998</v>
      </c>
      <c r="BD91" s="15">
        <v>0.97</v>
      </c>
      <c r="BE91" s="15">
        <v>0.96599999999999997</v>
      </c>
      <c r="BF91" s="15">
        <v>0.96199999999999997</v>
      </c>
      <c r="BG91" s="15">
        <v>0.95799999999999996</v>
      </c>
      <c r="BH91" s="15">
        <v>0.95399999999999996</v>
      </c>
      <c r="BI91" s="15">
        <v>0.94899999999999995</v>
      </c>
      <c r="BJ91" s="15">
        <v>0.94299999999999995</v>
      </c>
      <c r="BK91" s="15">
        <v>0.93799999999999994</v>
      </c>
      <c r="BL91" s="15">
        <v>0.93100000000000005</v>
      </c>
      <c r="BM91" s="15">
        <v>0.92400000000000004</v>
      </c>
      <c r="BN91" s="15">
        <v>0.91700000000000004</v>
      </c>
      <c r="BO91" s="15">
        <v>0.90900000000000003</v>
      </c>
      <c r="BP91" s="15">
        <v>0.90100000000000002</v>
      </c>
      <c r="BQ91" s="15">
        <v>0.89300000000000002</v>
      </c>
      <c r="BR91" s="15">
        <v>0.88400000000000001</v>
      </c>
      <c r="BS91" s="15">
        <v>0.875</v>
      </c>
      <c r="BT91" s="15">
        <v>0.86499999999999999</v>
      </c>
      <c r="BU91" s="15">
        <v>0.85499999999999998</v>
      </c>
      <c r="BV91" s="15">
        <v>0.84499999999999997</v>
      </c>
      <c r="BW91" s="15">
        <v>0.83499999999999996</v>
      </c>
      <c r="BX91" s="15">
        <v>0.82499999999999996</v>
      </c>
      <c r="BY91" s="15">
        <v>0.81499999999999995</v>
      </c>
      <c r="BZ91" s="15">
        <v>0.80500000000000005</v>
      </c>
      <c r="CA91" s="15">
        <v>0.79600000000000004</v>
      </c>
      <c r="CB91" s="15">
        <v>0.78600000000000003</v>
      </c>
      <c r="CC91" s="15">
        <v>0.77700000000000002</v>
      </c>
      <c r="CD91" s="15">
        <v>0.76800000000000002</v>
      </c>
      <c r="CE91" s="15">
        <v>0.75900000000000001</v>
      </c>
      <c r="CF91" s="15">
        <v>0.751</v>
      </c>
      <c r="CG91" s="15">
        <v>0.74299999999999999</v>
      </c>
      <c r="CH91" s="15">
        <v>0.73499999999999999</v>
      </c>
      <c r="CI91" s="15">
        <v>0.72799999999999998</v>
      </c>
      <c r="CJ91" s="15"/>
      <c r="CK91" s="15"/>
      <c r="CL91" s="15"/>
      <c r="CM91" s="15"/>
      <c r="CN91" s="15"/>
      <c r="CO91" s="15"/>
      <c r="CP91" s="15"/>
      <c r="CQ91" s="15"/>
    </row>
    <row r="92" spans="1:95" x14ac:dyDescent="0.25">
      <c r="A92" s="14">
        <f t="shared" si="3"/>
        <v>77</v>
      </c>
      <c r="B92" s="15">
        <v>1</v>
      </c>
      <c r="C92" s="15">
        <v>1</v>
      </c>
      <c r="D92" s="15">
        <v>1</v>
      </c>
      <c r="E92" s="15">
        <v>1</v>
      </c>
      <c r="F92" s="15">
        <v>0.999</v>
      </c>
      <c r="G92" s="15">
        <v>0.999</v>
      </c>
      <c r="H92" s="15">
        <v>0.999</v>
      </c>
      <c r="I92" s="15">
        <v>0.999</v>
      </c>
      <c r="J92" s="15">
        <v>0.999</v>
      </c>
      <c r="K92" s="15">
        <v>0.999</v>
      </c>
      <c r="L92" s="15">
        <v>0.999</v>
      </c>
      <c r="M92" s="15">
        <v>0.999</v>
      </c>
      <c r="N92" s="15">
        <v>0.999</v>
      </c>
      <c r="O92" s="15">
        <v>0.999</v>
      </c>
      <c r="P92" s="15">
        <v>0.999</v>
      </c>
      <c r="Q92" s="15">
        <v>0.999</v>
      </c>
      <c r="R92" s="15">
        <v>0.999</v>
      </c>
      <c r="S92" s="15">
        <v>0.999</v>
      </c>
      <c r="T92" s="15">
        <v>0.999</v>
      </c>
      <c r="U92" s="15">
        <v>0.999</v>
      </c>
      <c r="V92" s="15">
        <v>0.999</v>
      </c>
      <c r="W92" s="15">
        <v>0.999</v>
      </c>
      <c r="X92" s="15">
        <v>0.999</v>
      </c>
      <c r="Y92" s="15">
        <v>0.999</v>
      </c>
      <c r="Z92" s="15">
        <v>0.999</v>
      </c>
      <c r="AA92" s="15">
        <v>0.999</v>
      </c>
      <c r="AB92" s="15">
        <v>0.998</v>
      </c>
      <c r="AC92" s="15">
        <v>0.998</v>
      </c>
      <c r="AD92" s="15">
        <v>0.998</v>
      </c>
      <c r="AE92" s="15">
        <v>0.998</v>
      </c>
      <c r="AF92" s="15">
        <v>0.998</v>
      </c>
      <c r="AG92" s="15">
        <v>0.997</v>
      </c>
      <c r="AH92" s="15">
        <v>0.997</v>
      </c>
      <c r="AI92" s="15">
        <v>0.997</v>
      </c>
      <c r="AJ92" s="15">
        <v>0.996</v>
      </c>
      <c r="AK92" s="15">
        <v>0.996</v>
      </c>
      <c r="AL92" s="15">
        <v>0.996</v>
      </c>
      <c r="AM92" s="15">
        <v>0.995</v>
      </c>
      <c r="AN92" s="15">
        <v>0.995</v>
      </c>
      <c r="AO92" s="15">
        <v>0.99399999999999999</v>
      </c>
      <c r="AP92" s="15">
        <v>0.99299999999999999</v>
      </c>
      <c r="AQ92" s="15">
        <v>0.99299999999999999</v>
      </c>
      <c r="AR92" s="15">
        <v>0.99199999999999999</v>
      </c>
      <c r="AS92" s="15">
        <v>0.99099999999999999</v>
      </c>
      <c r="AT92" s="15">
        <v>0.99</v>
      </c>
      <c r="AU92" s="15">
        <v>0.98899999999999999</v>
      </c>
      <c r="AV92" s="15">
        <v>0.98799999999999999</v>
      </c>
      <c r="AW92" s="15">
        <v>0.98699999999999999</v>
      </c>
      <c r="AX92" s="15">
        <v>0.98499999999999999</v>
      </c>
      <c r="AY92" s="15">
        <v>0.98399999999999999</v>
      </c>
      <c r="AZ92" s="15">
        <v>0.98199999999999998</v>
      </c>
      <c r="BA92" s="15">
        <v>0.98</v>
      </c>
      <c r="BB92" s="15">
        <v>0.97799999999999998</v>
      </c>
      <c r="BC92" s="15">
        <v>0.97499999999999998</v>
      </c>
      <c r="BD92" s="15">
        <v>0.97199999999999998</v>
      </c>
      <c r="BE92" s="15">
        <v>0.96899999999999997</v>
      </c>
      <c r="BF92" s="15">
        <v>0.96599999999999997</v>
      </c>
      <c r="BG92" s="15">
        <v>0.96199999999999997</v>
      </c>
      <c r="BH92" s="15">
        <v>0.95799999999999996</v>
      </c>
      <c r="BI92" s="15">
        <v>0.95299999999999996</v>
      </c>
      <c r="BJ92" s="15">
        <v>0.94799999999999995</v>
      </c>
      <c r="BK92" s="15">
        <v>0.94299999999999995</v>
      </c>
      <c r="BL92" s="15">
        <v>0.93700000000000006</v>
      </c>
      <c r="BM92" s="15">
        <v>0.93100000000000005</v>
      </c>
      <c r="BN92" s="15">
        <v>0.92400000000000004</v>
      </c>
      <c r="BO92" s="15">
        <v>0.91700000000000004</v>
      </c>
      <c r="BP92" s="15">
        <v>0.90900000000000003</v>
      </c>
      <c r="BQ92" s="15">
        <v>0.90100000000000002</v>
      </c>
      <c r="BR92" s="15">
        <v>0.89300000000000002</v>
      </c>
      <c r="BS92" s="15">
        <v>0.88400000000000001</v>
      </c>
      <c r="BT92" s="15">
        <v>0.875</v>
      </c>
      <c r="BU92" s="15">
        <v>0.86599999999999999</v>
      </c>
      <c r="BV92" s="15">
        <v>0.85699999999999998</v>
      </c>
      <c r="BW92" s="15">
        <v>0.84699999999999998</v>
      </c>
      <c r="BX92" s="15">
        <v>0.83799999999999997</v>
      </c>
      <c r="BY92" s="15">
        <v>0.82899999999999996</v>
      </c>
      <c r="BZ92" s="15">
        <v>0.81899999999999995</v>
      </c>
      <c r="CA92" s="15">
        <v>0.81</v>
      </c>
      <c r="CB92" s="15">
        <v>0.80100000000000005</v>
      </c>
      <c r="CC92" s="15">
        <v>0.79200000000000004</v>
      </c>
      <c r="CD92" s="15">
        <v>0.78400000000000003</v>
      </c>
      <c r="CE92" s="15">
        <v>0.77500000000000002</v>
      </c>
      <c r="CF92" s="15">
        <v>0.76700000000000002</v>
      </c>
      <c r="CG92" s="15">
        <v>0.76</v>
      </c>
      <c r="CH92" s="15">
        <v>0.753</v>
      </c>
      <c r="CI92" s="15">
        <v>0.746</v>
      </c>
      <c r="CJ92" s="15"/>
      <c r="CK92" s="15"/>
      <c r="CL92" s="15"/>
      <c r="CM92" s="15"/>
      <c r="CN92" s="15"/>
      <c r="CO92" s="15"/>
      <c r="CP92" s="15"/>
      <c r="CQ92" s="15"/>
    </row>
    <row r="93" spans="1:95" x14ac:dyDescent="0.25">
      <c r="A93" s="14">
        <f t="shared" si="3"/>
        <v>78</v>
      </c>
      <c r="B93" s="15">
        <v>1</v>
      </c>
      <c r="C93" s="15">
        <v>1</v>
      </c>
      <c r="D93" s="15">
        <v>1</v>
      </c>
      <c r="E93" s="15">
        <v>1</v>
      </c>
      <c r="F93" s="15">
        <v>1</v>
      </c>
      <c r="G93" s="15">
        <v>1</v>
      </c>
      <c r="H93" s="15">
        <v>1</v>
      </c>
      <c r="I93" s="15">
        <v>1</v>
      </c>
      <c r="J93" s="15">
        <v>0.999</v>
      </c>
      <c r="K93" s="15">
        <v>0.999</v>
      </c>
      <c r="L93" s="15">
        <v>0.999</v>
      </c>
      <c r="M93" s="15">
        <v>0.999</v>
      </c>
      <c r="N93" s="15">
        <v>0.999</v>
      </c>
      <c r="O93" s="15">
        <v>0.999</v>
      </c>
      <c r="P93" s="15">
        <v>0.999</v>
      </c>
      <c r="Q93" s="15">
        <v>0.999</v>
      </c>
      <c r="R93" s="15">
        <v>0.999</v>
      </c>
      <c r="S93" s="15">
        <v>0.999</v>
      </c>
      <c r="T93" s="15">
        <v>0.999</v>
      </c>
      <c r="U93" s="15">
        <v>0.999</v>
      </c>
      <c r="V93" s="15">
        <v>0.999</v>
      </c>
      <c r="W93" s="15">
        <v>0.999</v>
      </c>
      <c r="X93" s="15">
        <v>0.999</v>
      </c>
      <c r="Y93" s="15">
        <v>0.999</v>
      </c>
      <c r="Z93" s="15">
        <v>0.999</v>
      </c>
      <c r="AA93" s="15">
        <v>0.999</v>
      </c>
      <c r="AB93" s="15">
        <v>0.999</v>
      </c>
      <c r="AC93" s="15">
        <v>0.998</v>
      </c>
      <c r="AD93" s="15">
        <v>0.998</v>
      </c>
      <c r="AE93" s="15">
        <v>0.998</v>
      </c>
      <c r="AF93" s="15">
        <v>0.998</v>
      </c>
      <c r="AG93" s="15">
        <v>0.998</v>
      </c>
      <c r="AH93" s="15">
        <v>0.997</v>
      </c>
      <c r="AI93" s="15">
        <v>0.997</v>
      </c>
      <c r="AJ93" s="15">
        <v>0.997</v>
      </c>
      <c r="AK93" s="15">
        <v>0.996</v>
      </c>
      <c r="AL93" s="15">
        <v>0.996</v>
      </c>
      <c r="AM93" s="15">
        <v>0.996</v>
      </c>
      <c r="AN93" s="15">
        <v>0.995</v>
      </c>
      <c r="AO93" s="15">
        <v>0.995</v>
      </c>
      <c r="AP93" s="15">
        <v>0.99399999999999999</v>
      </c>
      <c r="AQ93" s="15">
        <v>0.99399999999999999</v>
      </c>
      <c r="AR93" s="15">
        <v>0.99299999999999999</v>
      </c>
      <c r="AS93" s="15">
        <v>0.99199999999999999</v>
      </c>
      <c r="AT93" s="15">
        <v>0.99099999999999999</v>
      </c>
      <c r="AU93" s="15">
        <v>0.99</v>
      </c>
      <c r="AV93" s="15">
        <v>0.98899999999999999</v>
      </c>
      <c r="AW93" s="15">
        <v>0.98799999999999999</v>
      </c>
      <c r="AX93" s="15">
        <v>0.98699999999999999</v>
      </c>
      <c r="AY93" s="15">
        <v>0.98499999999999999</v>
      </c>
      <c r="AZ93" s="15">
        <v>0.98399999999999999</v>
      </c>
      <c r="BA93" s="15">
        <v>0.98199999999999998</v>
      </c>
      <c r="BB93" s="15">
        <v>0.98</v>
      </c>
      <c r="BC93" s="15">
        <v>0.97799999999999998</v>
      </c>
      <c r="BD93" s="15">
        <v>0.97499999999999998</v>
      </c>
      <c r="BE93" s="15">
        <v>0.97199999999999998</v>
      </c>
      <c r="BF93" s="15">
        <v>0.96899999999999997</v>
      </c>
      <c r="BG93" s="15">
        <v>0.96599999999999997</v>
      </c>
      <c r="BH93" s="15">
        <v>0.96199999999999997</v>
      </c>
      <c r="BI93" s="15">
        <v>0.95799999999999996</v>
      </c>
      <c r="BJ93" s="15">
        <v>0.95299999999999996</v>
      </c>
      <c r="BK93" s="15">
        <v>0.94799999999999995</v>
      </c>
      <c r="BL93" s="15">
        <v>0.94299999999999995</v>
      </c>
      <c r="BM93" s="15">
        <v>0.93700000000000006</v>
      </c>
      <c r="BN93" s="15">
        <v>0.93100000000000005</v>
      </c>
      <c r="BO93" s="15">
        <v>0.92400000000000004</v>
      </c>
      <c r="BP93" s="15">
        <v>0.91700000000000004</v>
      </c>
      <c r="BQ93" s="15">
        <v>0.91</v>
      </c>
      <c r="BR93" s="15">
        <v>0.90200000000000002</v>
      </c>
      <c r="BS93" s="15">
        <v>0.89400000000000002</v>
      </c>
      <c r="BT93" s="15">
        <v>0.88600000000000001</v>
      </c>
      <c r="BU93" s="15">
        <v>0.877</v>
      </c>
      <c r="BV93" s="15">
        <v>0.86899999999999999</v>
      </c>
      <c r="BW93" s="15">
        <v>0.86</v>
      </c>
      <c r="BX93" s="15">
        <v>0.85099999999999998</v>
      </c>
      <c r="BY93" s="15">
        <v>0.84199999999999997</v>
      </c>
      <c r="BZ93" s="15">
        <v>0.83399999999999996</v>
      </c>
      <c r="CA93" s="15">
        <v>0.82499999999999996</v>
      </c>
      <c r="CB93" s="15">
        <v>0.81699999999999995</v>
      </c>
      <c r="CC93" s="15">
        <v>0.80800000000000005</v>
      </c>
      <c r="CD93" s="15">
        <v>0.8</v>
      </c>
      <c r="CE93" s="15">
        <v>0.79300000000000004</v>
      </c>
      <c r="CF93" s="15">
        <v>0.78500000000000003</v>
      </c>
      <c r="CG93" s="15">
        <v>0.77800000000000002</v>
      </c>
      <c r="CH93" s="15">
        <v>0.77100000000000002</v>
      </c>
      <c r="CI93" s="15">
        <v>0.76500000000000001</v>
      </c>
      <c r="CJ93" s="15"/>
      <c r="CK93" s="15"/>
      <c r="CL93" s="15"/>
      <c r="CM93" s="15"/>
      <c r="CN93" s="15"/>
      <c r="CO93" s="15"/>
      <c r="CP93" s="15"/>
      <c r="CQ93" s="15"/>
    </row>
    <row r="94" spans="1:95" x14ac:dyDescent="0.25">
      <c r="A94" s="14">
        <f t="shared" si="3"/>
        <v>79</v>
      </c>
      <c r="B94" s="15">
        <v>1</v>
      </c>
      <c r="C94" s="15">
        <v>1</v>
      </c>
      <c r="D94" s="15">
        <v>1</v>
      </c>
      <c r="E94" s="15">
        <v>1</v>
      </c>
      <c r="F94" s="15">
        <v>1</v>
      </c>
      <c r="G94" s="15">
        <v>1</v>
      </c>
      <c r="H94" s="15">
        <v>1</v>
      </c>
      <c r="I94" s="15">
        <v>1</v>
      </c>
      <c r="J94" s="15">
        <v>1</v>
      </c>
      <c r="K94" s="15">
        <v>1</v>
      </c>
      <c r="L94" s="15">
        <v>1</v>
      </c>
      <c r="M94" s="15">
        <v>1</v>
      </c>
      <c r="N94" s="15">
        <v>0.999</v>
      </c>
      <c r="O94" s="15">
        <v>0.999</v>
      </c>
      <c r="P94" s="15">
        <v>0.999</v>
      </c>
      <c r="Q94" s="15">
        <v>0.999</v>
      </c>
      <c r="R94" s="15">
        <v>0.999</v>
      </c>
      <c r="S94" s="15">
        <v>0.999</v>
      </c>
      <c r="T94" s="15">
        <v>0.999</v>
      </c>
      <c r="U94" s="15">
        <v>0.999</v>
      </c>
      <c r="V94" s="15">
        <v>0.999</v>
      </c>
      <c r="W94" s="15">
        <v>0.999</v>
      </c>
      <c r="X94" s="15">
        <v>0.999</v>
      </c>
      <c r="Y94" s="15">
        <v>0.999</v>
      </c>
      <c r="Z94" s="15">
        <v>0.999</v>
      </c>
      <c r="AA94" s="15">
        <v>0.999</v>
      </c>
      <c r="AB94" s="15">
        <v>0.999</v>
      </c>
      <c r="AC94" s="15">
        <v>0.999</v>
      </c>
      <c r="AD94" s="15">
        <v>0.998</v>
      </c>
      <c r="AE94" s="15">
        <v>0.998</v>
      </c>
      <c r="AF94" s="15">
        <v>0.998</v>
      </c>
      <c r="AG94" s="15">
        <v>0.998</v>
      </c>
      <c r="AH94" s="15">
        <v>0.998</v>
      </c>
      <c r="AI94" s="15">
        <v>0.997</v>
      </c>
      <c r="AJ94" s="15">
        <v>0.997</v>
      </c>
      <c r="AK94" s="15">
        <v>0.997</v>
      </c>
      <c r="AL94" s="15">
        <v>0.996</v>
      </c>
      <c r="AM94" s="15">
        <v>0.996</v>
      </c>
      <c r="AN94" s="15">
        <v>0.996</v>
      </c>
      <c r="AO94" s="15">
        <v>0.995</v>
      </c>
      <c r="AP94" s="15">
        <v>0.995</v>
      </c>
      <c r="AQ94" s="15">
        <v>0.99399999999999999</v>
      </c>
      <c r="AR94" s="15">
        <v>0.99399999999999999</v>
      </c>
      <c r="AS94" s="15">
        <v>0.99299999999999999</v>
      </c>
      <c r="AT94" s="15">
        <v>0.99199999999999999</v>
      </c>
      <c r="AU94" s="15">
        <v>0.99099999999999999</v>
      </c>
      <c r="AV94" s="15">
        <v>0.99</v>
      </c>
      <c r="AW94" s="15">
        <v>0.98899999999999999</v>
      </c>
      <c r="AX94" s="15">
        <v>0.98799999999999999</v>
      </c>
      <c r="AY94" s="15">
        <v>0.98699999999999999</v>
      </c>
      <c r="AZ94" s="15">
        <v>0.98499999999999999</v>
      </c>
      <c r="BA94" s="15">
        <v>0.98399999999999999</v>
      </c>
      <c r="BB94" s="15">
        <v>0.98199999999999998</v>
      </c>
      <c r="BC94" s="15">
        <v>0.98</v>
      </c>
      <c r="BD94" s="15">
        <v>0.97799999999999998</v>
      </c>
      <c r="BE94" s="15">
        <v>0.97499999999999998</v>
      </c>
      <c r="BF94" s="15">
        <v>0.97199999999999998</v>
      </c>
      <c r="BG94" s="15">
        <v>0.96899999999999997</v>
      </c>
      <c r="BH94" s="15">
        <v>0.96599999999999997</v>
      </c>
      <c r="BI94" s="15">
        <v>0.96199999999999997</v>
      </c>
      <c r="BJ94" s="15">
        <v>0.95799999999999996</v>
      </c>
      <c r="BK94" s="15">
        <v>0.95299999999999996</v>
      </c>
      <c r="BL94" s="15">
        <v>0.94799999999999995</v>
      </c>
      <c r="BM94" s="15">
        <v>0.94299999999999995</v>
      </c>
      <c r="BN94" s="15">
        <v>0.93700000000000006</v>
      </c>
      <c r="BO94" s="15">
        <v>0.93100000000000005</v>
      </c>
      <c r="BP94" s="15">
        <v>0.92500000000000004</v>
      </c>
      <c r="BQ94" s="15">
        <v>0.91800000000000004</v>
      </c>
      <c r="BR94" s="15">
        <v>0.91100000000000003</v>
      </c>
      <c r="BS94" s="15">
        <v>0.90400000000000003</v>
      </c>
      <c r="BT94" s="15">
        <v>0.89600000000000002</v>
      </c>
      <c r="BU94" s="15">
        <v>0.88800000000000001</v>
      </c>
      <c r="BV94" s="15">
        <v>0.88100000000000001</v>
      </c>
      <c r="BW94" s="15">
        <v>0.873</v>
      </c>
      <c r="BX94" s="15">
        <v>0.86499999999999999</v>
      </c>
      <c r="BY94" s="15">
        <v>0.85699999999999998</v>
      </c>
      <c r="BZ94" s="15">
        <v>0.84899999999999998</v>
      </c>
      <c r="CA94" s="15">
        <v>0.84099999999999997</v>
      </c>
      <c r="CB94" s="15">
        <v>0.83299999999999996</v>
      </c>
      <c r="CC94" s="15">
        <v>0.82499999999999996</v>
      </c>
      <c r="CD94" s="15">
        <v>0.81799999999999995</v>
      </c>
      <c r="CE94" s="15">
        <v>0.81100000000000005</v>
      </c>
      <c r="CF94" s="15">
        <v>0.80400000000000005</v>
      </c>
      <c r="CG94" s="15">
        <v>0.79700000000000004</v>
      </c>
      <c r="CH94" s="15">
        <v>0.79100000000000004</v>
      </c>
      <c r="CI94" s="15">
        <v>0.78500000000000003</v>
      </c>
      <c r="CJ94" s="15"/>
      <c r="CK94" s="15"/>
      <c r="CL94" s="15"/>
      <c r="CM94" s="15"/>
      <c r="CN94" s="15"/>
      <c r="CO94" s="15"/>
      <c r="CP94" s="15"/>
      <c r="CQ94" s="15"/>
    </row>
    <row r="95" spans="1:95" x14ac:dyDescent="0.25">
      <c r="A95" s="14">
        <f t="shared" si="3"/>
        <v>80</v>
      </c>
      <c r="B95" s="15">
        <v>1</v>
      </c>
      <c r="C95" s="15">
        <v>1</v>
      </c>
      <c r="D95" s="15">
        <v>1</v>
      </c>
      <c r="E95" s="15">
        <v>1</v>
      </c>
      <c r="F95" s="15">
        <v>1</v>
      </c>
      <c r="G95" s="15">
        <v>1</v>
      </c>
      <c r="H95" s="15">
        <v>1</v>
      </c>
      <c r="I95" s="15">
        <v>1</v>
      </c>
      <c r="J95" s="15">
        <v>1</v>
      </c>
      <c r="K95" s="15">
        <v>1</v>
      </c>
      <c r="L95" s="15">
        <v>1</v>
      </c>
      <c r="M95" s="15">
        <v>1</v>
      </c>
      <c r="N95" s="15">
        <v>1</v>
      </c>
      <c r="O95" s="15">
        <v>1</v>
      </c>
      <c r="P95" s="15">
        <v>0.999</v>
      </c>
      <c r="Q95" s="15">
        <v>0.999</v>
      </c>
      <c r="R95" s="15">
        <v>0.999</v>
      </c>
      <c r="S95" s="15">
        <v>0.999</v>
      </c>
      <c r="T95" s="15">
        <v>0.999</v>
      </c>
      <c r="U95" s="15">
        <v>0.999</v>
      </c>
      <c r="V95" s="15">
        <v>0.999</v>
      </c>
      <c r="W95" s="15">
        <v>0.999</v>
      </c>
      <c r="X95" s="15">
        <v>0.999</v>
      </c>
      <c r="Y95" s="15">
        <v>0.999</v>
      </c>
      <c r="Z95" s="15">
        <v>0.999</v>
      </c>
      <c r="AA95" s="15">
        <v>0.999</v>
      </c>
      <c r="AB95" s="15">
        <v>0.999</v>
      </c>
      <c r="AC95" s="15">
        <v>0.999</v>
      </c>
      <c r="AD95" s="15">
        <v>0.999</v>
      </c>
      <c r="AE95" s="15">
        <v>0.998</v>
      </c>
      <c r="AF95" s="15">
        <v>0.998</v>
      </c>
      <c r="AG95" s="15">
        <v>0.998</v>
      </c>
      <c r="AH95" s="15">
        <v>0.998</v>
      </c>
      <c r="AI95" s="15">
        <v>0.998</v>
      </c>
      <c r="AJ95" s="15">
        <v>0.997</v>
      </c>
      <c r="AK95" s="15">
        <v>0.997</v>
      </c>
      <c r="AL95" s="15">
        <v>0.997</v>
      </c>
      <c r="AM95" s="15">
        <v>0.996</v>
      </c>
      <c r="AN95" s="15">
        <v>0.996</v>
      </c>
      <c r="AO95" s="15">
        <v>0.996</v>
      </c>
      <c r="AP95" s="15">
        <v>0.995</v>
      </c>
      <c r="AQ95" s="15">
        <v>0.995</v>
      </c>
      <c r="AR95" s="15">
        <v>0.99399999999999999</v>
      </c>
      <c r="AS95" s="15">
        <v>0.99399999999999999</v>
      </c>
      <c r="AT95" s="15">
        <v>0.99299999999999999</v>
      </c>
      <c r="AU95" s="15">
        <v>0.99199999999999999</v>
      </c>
      <c r="AV95" s="15">
        <v>0.99199999999999999</v>
      </c>
      <c r="AW95" s="15">
        <v>0.99099999999999999</v>
      </c>
      <c r="AX95" s="15">
        <v>0.99</v>
      </c>
      <c r="AY95" s="15">
        <v>0.98799999999999999</v>
      </c>
      <c r="AZ95" s="15">
        <v>0.98699999999999999</v>
      </c>
      <c r="BA95" s="15">
        <v>0.98599999999999999</v>
      </c>
      <c r="BB95" s="15">
        <v>0.98399999999999999</v>
      </c>
      <c r="BC95" s="15">
        <v>0.98199999999999998</v>
      </c>
      <c r="BD95" s="15">
        <v>0.98</v>
      </c>
      <c r="BE95" s="15">
        <v>0.97799999999999998</v>
      </c>
      <c r="BF95" s="15">
        <v>0.97499999999999998</v>
      </c>
      <c r="BG95" s="15">
        <v>0.97299999999999998</v>
      </c>
      <c r="BH95" s="15">
        <v>0.96899999999999997</v>
      </c>
      <c r="BI95" s="15">
        <v>0.96599999999999997</v>
      </c>
      <c r="BJ95" s="15">
        <v>0.96199999999999997</v>
      </c>
      <c r="BK95" s="15">
        <v>0.95799999999999996</v>
      </c>
      <c r="BL95" s="15">
        <v>0.95399999999999996</v>
      </c>
      <c r="BM95" s="15">
        <v>0.94899999999999995</v>
      </c>
      <c r="BN95" s="15">
        <v>0.94399999999999995</v>
      </c>
      <c r="BO95" s="15">
        <v>0.93899999999999995</v>
      </c>
      <c r="BP95" s="15">
        <v>0.93300000000000005</v>
      </c>
      <c r="BQ95" s="15">
        <v>0.92700000000000005</v>
      </c>
      <c r="BR95" s="15">
        <v>0.92</v>
      </c>
      <c r="BS95" s="15">
        <v>0.91400000000000003</v>
      </c>
      <c r="BT95" s="15">
        <v>0.90700000000000003</v>
      </c>
      <c r="BU95" s="15">
        <v>0.9</v>
      </c>
      <c r="BV95" s="15">
        <v>0.89300000000000002</v>
      </c>
      <c r="BW95" s="15">
        <v>0.88600000000000001</v>
      </c>
      <c r="BX95" s="15">
        <v>0.879</v>
      </c>
      <c r="BY95" s="15">
        <v>0.871</v>
      </c>
      <c r="BZ95" s="15">
        <v>0.86399999999999999</v>
      </c>
      <c r="CA95" s="15">
        <v>0.85699999999999998</v>
      </c>
      <c r="CB95" s="15">
        <v>0.85</v>
      </c>
      <c r="CC95" s="15">
        <v>0.84299999999999997</v>
      </c>
      <c r="CD95" s="15">
        <v>0.83699999999999997</v>
      </c>
      <c r="CE95" s="15">
        <v>0.83</v>
      </c>
      <c r="CF95" s="15">
        <v>0.82399999999999995</v>
      </c>
      <c r="CG95" s="15">
        <v>0.81799999999999995</v>
      </c>
      <c r="CH95" s="15">
        <v>0.81200000000000006</v>
      </c>
      <c r="CI95" s="15">
        <v>0.80700000000000005</v>
      </c>
      <c r="CJ95" s="15"/>
      <c r="CK95" s="15"/>
      <c r="CL95" s="15"/>
      <c r="CM95" s="15"/>
      <c r="CN95" s="15"/>
      <c r="CO95" s="15"/>
      <c r="CP95" s="15"/>
      <c r="CQ95" s="15"/>
    </row>
    <row r="96" spans="1:95" x14ac:dyDescent="0.25">
      <c r="A96" s="14">
        <f t="shared" si="3"/>
        <v>81</v>
      </c>
      <c r="B96" s="15">
        <v>1</v>
      </c>
      <c r="C96" s="15">
        <v>1</v>
      </c>
      <c r="D96" s="15">
        <v>1</v>
      </c>
      <c r="E96" s="15">
        <v>1</v>
      </c>
      <c r="F96" s="15">
        <v>1</v>
      </c>
      <c r="G96" s="15">
        <v>1</v>
      </c>
      <c r="H96" s="15">
        <v>1</v>
      </c>
      <c r="I96" s="15">
        <v>1</v>
      </c>
      <c r="J96" s="15">
        <v>1</v>
      </c>
      <c r="K96" s="15">
        <v>1</v>
      </c>
      <c r="L96" s="15">
        <v>1</v>
      </c>
      <c r="M96" s="15">
        <v>1</v>
      </c>
      <c r="N96" s="15">
        <v>1</v>
      </c>
      <c r="O96" s="15">
        <v>1</v>
      </c>
      <c r="P96" s="15">
        <v>1</v>
      </c>
      <c r="Q96" s="15">
        <v>1</v>
      </c>
      <c r="R96" s="15">
        <v>0.999</v>
      </c>
      <c r="S96" s="15">
        <v>0.999</v>
      </c>
      <c r="T96" s="15">
        <v>0.999</v>
      </c>
      <c r="U96" s="15">
        <v>0.999</v>
      </c>
      <c r="V96" s="15">
        <v>0.999</v>
      </c>
      <c r="W96" s="15">
        <v>0.999</v>
      </c>
      <c r="X96" s="15">
        <v>0.999</v>
      </c>
      <c r="Y96" s="15">
        <v>0.999</v>
      </c>
      <c r="Z96" s="15">
        <v>0.999</v>
      </c>
      <c r="AA96" s="15">
        <v>0.999</v>
      </c>
      <c r="AB96" s="15">
        <v>0.999</v>
      </c>
      <c r="AC96" s="15">
        <v>0.999</v>
      </c>
      <c r="AD96" s="15">
        <v>0.999</v>
      </c>
      <c r="AE96" s="15">
        <v>0.999</v>
      </c>
      <c r="AF96" s="15">
        <v>0.998</v>
      </c>
      <c r="AG96" s="15">
        <v>0.998</v>
      </c>
      <c r="AH96" s="15">
        <v>0.998</v>
      </c>
      <c r="AI96" s="15">
        <v>0.998</v>
      </c>
      <c r="AJ96" s="15">
        <v>0.998</v>
      </c>
      <c r="AK96" s="15">
        <v>0.997</v>
      </c>
      <c r="AL96" s="15">
        <v>0.997</v>
      </c>
      <c r="AM96" s="15">
        <v>0.997</v>
      </c>
      <c r="AN96" s="15">
        <v>0.997</v>
      </c>
      <c r="AO96" s="15">
        <v>0.996</v>
      </c>
      <c r="AP96" s="15">
        <v>0.996</v>
      </c>
      <c r="AQ96" s="15">
        <v>0.995</v>
      </c>
      <c r="AR96" s="15">
        <v>0.995</v>
      </c>
      <c r="AS96" s="15">
        <v>0.99399999999999999</v>
      </c>
      <c r="AT96" s="15">
        <v>0.99399999999999999</v>
      </c>
      <c r="AU96" s="15">
        <v>0.99299999999999999</v>
      </c>
      <c r="AV96" s="15">
        <v>0.99299999999999999</v>
      </c>
      <c r="AW96" s="15">
        <v>0.99199999999999999</v>
      </c>
      <c r="AX96" s="15">
        <v>0.99099999999999999</v>
      </c>
      <c r="AY96" s="15">
        <v>0.99</v>
      </c>
      <c r="AZ96" s="15">
        <v>0.98899999999999999</v>
      </c>
      <c r="BA96" s="15">
        <v>0.98699999999999999</v>
      </c>
      <c r="BB96" s="15">
        <v>0.98599999999999999</v>
      </c>
      <c r="BC96" s="15">
        <v>0.98399999999999999</v>
      </c>
      <c r="BD96" s="15">
        <v>0.98299999999999998</v>
      </c>
      <c r="BE96" s="15">
        <v>0.98099999999999998</v>
      </c>
      <c r="BF96" s="15">
        <v>0.97799999999999998</v>
      </c>
      <c r="BG96" s="15">
        <v>0.97599999999999998</v>
      </c>
      <c r="BH96" s="15">
        <v>0.97299999999999998</v>
      </c>
      <c r="BI96" s="15">
        <v>0.97</v>
      </c>
      <c r="BJ96" s="15">
        <v>0.96699999999999997</v>
      </c>
      <c r="BK96" s="15">
        <v>0.96299999999999997</v>
      </c>
      <c r="BL96" s="15">
        <v>0.95899999999999996</v>
      </c>
      <c r="BM96" s="15">
        <v>0.95499999999999996</v>
      </c>
      <c r="BN96" s="15">
        <v>0.95099999999999996</v>
      </c>
      <c r="BO96" s="15">
        <v>0.94599999999999995</v>
      </c>
      <c r="BP96" s="15">
        <v>0.94099999999999995</v>
      </c>
      <c r="BQ96" s="15">
        <v>0.93500000000000005</v>
      </c>
      <c r="BR96" s="15">
        <v>0.93</v>
      </c>
      <c r="BS96" s="15">
        <v>0.92400000000000004</v>
      </c>
      <c r="BT96" s="15">
        <v>0.91800000000000004</v>
      </c>
      <c r="BU96" s="15">
        <v>0.91200000000000003</v>
      </c>
      <c r="BV96" s="15">
        <v>0.90600000000000003</v>
      </c>
      <c r="BW96" s="15">
        <v>0.89900000000000002</v>
      </c>
      <c r="BX96" s="15">
        <v>0.89300000000000002</v>
      </c>
      <c r="BY96" s="15">
        <v>0.88700000000000001</v>
      </c>
      <c r="BZ96" s="15">
        <v>0.88</v>
      </c>
      <c r="CA96" s="15">
        <v>0.874</v>
      </c>
      <c r="CB96" s="15">
        <v>0.86799999999999999</v>
      </c>
      <c r="CC96" s="15">
        <v>0.86199999999999999</v>
      </c>
      <c r="CD96" s="15">
        <v>0.85599999999999998</v>
      </c>
      <c r="CE96" s="15">
        <v>0.85</v>
      </c>
      <c r="CF96" s="15">
        <v>0.84499999999999997</v>
      </c>
      <c r="CG96" s="15">
        <v>0.83899999999999997</v>
      </c>
      <c r="CH96" s="15">
        <v>0.83399999999999996</v>
      </c>
      <c r="CI96" s="15">
        <v>0.82899999999999996</v>
      </c>
      <c r="CJ96" s="15"/>
      <c r="CK96" s="15"/>
      <c r="CL96" s="15"/>
      <c r="CM96" s="15"/>
      <c r="CN96" s="15"/>
      <c r="CO96" s="15"/>
      <c r="CP96" s="15"/>
      <c r="CQ96" s="15"/>
    </row>
    <row r="97" spans="1:95" x14ac:dyDescent="0.25">
      <c r="A97" s="14">
        <f t="shared" si="3"/>
        <v>82</v>
      </c>
      <c r="B97" s="15">
        <v>1</v>
      </c>
      <c r="C97" s="15">
        <v>1</v>
      </c>
      <c r="D97" s="15">
        <v>1</v>
      </c>
      <c r="E97" s="15">
        <v>1</v>
      </c>
      <c r="F97" s="15">
        <v>1</v>
      </c>
      <c r="G97" s="15">
        <v>1</v>
      </c>
      <c r="H97" s="15">
        <v>1</v>
      </c>
      <c r="I97" s="15">
        <v>1</v>
      </c>
      <c r="J97" s="15">
        <v>1</v>
      </c>
      <c r="K97" s="15">
        <v>1</v>
      </c>
      <c r="L97" s="15">
        <v>1</v>
      </c>
      <c r="M97" s="15">
        <v>1</v>
      </c>
      <c r="N97" s="15">
        <v>1</v>
      </c>
      <c r="O97" s="15">
        <v>1</v>
      </c>
      <c r="P97" s="15">
        <v>1</v>
      </c>
      <c r="Q97" s="15">
        <v>1</v>
      </c>
      <c r="R97" s="15">
        <v>1</v>
      </c>
      <c r="S97" s="15">
        <v>1</v>
      </c>
      <c r="T97" s="15">
        <v>0.999</v>
      </c>
      <c r="U97" s="15">
        <v>0.999</v>
      </c>
      <c r="V97" s="15">
        <v>0.999</v>
      </c>
      <c r="W97" s="15">
        <v>0.999</v>
      </c>
      <c r="X97" s="15">
        <v>0.999</v>
      </c>
      <c r="Y97" s="15">
        <v>0.999</v>
      </c>
      <c r="Z97" s="15">
        <v>0.999</v>
      </c>
      <c r="AA97" s="15">
        <v>0.999</v>
      </c>
      <c r="AB97" s="15">
        <v>0.999</v>
      </c>
      <c r="AC97" s="15">
        <v>0.999</v>
      </c>
      <c r="AD97" s="15">
        <v>0.999</v>
      </c>
      <c r="AE97" s="15">
        <v>0.999</v>
      </c>
      <c r="AF97" s="15">
        <v>0.999</v>
      </c>
      <c r="AG97" s="15">
        <v>0.998</v>
      </c>
      <c r="AH97" s="15">
        <v>0.998</v>
      </c>
      <c r="AI97" s="15">
        <v>0.998</v>
      </c>
      <c r="AJ97" s="15">
        <v>0.998</v>
      </c>
      <c r="AK97" s="15">
        <v>0.998</v>
      </c>
      <c r="AL97" s="15">
        <v>0.998</v>
      </c>
      <c r="AM97" s="15">
        <v>0.997</v>
      </c>
      <c r="AN97" s="15">
        <v>0.997</v>
      </c>
      <c r="AO97" s="15">
        <v>0.997</v>
      </c>
      <c r="AP97" s="15">
        <v>0.996</v>
      </c>
      <c r="AQ97" s="15">
        <v>0.996</v>
      </c>
      <c r="AR97" s="15">
        <v>0.996</v>
      </c>
      <c r="AS97" s="15">
        <v>0.995</v>
      </c>
      <c r="AT97" s="15">
        <v>0.995</v>
      </c>
      <c r="AU97" s="15">
        <v>0.99399999999999999</v>
      </c>
      <c r="AV97" s="15">
        <v>0.99399999999999999</v>
      </c>
      <c r="AW97" s="15">
        <v>0.99299999999999999</v>
      </c>
      <c r="AX97" s="15">
        <v>0.99199999999999999</v>
      </c>
      <c r="AY97" s="15">
        <v>0.99099999999999999</v>
      </c>
      <c r="AZ97" s="15">
        <v>0.99</v>
      </c>
      <c r="BA97" s="15">
        <v>0.98899999999999999</v>
      </c>
      <c r="BB97" s="15">
        <v>0.98799999999999999</v>
      </c>
      <c r="BC97" s="15">
        <v>0.98599999999999999</v>
      </c>
      <c r="BD97" s="15">
        <v>0.98499999999999999</v>
      </c>
      <c r="BE97" s="15">
        <v>0.98299999999999998</v>
      </c>
      <c r="BF97" s="15">
        <v>0.98099999999999998</v>
      </c>
      <c r="BG97" s="15">
        <v>0.97899999999999998</v>
      </c>
      <c r="BH97" s="15">
        <v>0.97699999999999998</v>
      </c>
      <c r="BI97" s="15">
        <v>0.97399999999999998</v>
      </c>
      <c r="BJ97" s="15">
        <v>0.97099999999999997</v>
      </c>
      <c r="BK97" s="15">
        <v>0.96799999999999997</v>
      </c>
      <c r="BL97" s="15">
        <v>0.96499999999999997</v>
      </c>
      <c r="BM97" s="15">
        <v>0.96099999999999997</v>
      </c>
      <c r="BN97" s="15">
        <v>0.95699999999999996</v>
      </c>
      <c r="BO97" s="15">
        <v>0.95299999999999996</v>
      </c>
      <c r="BP97" s="15">
        <v>0.94899999999999995</v>
      </c>
      <c r="BQ97" s="15">
        <v>0.94399999999999995</v>
      </c>
      <c r="BR97" s="15">
        <v>0.93899999999999995</v>
      </c>
      <c r="BS97" s="15">
        <v>0.93400000000000005</v>
      </c>
      <c r="BT97" s="15">
        <v>0.92900000000000005</v>
      </c>
      <c r="BU97" s="15">
        <v>0.92400000000000004</v>
      </c>
      <c r="BV97" s="15">
        <v>0.91900000000000004</v>
      </c>
      <c r="BW97" s="15">
        <v>0.91300000000000003</v>
      </c>
      <c r="BX97" s="15">
        <v>0.90800000000000003</v>
      </c>
      <c r="BY97" s="15">
        <v>0.90200000000000002</v>
      </c>
      <c r="BZ97" s="15">
        <v>0.89700000000000002</v>
      </c>
      <c r="CA97" s="15">
        <v>0.89200000000000002</v>
      </c>
      <c r="CB97" s="15">
        <v>0.88700000000000001</v>
      </c>
      <c r="CC97" s="15">
        <v>0.88100000000000001</v>
      </c>
      <c r="CD97" s="15">
        <v>0.876</v>
      </c>
      <c r="CE97" s="15">
        <v>0.871</v>
      </c>
      <c r="CF97" s="15">
        <v>0.86699999999999999</v>
      </c>
      <c r="CG97" s="15">
        <v>0.86199999999999999</v>
      </c>
      <c r="CH97" s="15">
        <v>0.85799999999999998</v>
      </c>
      <c r="CI97" s="15">
        <v>0.85299999999999998</v>
      </c>
      <c r="CJ97" s="15"/>
      <c r="CK97" s="15"/>
      <c r="CL97" s="15"/>
      <c r="CM97" s="15"/>
      <c r="CN97" s="15"/>
      <c r="CO97" s="15"/>
      <c r="CP97" s="15"/>
      <c r="CQ97" s="15"/>
    </row>
    <row r="98" spans="1:95" x14ac:dyDescent="0.25">
      <c r="A98" s="14">
        <f t="shared" si="3"/>
        <v>83</v>
      </c>
      <c r="B98" s="15">
        <v>1</v>
      </c>
      <c r="C98" s="15">
        <v>1</v>
      </c>
      <c r="D98" s="15">
        <v>1</v>
      </c>
      <c r="E98" s="15">
        <v>1</v>
      </c>
      <c r="F98" s="15">
        <v>1</v>
      </c>
      <c r="G98" s="15">
        <v>1</v>
      </c>
      <c r="H98" s="15">
        <v>1</v>
      </c>
      <c r="I98" s="15">
        <v>1</v>
      </c>
      <c r="J98" s="15">
        <v>1</v>
      </c>
      <c r="K98" s="15">
        <v>1</v>
      </c>
      <c r="L98" s="15">
        <v>1</v>
      </c>
      <c r="M98" s="15">
        <v>1</v>
      </c>
      <c r="N98" s="15">
        <v>1</v>
      </c>
      <c r="O98" s="15">
        <v>1</v>
      </c>
      <c r="P98" s="15">
        <v>1</v>
      </c>
      <c r="Q98" s="15">
        <v>1</v>
      </c>
      <c r="R98" s="15">
        <v>1</v>
      </c>
      <c r="S98" s="15">
        <v>1</v>
      </c>
      <c r="T98" s="15">
        <v>1</v>
      </c>
      <c r="U98" s="15">
        <v>1</v>
      </c>
      <c r="V98" s="15">
        <v>1</v>
      </c>
      <c r="W98" s="15">
        <v>0.999</v>
      </c>
      <c r="X98" s="15">
        <v>0.999</v>
      </c>
      <c r="Y98" s="15">
        <v>0.999</v>
      </c>
      <c r="Z98" s="15">
        <v>0.999</v>
      </c>
      <c r="AA98" s="15">
        <v>0.999</v>
      </c>
      <c r="AB98" s="15">
        <v>0.999</v>
      </c>
      <c r="AC98" s="15">
        <v>0.999</v>
      </c>
      <c r="AD98" s="15">
        <v>0.999</v>
      </c>
      <c r="AE98" s="15">
        <v>0.999</v>
      </c>
      <c r="AF98" s="15">
        <v>0.999</v>
      </c>
      <c r="AG98" s="15">
        <v>0.999</v>
      </c>
      <c r="AH98" s="15">
        <v>0.999</v>
      </c>
      <c r="AI98" s="15">
        <v>0.998</v>
      </c>
      <c r="AJ98" s="15">
        <v>0.998</v>
      </c>
      <c r="AK98" s="15">
        <v>0.998</v>
      </c>
      <c r="AL98" s="15">
        <v>0.998</v>
      </c>
      <c r="AM98" s="15">
        <v>0.998</v>
      </c>
      <c r="AN98" s="15">
        <v>0.997</v>
      </c>
      <c r="AO98" s="15">
        <v>0.997</v>
      </c>
      <c r="AP98" s="15">
        <v>0.997</v>
      </c>
      <c r="AQ98" s="15">
        <v>0.997</v>
      </c>
      <c r="AR98" s="15">
        <v>0.996</v>
      </c>
      <c r="AS98" s="15">
        <v>0.996</v>
      </c>
      <c r="AT98" s="15">
        <v>0.996</v>
      </c>
      <c r="AU98" s="15">
        <v>0.995</v>
      </c>
      <c r="AV98" s="15">
        <v>0.995</v>
      </c>
      <c r="AW98" s="15">
        <v>0.99399999999999999</v>
      </c>
      <c r="AX98" s="15">
        <v>0.99299999999999999</v>
      </c>
      <c r="AY98" s="15">
        <v>0.99299999999999999</v>
      </c>
      <c r="AZ98" s="15">
        <v>0.99199999999999999</v>
      </c>
      <c r="BA98" s="15">
        <v>0.99099999999999999</v>
      </c>
      <c r="BB98" s="15">
        <v>0.99</v>
      </c>
      <c r="BC98" s="15">
        <v>0.98899999999999999</v>
      </c>
      <c r="BD98" s="15">
        <v>0.98699999999999999</v>
      </c>
      <c r="BE98" s="15">
        <v>0.98599999999999999</v>
      </c>
      <c r="BF98" s="15">
        <v>0.98399999999999999</v>
      </c>
      <c r="BG98" s="15">
        <v>0.98199999999999998</v>
      </c>
      <c r="BH98" s="15">
        <v>0.98</v>
      </c>
      <c r="BI98" s="15">
        <v>0.97799999999999998</v>
      </c>
      <c r="BJ98" s="15">
        <v>0.97599999999999998</v>
      </c>
      <c r="BK98" s="15">
        <v>0.97299999999999998</v>
      </c>
      <c r="BL98" s="15">
        <v>0.97</v>
      </c>
      <c r="BM98" s="15">
        <v>0.96699999999999997</v>
      </c>
      <c r="BN98" s="15">
        <v>0.96399999999999997</v>
      </c>
      <c r="BO98" s="15">
        <v>0.96099999999999997</v>
      </c>
      <c r="BP98" s="15">
        <v>0.95699999999999996</v>
      </c>
      <c r="BQ98" s="15">
        <v>0.95299999999999996</v>
      </c>
      <c r="BR98" s="15">
        <v>0.94899999999999995</v>
      </c>
      <c r="BS98" s="15">
        <v>0.94499999999999995</v>
      </c>
      <c r="BT98" s="15">
        <v>0.94</v>
      </c>
      <c r="BU98" s="15">
        <v>0.93600000000000005</v>
      </c>
      <c r="BV98" s="15">
        <v>0.93200000000000005</v>
      </c>
      <c r="BW98" s="15">
        <v>0.92700000000000005</v>
      </c>
      <c r="BX98" s="15">
        <v>0.92300000000000004</v>
      </c>
      <c r="BY98" s="15">
        <v>0.91900000000000004</v>
      </c>
      <c r="BZ98" s="15">
        <v>0.91400000000000003</v>
      </c>
      <c r="CA98" s="15">
        <v>0.91</v>
      </c>
      <c r="CB98" s="15">
        <v>0.90600000000000003</v>
      </c>
      <c r="CC98" s="15">
        <v>0.90200000000000002</v>
      </c>
      <c r="CD98" s="15">
        <v>0.89800000000000002</v>
      </c>
      <c r="CE98" s="15">
        <v>0.89400000000000002</v>
      </c>
      <c r="CF98" s="15">
        <v>0.89</v>
      </c>
      <c r="CG98" s="15">
        <v>0.88600000000000001</v>
      </c>
      <c r="CH98" s="15">
        <v>0.88200000000000001</v>
      </c>
      <c r="CI98" s="15">
        <v>0.879</v>
      </c>
      <c r="CJ98" s="15"/>
      <c r="CK98" s="15"/>
      <c r="CL98" s="15"/>
      <c r="CM98" s="15"/>
      <c r="CN98" s="15"/>
      <c r="CO98" s="15"/>
      <c r="CP98" s="15"/>
      <c r="CQ98" s="15"/>
    </row>
    <row r="99" spans="1:95" x14ac:dyDescent="0.25">
      <c r="A99" s="14">
        <f t="shared" si="3"/>
        <v>84</v>
      </c>
      <c r="B99" s="15">
        <v>1</v>
      </c>
      <c r="C99" s="15">
        <v>1</v>
      </c>
      <c r="D99" s="15">
        <v>1</v>
      </c>
      <c r="E99" s="15">
        <v>1</v>
      </c>
      <c r="F99" s="15">
        <v>1</v>
      </c>
      <c r="G99" s="15">
        <v>1</v>
      </c>
      <c r="H99" s="15">
        <v>1</v>
      </c>
      <c r="I99" s="15">
        <v>1</v>
      </c>
      <c r="J99" s="15">
        <v>1</v>
      </c>
      <c r="K99" s="15">
        <v>1</v>
      </c>
      <c r="L99" s="15">
        <v>1</v>
      </c>
      <c r="M99" s="15">
        <v>1</v>
      </c>
      <c r="N99" s="15">
        <v>1</v>
      </c>
      <c r="O99" s="15">
        <v>1</v>
      </c>
      <c r="P99" s="15">
        <v>1</v>
      </c>
      <c r="Q99" s="15">
        <v>1</v>
      </c>
      <c r="R99" s="15">
        <v>1</v>
      </c>
      <c r="S99" s="15">
        <v>1</v>
      </c>
      <c r="T99" s="15">
        <v>1</v>
      </c>
      <c r="U99" s="15">
        <v>1</v>
      </c>
      <c r="V99" s="15">
        <v>1</v>
      </c>
      <c r="W99" s="15">
        <v>1</v>
      </c>
      <c r="X99" s="15">
        <v>1</v>
      </c>
      <c r="Y99" s="15">
        <v>0.999</v>
      </c>
      <c r="Z99" s="15">
        <v>0.999</v>
      </c>
      <c r="AA99" s="15">
        <v>0.999</v>
      </c>
      <c r="AB99" s="15">
        <v>0.999</v>
      </c>
      <c r="AC99" s="15">
        <v>0.999</v>
      </c>
      <c r="AD99" s="15">
        <v>0.999</v>
      </c>
      <c r="AE99" s="15">
        <v>0.999</v>
      </c>
      <c r="AF99" s="15">
        <v>0.999</v>
      </c>
      <c r="AG99" s="15">
        <v>0.999</v>
      </c>
      <c r="AH99" s="15">
        <v>0.999</v>
      </c>
      <c r="AI99" s="15">
        <v>0.999</v>
      </c>
      <c r="AJ99" s="15">
        <v>0.999</v>
      </c>
      <c r="AK99" s="15">
        <v>0.998</v>
      </c>
      <c r="AL99" s="15">
        <v>0.998</v>
      </c>
      <c r="AM99" s="15">
        <v>0.998</v>
      </c>
      <c r="AN99" s="15">
        <v>0.998</v>
      </c>
      <c r="AO99" s="15">
        <v>0.998</v>
      </c>
      <c r="AP99" s="15">
        <v>0.997</v>
      </c>
      <c r="AQ99" s="15">
        <v>0.997</v>
      </c>
      <c r="AR99" s="15">
        <v>0.997</v>
      </c>
      <c r="AS99" s="15">
        <v>0.997</v>
      </c>
      <c r="AT99" s="15">
        <v>0.996</v>
      </c>
      <c r="AU99" s="15">
        <v>0.996</v>
      </c>
      <c r="AV99" s="15">
        <v>0.996</v>
      </c>
      <c r="AW99" s="15">
        <v>0.995</v>
      </c>
      <c r="AX99" s="15">
        <v>0.99399999999999999</v>
      </c>
      <c r="AY99" s="15">
        <v>0.99399999999999999</v>
      </c>
      <c r="AZ99" s="15">
        <v>0.99299999999999999</v>
      </c>
      <c r="BA99" s="15">
        <v>0.99199999999999999</v>
      </c>
      <c r="BB99" s="15">
        <v>0.99199999999999999</v>
      </c>
      <c r="BC99" s="15">
        <v>0.99099999999999999</v>
      </c>
      <c r="BD99" s="15">
        <v>0.99</v>
      </c>
      <c r="BE99" s="15">
        <v>0.98799999999999999</v>
      </c>
      <c r="BF99" s="15">
        <v>0.98699999999999999</v>
      </c>
      <c r="BG99" s="15">
        <v>0.98599999999999999</v>
      </c>
      <c r="BH99" s="15">
        <v>0.98399999999999999</v>
      </c>
      <c r="BI99" s="15">
        <v>0.98199999999999998</v>
      </c>
      <c r="BJ99" s="15">
        <v>0.98</v>
      </c>
      <c r="BK99" s="15">
        <v>0.97799999999999998</v>
      </c>
      <c r="BL99" s="15">
        <v>0.97599999999999998</v>
      </c>
      <c r="BM99" s="15">
        <v>0.97299999999999998</v>
      </c>
      <c r="BN99" s="15">
        <v>0.97099999999999997</v>
      </c>
      <c r="BO99" s="15">
        <v>0.96799999999999997</v>
      </c>
      <c r="BP99" s="15">
        <v>0.96499999999999997</v>
      </c>
      <c r="BQ99" s="15">
        <v>0.96199999999999997</v>
      </c>
      <c r="BR99" s="15">
        <v>0.95899999999999996</v>
      </c>
      <c r="BS99" s="15">
        <v>0.95499999999999996</v>
      </c>
      <c r="BT99" s="15">
        <v>0.95199999999999996</v>
      </c>
      <c r="BU99" s="15">
        <v>0.94899999999999995</v>
      </c>
      <c r="BV99" s="15">
        <v>0.94499999999999995</v>
      </c>
      <c r="BW99" s="15">
        <v>0.94199999999999995</v>
      </c>
      <c r="BX99" s="15">
        <v>0.93899999999999995</v>
      </c>
      <c r="BY99" s="15">
        <v>0.93500000000000005</v>
      </c>
      <c r="BZ99" s="15">
        <v>0.93200000000000005</v>
      </c>
      <c r="CA99" s="15">
        <v>0.92900000000000005</v>
      </c>
      <c r="CB99" s="15">
        <v>0.92600000000000005</v>
      </c>
      <c r="CC99" s="15">
        <v>0.92300000000000004</v>
      </c>
      <c r="CD99" s="15">
        <v>0.92</v>
      </c>
      <c r="CE99" s="15">
        <v>0.91700000000000004</v>
      </c>
      <c r="CF99" s="15">
        <v>0.91400000000000003</v>
      </c>
      <c r="CG99" s="15">
        <v>0.91100000000000003</v>
      </c>
      <c r="CH99" s="15">
        <v>0.90800000000000003</v>
      </c>
      <c r="CI99" s="15">
        <v>0.90500000000000003</v>
      </c>
      <c r="CJ99" s="15"/>
      <c r="CK99" s="15"/>
      <c r="CL99" s="15"/>
      <c r="CM99" s="15"/>
      <c r="CN99" s="15"/>
      <c r="CO99" s="15"/>
      <c r="CP99" s="15"/>
      <c r="CQ99" s="15"/>
    </row>
    <row r="100" spans="1:95" x14ac:dyDescent="0.25">
      <c r="A100" s="14">
        <f t="shared" si="3"/>
        <v>85</v>
      </c>
      <c r="B100" s="15">
        <v>1</v>
      </c>
      <c r="C100" s="15">
        <v>1</v>
      </c>
      <c r="D100" s="15">
        <v>1</v>
      </c>
      <c r="E100" s="15">
        <v>1</v>
      </c>
      <c r="F100" s="15">
        <v>1</v>
      </c>
      <c r="G100" s="15">
        <v>1</v>
      </c>
      <c r="H100" s="15">
        <v>1</v>
      </c>
      <c r="I100" s="15">
        <v>1</v>
      </c>
      <c r="J100" s="15">
        <v>1</v>
      </c>
      <c r="K100" s="15">
        <v>1</v>
      </c>
      <c r="L100" s="15">
        <v>1</v>
      </c>
      <c r="M100" s="15">
        <v>1</v>
      </c>
      <c r="N100" s="15">
        <v>1</v>
      </c>
      <c r="O100" s="15">
        <v>1</v>
      </c>
      <c r="P100" s="15">
        <v>1</v>
      </c>
      <c r="Q100" s="15">
        <v>1</v>
      </c>
      <c r="R100" s="15">
        <v>1</v>
      </c>
      <c r="S100" s="15">
        <v>1</v>
      </c>
      <c r="T100" s="15">
        <v>1</v>
      </c>
      <c r="U100" s="15">
        <v>1</v>
      </c>
      <c r="V100" s="15">
        <v>1</v>
      </c>
      <c r="W100" s="15">
        <v>1</v>
      </c>
      <c r="X100" s="15">
        <v>1</v>
      </c>
      <c r="Y100" s="15">
        <v>1</v>
      </c>
      <c r="Z100" s="15">
        <v>1</v>
      </c>
      <c r="AA100" s="15">
        <v>0.999</v>
      </c>
      <c r="AB100" s="15">
        <v>0.999</v>
      </c>
      <c r="AC100" s="15">
        <v>0.999</v>
      </c>
      <c r="AD100" s="15">
        <v>0.999</v>
      </c>
      <c r="AE100" s="15">
        <v>0.999</v>
      </c>
      <c r="AF100" s="15">
        <v>0.999</v>
      </c>
      <c r="AG100" s="15">
        <v>0.999</v>
      </c>
      <c r="AH100" s="15">
        <v>0.999</v>
      </c>
      <c r="AI100" s="15">
        <v>0.999</v>
      </c>
      <c r="AJ100" s="15">
        <v>0.999</v>
      </c>
      <c r="AK100" s="15">
        <v>0.999</v>
      </c>
      <c r="AL100" s="15">
        <v>0.999</v>
      </c>
      <c r="AM100" s="15">
        <v>0.998</v>
      </c>
      <c r="AN100" s="15">
        <v>0.998</v>
      </c>
      <c r="AO100" s="15">
        <v>0.998</v>
      </c>
      <c r="AP100" s="15">
        <v>0.998</v>
      </c>
      <c r="AQ100" s="15">
        <v>0.998</v>
      </c>
      <c r="AR100" s="15">
        <v>0.998</v>
      </c>
      <c r="AS100" s="15">
        <v>0.997</v>
      </c>
      <c r="AT100" s="15">
        <v>0.997</v>
      </c>
      <c r="AU100" s="15">
        <v>0.997</v>
      </c>
      <c r="AV100" s="15">
        <v>0.996</v>
      </c>
      <c r="AW100" s="15">
        <v>0.996</v>
      </c>
      <c r="AX100" s="15">
        <v>0.996</v>
      </c>
      <c r="AY100" s="15">
        <v>0.995</v>
      </c>
      <c r="AZ100" s="15">
        <v>0.995</v>
      </c>
      <c r="BA100" s="15">
        <v>0.99399999999999999</v>
      </c>
      <c r="BB100" s="15">
        <v>0.99299999999999999</v>
      </c>
      <c r="BC100" s="15">
        <v>0.99299999999999999</v>
      </c>
      <c r="BD100" s="15">
        <v>0.99199999999999999</v>
      </c>
      <c r="BE100" s="15">
        <v>0.99099999999999999</v>
      </c>
      <c r="BF100" s="15">
        <v>0.99</v>
      </c>
      <c r="BG100" s="15">
        <v>0.98899999999999999</v>
      </c>
      <c r="BH100" s="15">
        <v>0.98699999999999999</v>
      </c>
      <c r="BI100" s="15">
        <v>0.98599999999999999</v>
      </c>
      <c r="BJ100" s="15">
        <v>0.98499999999999999</v>
      </c>
      <c r="BK100" s="15">
        <v>0.98299999999999998</v>
      </c>
      <c r="BL100" s="15">
        <v>0.98099999999999998</v>
      </c>
      <c r="BM100" s="15">
        <v>0.97899999999999998</v>
      </c>
      <c r="BN100" s="15">
        <v>0.97699999999999998</v>
      </c>
      <c r="BO100" s="15">
        <v>0.97499999999999998</v>
      </c>
      <c r="BP100" s="15">
        <v>0.97299999999999998</v>
      </c>
      <c r="BQ100" s="15">
        <v>0.97099999999999997</v>
      </c>
      <c r="BR100" s="15">
        <v>0.96799999999999997</v>
      </c>
      <c r="BS100" s="15">
        <v>0.96599999999999997</v>
      </c>
      <c r="BT100" s="15">
        <v>0.96399999999999997</v>
      </c>
      <c r="BU100" s="15">
        <v>0.96099999999999997</v>
      </c>
      <c r="BV100" s="15">
        <v>0.95899999999999996</v>
      </c>
      <c r="BW100" s="15">
        <v>0.95699999999999996</v>
      </c>
      <c r="BX100" s="15">
        <v>0.95499999999999996</v>
      </c>
      <c r="BY100" s="15">
        <v>0.95299999999999996</v>
      </c>
      <c r="BZ100" s="15">
        <v>0.95099999999999996</v>
      </c>
      <c r="CA100" s="15">
        <v>0.94899999999999995</v>
      </c>
      <c r="CB100" s="15">
        <v>0.94699999999999995</v>
      </c>
      <c r="CC100" s="15">
        <v>0.94499999999999995</v>
      </c>
      <c r="CD100" s="15">
        <v>0.94299999999999995</v>
      </c>
      <c r="CE100" s="15">
        <v>0.94099999999999995</v>
      </c>
      <c r="CF100" s="15">
        <v>0.93899999999999995</v>
      </c>
      <c r="CG100" s="15">
        <v>0.93700000000000006</v>
      </c>
      <c r="CH100" s="15">
        <v>0.93600000000000005</v>
      </c>
      <c r="CI100" s="15">
        <v>0.93400000000000005</v>
      </c>
      <c r="CJ100" s="15"/>
      <c r="CK100" s="15"/>
      <c r="CL100" s="15"/>
      <c r="CM100" s="15"/>
      <c r="CN100" s="15"/>
      <c r="CO100" s="15"/>
      <c r="CP100" s="15"/>
      <c r="CQ100" s="15"/>
    </row>
    <row r="101" spans="1:95" x14ac:dyDescent="0.25">
      <c r="A101" s="14">
        <f t="shared" si="3"/>
        <v>86</v>
      </c>
      <c r="B101" s="15">
        <v>1</v>
      </c>
      <c r="C101" s="15">
        <v>1</v>
      </c>
      <c r="D101" s="15">
        <v>1</v>
      </c>
      <c r="E101" s="15">
        <v>1</v>
      </c>
      <c r="F101" s="15">
        <v>1</v>
      </c>
      <c r="G101" s="15">
        <v>1</v>
      </c>
      <c r="H101" s="15">
        <v>1</v>
      </c>
      <c r="I101" s="15">
        <v>1</v>
      </c>
      <c r="J101" s="15">
        <v>1</v>
      </c>
      <c r="K101" s="15">
        <v>1</v>
      </c>
      <c r="L101" s="15">
        <v>1</v>
      </c>
      <c r="M101" s="15">
        <v>1</v>
      </c>
      <c r="N101" s="15">
        <v>1</v>
      </c>
      <c r="O101" s="15">
        <v>1</v>
      </c>
      <c r="P101" s="15">
        <v>1</v>
      </c>
      <c r="Q101" s="15">
        <v>1</v>
      </c>
      <c r="R101" s="15">
        <v>1</v>
      </c>
      <c r="S101" s="15">
        <v>1</v>
      </c>
      <c r="T101" s="15">
        <v>1</v>
      </c>
      <c r="U101" s="15">
        <v>1</v>
      </c>
      <c r="V101" s="15">
        <v>1</v>
      </c>
      <c r="W101" s="15">
        <v>1</v>
      </c>
      <c r="X101" s="15">
        <v>1</v>
      </c>
      <c r="Y101" s="15">
        <v>1</v>
      </c>
      <c r="Z101" s="15">
        <v>1</v>
      </c>
      <c r="AA101" s="15">
        <v>1</v>
      </c>
      <c r="AB101" s="15">
        <v>1</v>
      </c>
      <c r="AC101" s="15">
        <v>0.999</v>
      </c>
      <c r="AD101" s="15">
        <v>0.999</v>
      </c>
      <c r="AE101" s="15">
        <v>0.999</v>
      </c>
      <c r="AF101" s="15">
        <v>0.999</v>
      </c>
      <c r="AG101" s="15">
        <v>0.999</v>
      </c>
      <c r="AH101" s="15">
        <v>0.999</v>
      </c>
      <c r="AI101" s="15">
        <v>0.999</v>
      </c>
      <c r="AJ101" s="15">
        <v>0.999</v>
      </c>
      <c r="AK101" s="15">
        <v>0.999</v>
      </c>
      <c r="AL101" s="15">
        <v>0.999</v>
      </c>
      <c r="AM101" s="15">
        <v>0.999</v>
      </c>
      <c r="AN101" s="15">
        <v>0.999</v>
      </c>
      <c r="AO101" s="15">
        <v>0.999</v>
      </c>
      <c r="AP101" s="15">
        <v>0.998</v>
      </c>
      <c r="AQ101" s="15">
        <v>0.998</v>
      </c>
      <c r="AR101" s="15">
        <v>0.998</v>
      </c>
      <c r="AS101" s="15">
        <v>0.998</v>
      </c>
      <c r="AT101" s="15">
        <v>0.998</v>
      </c>
      <c r="AU101" s="15">
        <v>0.998</v>
      </c>
      <c r="AV101" s="15">
        <v>0.997</v>
      </c>
      <c r="AW101" s="15">
        <v>0.997</v>
      </c>
      <c r="AX101" s="15">
        <v>0.997</v>
      </c>
      <c r="AY101" s="15">
        <v>0.996</v>
      </c>
      <c r="AZ101" s="15">
        <v>0.996</v>
      </c>
      <c r="BA101" s="15">
        <v>0.996</v>
      </c>
      <c r="BB101" s="15">
        <v>0.995</v>
      </c>
      <c r="BC101" s="15">
        <v>0.995</v>
      </c>
      <c r="BD101" s="15">
        <v>0.99399999999999999</v>
      </c>
      <c r="BE101" s="15">
        <v>0.99299999999999999</v>
      </c>
      <c r="BF101" s="15">
        <v>0.99299999999999999</v>
      </c>
      <c r="BG101" s="15">
        <v>0.99199999999999999</v>
      </c>
      <c r="BH101" s="15">
        <v>0.99099999999999999</v>
      </c>
      <c r="BI101" s="15">
        <v>0.99</v>
      </c>
      <c r="BJ101" s="15">
        <v>0.98899999999999999</v>
      </c>
      <c r="BK101" s="15">
        <v>0.98799999999999999</v>
      </c>
      <c r="BL101" s="15">
        <v>0.98699999999999999</v>
      </c>
      <c r="BM101" s="15">
        <v>0.98499999999999999</v>
      </c>
      <c r="BN101" s="15">
        <v>0.98399999999999999</v>
      </c>
      <c r="BO101" s="15">
        <v>0.98199999999999998</v>
      </c>
      <c r="BP101" s="15">
        <v>0.98099999999999998</v>
      </c>
      <c r="BQ101" s="15">
        <v>0.98</v>
      </c>
      <c r="BR101" s="15">
        <v>0.97799999999999998</v>
      </c>
      <c r="BS101" s="15">
        <v>0.97699999999999998</v>
      </c>
      <c r="BT101" s="15">
        <v>0.97499999999999998</v>
      </c>
      <c r="BU101" s="15">
        <v>0.97399999999999998</v>
      </c>
      <c r="BV101" s="15">
        <v>0.97299999999999998</v>
      </c>
      <c r="BW101" s="15">
        <v>0.97199999999999998</v>
      </c>
      <c r="BX101" s="15">
        <v>0.97099999999999997</v>
      </c>
      <c r="BY101" s="15">
        <v>0.97099999999999997</v>
      </c>
      <c r="BZ101" s="15">
        <v>0.97</v>
      </c>
      <c r="CA101" s="15">
        <v>0.96899999999999997</v>
      </c>
      <c r="CB101" s="15">
        <v>0.96899999999999997</v>
      </c>
      <c r="CC101" s="15">
        <v>0.96799999999999997</v>
      </c>
      <c r="CD101" s="15">
        <v>0.96699999999999997</v>
      </c>
      <c r="CE101" s="15">
        <v>0.96699999999999997</v>
      </c>
      <c r="CF101" s="15">
        <v>0.96599999999999997</v>
      </c>
      <c r="CG101" s="15">
        <v>0.96499999999999997</v>
      </c>
      <c r="CH101" s="15">
        <v>0.96399999999999997</v>
      </c>
      <c r="CI101" s="15">
        <v>0.96299999999999997</v>
      </c>
      <c r="CJ101" s="15"/>
      <c r="CK101" s="15"/>
      <c r="CL101" s="15"/>
      <c r="CM101" s="15"/>
      <c r="CN101" s="15"/>
      <c r="CO101" s="15"/>
      <c r="CP101" s="15"/>
      <c r="CQ101" s="15"/>
    </row>
    <row r="102" spans="1:95" x14ac:dyDescent="0.25">
      <c r="A102" s="14">
        <f t="shared" si="3"/>
        <v>87</v>
      </c>
      <c r="B102" s="15">
        <v>1</v>
      </c>
      <c r="C102" s="15">
        <v>1</v>
      </c>
      <c r="D102" s="15">
        <v>1</v>
      </c>
      <c r="E102" s="15">
        <v>1</v>
      </c>
      <c r="F102" s="15">
        <v>1</v>
      </c>
      <c r="G102" s="15">
        <v>1</v>
      </c>
      <c r="H102" s="15">
        <v>1</v>
      </c>
      <c r="I102" s="15">
        <v>1</v>
      </c>
      <c r="J102" s="15">
        <v>1</v>
      </c>
      <c r="K102" s="15">
        <v>1</v>
      </c>
      <c r="L102" s="15">
        <v>1</v>
      </c>
      <c r="M102" s="15">
        <v>1</v>
      </c>
      <c r="N102" s="15">
        <v>1</v>
      </c>
      <c r="O102" s="15">
        <v>1</v>
      </c>
      <c r="P102" s="15">
        <v>1</v>
      </c>
      <c r="Q102" s="15">
        <v>1</v>
      </c>
      <c r="R102" s="15">
        <v>1</v>
      </c>
      <c r="S102" s="15">
        <v>1</v>
      </c>
      <c r="T102" s="15">
        <v>1</v>
      </c>
      <c r="U102" s="15">
        <v>1</v>
      </c>
      <c r="V102" s="15">
        <v>1</v>
      </c>
      <c r="W102" s="15">
        <v>1</v>
      </c>
      <c r="X102" s="15">
        <v>1</v>
      </c>
      <c r="Y102" s="15">
        <v>1</v>
      </c>
      <c r="Z102" s="15">
        <v>1</v>
      </c>
      <c r="AA102" s="15">
        <v>1</v>
      </c>
      <c r="AB102" s="15">
        <v>1</v>
      </c>
      <c r="AC102" s="15">
        <v>1</v>
      </c>
      <c r="AD102" s="15">
        <v>1</v>
      </c>
      <c r="AE102" s="15">
        <v>1</v>
      </c>
      <c r="AF102" s="15">
        <v>1</v>
      </c>
      <c r="AG102" s="15">
        <v>0.999</v>
      </c>
      <c r="AH102" s="15">
        <v>0.999</v>
      </c>
      <c r="AI102" s="15">
        <v>0.999</v>
      </c>
      <c r="AJ102" s="15">
        <v>0.999</v>
      </c>
      <c r="AK102" s="15">
        <v>0.999</v>
      </c>
      <c r="AL102" s="15">
        <v>0.999</v>
      </c>
      <c r="AM102" s="15">
        <v>0.999</v>
      </c>
      <c r="AN102" s="15">
        <v>0.999</v>
      </c>
      <c r="AO102" s="15">
        <v>0.999</v>
      </c>
      <c r="AP102" s="15">
        <v>0.999</v>
      </c>
      <c r="AQ102" s="15">
        <v>0.999</v>
      </c>
      <c r="AR102" s="15">
        <v>0.999</v>
      </c>
      <c r="AS102" s="15">
        <v>0.999</v>
      </c>
      <c r="AT102" s="15">
        <v>0.999</v>
      </c>
      <c r="AU102" s="15">
        <v>0.998</v>
      </c>
      <c r="AV102" s="15">
        <v>0.998</v>
      </c>
      <c r="AW102" s="15">
        <v>0.998</v>
      </c>
      <c r="AX102" s="15">
        <v>0.998</v>
      </c>
      <c r="AY102" s="15">
        <v>0.998</v>
      </c>
      <c r="AZ102" s="15">
        <v>0.997</v>
      </c>
      <c r="BA102" s="15">
        <v>0.997</v>
      </c>
      <c r="BB102" s="15">
        <v>0.997</v>
      </c>
      <c r="BC102" s="15">
        <v>0.997</v>
      </c>
      <c r="BD102" s="15">
        <v>0.996</v>
      </c>
      <c r="BE102" s="15">
        <v>0.996</v>
      </c>
      <c r="BF102" s="15">
        <v>0.995</v>
      </c>
      <c r="BG102" s="15">
        <v>0.995</v>
      </c>
      <c r="BH102" s="15">
        <v>0.99399999999999999</v>
      </c>
      <c r="BI102" s="15">
        <v>0.99399999999999999</v>
      </c>
      <c r="BJ102" s="15">
        <v>0.99299999999999999</v>
      </c>
      <c r="BK102" s="15">
        <v>0.99199999999999999</v>
      </c>
      <c r="BL102" s="15">
        <v>0.99199999999999999</v>
      </c>
      <c r="BM102" s="15">
        <v>0.99099999999999999</v>
      </c>
      <c r="BN102" s="15">
        <v>0.99</v>
      </c>
      <c r="BO102" s="15">
        <v>0.99</v>
      </c>
      <c r="BP102" s="15">
        <v>0.98899999999999999</v>
      </c>
      <c r="BQ102" s="15">
        <v>0.98899999999999999</v>
      </c>
      <c r="BR102" s="15">
        <v>0.98799999999999999</v>
      </c>
      <c r="BS102" s="15">
        <v>0.98799999999999999</v>
      </c>
      <c r="BT102" s="15">
        <v>0.98799999999999999</v>
      </c>
      <c r="BU102" s="15">
        <v>0.98699999999999999</v>
      </c>
      <c r="BV102" s="15">
        <v>0.98799999999999999</v>
      </c>
      <c r="BW102" s="15">
        <v>0.98799999999999999</v>
      </c>
      <c r="BX102" s="15">
        <v>0.98799999999999999</v>
      </c>
      <c r="BY102" s="15">
        <v>0.98899999999999999</v>
      </c>
      <c r="BZ102" s="15">
        <v>0.99</v>
      </c>
      <c r="CA102" s="15">
        <v>0.99</v>
      </c>
      <c r="CB102" s="15">
        <v>0.99099999999999999</v>
      </c>
      <c r="CC102" s="15">
        <v>0.99199999999999999</v>
      </c>
      <c r="CD102" s="15">
        <v>0.99299999999999999</v>
      </c>
      <c r="CE102" s="15">
        <v>0.99299999999999999</v>
      </c>
      <c r="CF102" s="15">
        <v>0.99399999999999999</v>
      </c>
      <c r="CG102" s="15">
        <v>0.99399999999999999</v>
      </c>
      <c r="CH102" s="15">
        <v>0.995</v>
      </c>
      <c r="CI102" s="15">
        <v>0.995</v>
      </c>
      <c r="CJ102" s="15"/>
      <c r="CK102" s="15"/>
      <c r="CL102" s="15"/>
      <c r="CM102" s="15"/>
      <c r="CN102" s="15"/>
      <c r="CO102" s="15"/>
      <c r="CP102" s="15"/>
      <c r="CQ102" s="15"/>
    </row>
    <row r="103" spans="1:95" x14ac:dyDescent="0.25">
      <c r="A103" s="14">
        <f t="shared" si="3"/>
        <v>88</v>
      </c>
      <c r="B103" s="15">
        <v>1</v>
      </c>
      <c r="C103" s="15">
        <v>1</v>
      </c>
      <c r="D103" s="15">
        <v>1</v>
      </c>
      <c r="E103" s="15">
        <v>1</v>
      </c>
      <c r="F103" s="15">
        <v>1</v>
      </c>
      <c r="G103" s="15">
        <v>1</v>
      </c>
      <c r="H103" s="15">
        <v>1</v>
      </c>
      <c r="I103" s="15">
        <v>1</v>
      </c>
      <c r="J103" s="15">
        <v>1</v>
      </c>
      <c r="K103" s="15">
        <v>1</v>
      </c>
      <c r="L103" s="15">
        <v>1</v>
      </c>
      <c r="M103" s="15">
        <v>1</v>
      </c>
      <c r="N103" s="15">
        <v>1</v>
      </c>
      <c r="O103" s="15">
        <v>1</v>
      </c>
      <c r="P103" s="15">
        <v>1</v>
      </c>
      <c r="Q103" s="15">
        <v>1</v>
      </c>
      <c r="R103" s="15">
        <v>1</v>
      </c>
      <c r="S103" s="15">
        <v>1</v>
      </c>
      <c r="T103" s="15">
        <v>1</v>
      </c>
      <c r="U103" s="15">
        <v>1</v>
      </c>
      <c r="V103" s="15">
        <v>1</v>
      </c>
      <c r="W103" s="15">
        <v>1</v>
      </c>
      <c r="X103" s="15">
        <v>1</v>
      </c>
      <c r="Y103" s="15">
        <v>1</v>
      </c>
      <c r="Z103" s="15">
        <v>1</v>
      </c>
      <c r="AA103" s="15">
        <v>1</v>
      </c>
      <c r="AB103" s="15">
        <v>1</v>
      </c>
      <c r="AC103" s="15">
        <v>1</v>
      </c>
      <c r="AD103" s="15">
        <v>1</v>
      </c>
      <c r="AE103" s="15">
        <v>1</v>
      </c>
      <c r="AF103" s="15">
        <v>1</v>
      </c>
      <c r="AG103" s="15">
        <v>1</v>
      </c>
      <c r="AH103" s="15">
        <v>1</v>
      </c>
      <c r="AI103" s="15">
        <v>1</v>
      </c>
      <c r="AJ103" s="15">
        <v>1</v>
      </c>
      <c r="AK103" s="15">
        <v>1</v>
      </c>
      <c r="AL103" s="15">
        <v>1</v>
      </c>
      <c r="AM103" s="15">
        <v>1</v>
      </c>
      <c r="AN103" s="15">
        <v>1</v>
      </c>
      <c r="AO103" s="15">
        <v>1</v>
      </c>
      <c r="AP103" s="15">
        <v>1</v>
      </c>
      <c r="AQ103" s="15">
        <v>0.999</v>
      </c>
      <c r="AR103" s="15">
        <v>0.999</v>
      </c>
      <c r="AS103" s="15">
        <v>0.999</v>
      </c>
      <c r="AT103" s="15">
        <v>0.999</v>
      </c>
      <c r="AU103" s="15">
        <v>0.999</v>
      </c>
      <c r="AV103" s="15">
        <v>0.999</v>
      </c>
      <c r="AW103" s="15">
        <v>0.999</v>
      </c>
      <c r="AX103" s="15">
        <v>0.999</v>
      </c>
      <c r="AY103" s="15">
        <v>0.999</v>
      </c>
      <c r="AZ103" s="15">
        <v>0.999</v>
      </c>
      <c r="BA103" s="15">
        <v>0.999</v>
      </c>
      <c r="BB103" s="15">
        <v>0.999</v>
      </c>
      <c r="BC103" s="15">
        <v>0.999</v>
      </c>
      <c r="BD103" s="15">
        <v>0.998</v>
      </c>
      <c r="BE103" s="15">
        <v>0.998</v>
      </c>
      <c r="BF103" s="15">
        <v>0.998</v>
      </c>
      <c r="BG103" s="15">
        <v>0.998</v>
      </c>
      <c r="BH103" s="15">
        <v>0.998</v>
      </c>
      <c r="BI103" s="15">
        <v>0.998</v>
      </c>
      <c r="BJ103" s="15">
        <v>0.997</v>
      </c>
      <c r="BK103" s="15">
        <v>0.997</v>
      </c>
      <c r="BL103" s="15">
        <v>0.997</v>
      </c>
      <c r="BM103" s="15">
        <v>0.997</v>
      </c>
      <c r="BN103" s="15">
        <v>0.997</v>
      </c>
      <c r="BO103" s="15">
        <v>0.997</v>
      </c>
      <c r="BP103" s="15">
        <v>0.997</v>
      </c>
      <c r="BQ103" s="15">
        <v>0.998</v>
      </c>
      <c r="BR103" s="15">
        <v>0.998</v>
      </c>
      <c r="BS103" s="15">
        <v>0.999</v>
      </c>
      <c r="BT103" s="15">
        <v>1</v>
      </c>
      <c r="BU103" s="15">
        <v>1.0009999999999999</v>
      </c>
      <c r="BV103" s="15">
        <v>1.002</v>
      </c>
      <c r="BW103" s="15">
        <v>1.004</v>
      </c>
      <c r="BX103" s="15">
        <v>1.006</v>
      </c>
      <c r="BY103" s="15">
        <v>1.008</v>
      </c>
      <c r="BZ103" s="15">
        <v>1.01</v>
      </c>
      <c r="CA103" s="15">
        <v>1.012</v>
      </c>
      <c r="CB103" s="15">
        <v>1.0149999999999999</v>
      </c>
      <c r="CC103" s="15">
        <v>1.0169999999999999</v>
      </c>
      <c r="CD103" s="15">
        <v>1.0189999999999999</v>
      </c>
      <c r="CE103" s="15">
        <v>1.0209999999999999</v>
      </c>
      <c r="CF103" s="15">
        <v>1.0229999999999999</v>
      </c>
      <c r="CG103" s="15">
        <v>1.0249999999999999</v>
      </c>
      <c r="CH103" s="15">
        <v>1.026</v>
      </c>
      <c r="CI103" s="15">
        <v>1.0269999999999999</v>
      </c>
      <c r="CJ103" s="15"/>
      <c r="CK103" s="15"/>
      <c r="CL103" s="15"/>
      <c r="CM103" s="15"/>
      <c r="CN103" s="15"/>
      <c r="CO103" s="15"/>
      <c r="CP103" s="15"/>
      <c r="CQ103" s="15"/>
    </row>
    <row r="104" spans="1:95" x14ac:dyDescent="0.25">
      <c r="A104" s="14">
        <f t="shared" si="3"/>
        <v>89</v>
      </c>
      <c r="B104" s="15">
        <v>1</v>
      </c>
      <c r="C104" s="15">
        <v>1</v>
      </c>
      <c r="D104" s="15">
        <v>1</v>
      </c>
      <c r="E104" s="15">
        <v>1</v>
      </c>
      <c r="F104" s="15">
        <v>1</v>
      </c>
      <c r="G104" s="15">
        <v>1</v>
      </c>
      <c r="H104" s="15">
        <v>1</v>
      </c>
      <c r="I104" s="15">
        <v>1</v>
      </c>
      <c r="J104" s="15">
        <v>1</v>
      </c>
      <c r="K104" s="15">
        <v>1</v>
      </c>
      <c r="L104" s="15">
        <v>1</v>
      </c>
      <c r="M104" s="15">
        <v>1</v>
      </c>
      <c r="N104" s="15">
        <v>1</v>
      </c>
      <c r="O104" s="15">
        <v>1</v>
      </c>
      <c r="P104" s="15">
        <v>1</v>
      </c>
      <c r="Q104" s="15">
        <v>1</v>
      </c>
      <c r="R104" s="15">
        <v>1</v>
      </c>
      <c r="S104" s="15">
        <v>1</v>
      </c>
      <c r="T104" s="15">
        <v>1</v>
      </c>
      <c r="U104" s="15">
        <v>1</v>
      </c>
      <c r="V104" s="15">
        <v>1</v>
      </c>
      <c r="W104" s="15">
        <v>1</v>
      </c>
      <c r="X104" s="15">
        <v>1</v>
      </c>
      <c r="Y104" s="15">
        <v>1</v>
      </c>
      <c r="Z104" s="15">
        <v>1</v>
      </c>
      <c r="AA104" s="15">
        <v>1</v>
      </c>
      <c r="AB104" s="15">
        <v>1</v>
      </c>
      <c r="AC104" s="15">
        <v>1</v>
      </c>
      <c r="AD104" s="15">
        <v>1</v>
      </c>
      <c r="AE104" s="15">
        <v>1</v>
      </c>
      <c r="AF104" s="15">
        <v>1</v>
      </c>
      <c r="AG104" s="15">
        <v>1</v>
      </c>
      <c r="AH104" s="15">
        <v>1</v>
      </c>
      <c r="AI104" s="15">
        <v>1</v>
      </c>
      <c r="AJ104" s="15">
        <v>1</v>
      </c>
      <c r="AK104" s="15">
        <v>1</v>
      </c>
      <c r="AL104" s="15">
        <v>1</v>
      </c>
      <c r="AM104" s="15">
        <v>1</v>
      </c>
      <c r="AN104" s="15">
        <v>1</v>
      </c>
      <c r="AO104" s="15">
        <v>1</v>
      </c>
      <c r="AP104" s="15">
        <v>1</v>
      </c>
      <c r="AQ104" s="15">
        <v>1</v>
      </c>
      <c r="AR104" s="15">
        <v>1</v>
      </c>
      <c r="AS104" s="15">
        <v>1</v>
      </c>
      <c r="AT104" s="15">
        <v>1</v>
      </c>
      <c r="AU104" s="15">
        <v>1</v>
      </c>
      <c r="AV104" s="15">
        <v>1</v>
      </c>
      <c r="AW104" s="15">
        <v>1</v>
      </c>
      <c r="AX104" s="15">
        <v>1</v>
      </c>
      <c r="AY104" s="15">
        <v>1</v>
      </c>
      <c r="AZ104" s="15">
        <v>1</v>
      </c>
      <c r="BA104" s="15">
        <v>1</v>
      </c>
      <c r="BB104" s="15">
        <v>1</v>
      </c>
      <c r="BC104" s="15">
        <v>1</v>
      </c>
      <c r="BD104" s="15">
        <v>1.0009999999999999</v>
      </c>
      <c r="BE104" s="15">
        <v>1.0009999999999999</v>
      </c>
      <c r="BF104" s="15">
        <v>1.0009999999999999</v>
      </c>
      <c r="BG104" s="15">
        <v>1.0009999999999999</v>
      </c>
      <c r="BH104" s="15">
        <v>1.0009999999999999</v>
      </c>
      <c r="BI104" s="15">
        <v>1.0009999999999999</v>
      </c>
      <c r="BJ104" s="15">
        <v>1.002</v>
      </c>
      <c r="BK104" s="15">
        <v>1.002</v>
      </c>
      <c r="BL104" s="15">
        <v>1.0029999999999999</v>
      </c>
      <c r="BM104" s="15">
        <v>1.0029999999999999</v>
      </c>
      <c r="BN104" s="15">
        <v>1.004</v>
      </c>
      <c r="BO104" s="15">
        <v>1.0049999999999999</v>
      </c>
      <c r="BP104" s="15">
        <v>1.006</v>
      </c>
      <c r="BQ104" s="15">
        <v>1.0069999999999999</v>
      </c>
      <c r="BR104" s="15">
        <v>1.008</v>
      </c>
      <c r="BS104" s="15">
        <v>1.01</v>
      </c>
      <c r="BT104" s="15">
        <v>1.012</v>
      </c>
      <c r="BU104" s="15">
        <v>1.0149999999999999</v>
      </c>
      <c r="BV104" s="15">
        <v>1.0169999999999999</v>
      </c>
      <c r="BW104" s="15">
        <v>1.02</v>
      </c>
      <c r="BX104" s="15">
        <v>1.024</v>
      </c>
      <c r="BY104" s="15">
        <v>1.0269999999999999</v>
      </c>
      <c r="BZ104" s="15">
        <v>1.0309999999999999</v>
      </c>
      <c r="CA104" s="15">
        <v>1.0349999999999999</v>
      </c>
      <c r="CB104" s="15">
        <v>1.0389999999999999</v>
      </c>
      <c r="CC104" s="15">
        <v>1.0429999999999999</v>
      </c>
      <c r="CD104" s="15">
        <v>1.046</v>
      </c>
      <c r="CE104" s="15">
        <v>1.05</v>
      </c>
      <c r="CF104" s="15">
        <v>1.0529999999999999</v>
      </c>
      <c r="CG104" s="15">
        <v>1.056</v>
      </c>
      <c r="CH104" s="15">
        <v>1.0589999999999999</v>
      </c>
      <c r="CI104" s="15">
        <v>1.0620000000000001</v>
      </c>
      <c r="CJ104" s="15"/>
      <c r="CK104" s="15"/>
      <c r="CL104" s="15"/>
      <c r="CM104" s="15"/>
      <c r="CN104" s="15"/>
      <c r="CO104" s="15"/>
      <c r="CP104" s="15"/>
      <c r="CQ104" s="15"/>
    </row>
    <row r="105" spans="1:95" x14ac:dyDescent="0.25">
      <c r="A105" s="14">
        <f t="shared" si="3"/>
        <v>90</v>
      </c>
      <c r="B105" s="15">
        <v>1</v>
      </c>
      <c r="C105" s="15">
        <v>1</v>
      </c>
      <c r="D105" s="15">
        <v>1</v>
      </c>
      <c r="E105" s="15">
        <v>1</v>
      </c>
      <c r="F105" s="15">
        <v>1</v>
      </c>
      <c r="G105" s="15">
        <v>1</v>
      </c>
      <c r="H105" s="15">
        <v>1</v>
      </c>
      <c r="I105" s="15">
        <v>1</v>
      </c>
      <c r="J105" s="15">
        <v>1</v>
      </c>
      <c r="K105" s="15">
        <v>1</v>
      </c>
      <c r="L105" s="15">
        <v>1</v>
      </c>
      <c r="M105" s="15">
        <v>1</v>
      </c>
      <c r="N105" s="15">
        <v>1</v>
      </c>
      <c r="O105" s="15">
        <v>1</v>
      </c>
      <c r="P105" s="15">
        <v>1</v>
      </c>
      <c r="Q105" s="15">
        <v>1</v>
      </c>
      <c r="R105" s="15">
        <v>1</v>
      </c>
      <c r="S105" s="15">
        <v>1</v>
      </c>
      <c r="T105" s="15">
        <v>1</v>
      </c>
      <c r="U105" s="15">
        <v>1</v>
      </c>
      <c r="V105" s="15">
        <v>1</v>
      </c>
      <c r="W105" s="15">
        <v>1</v>
      </c>
      <c r="X105" s="15">
        <v>1</v>
      </c>
      <c r="Y105" s="15">
        <v>1</v>
      </c>
      <c r="Z105" s="15">
        <v>1</v>
      </c>
      <c r="AA105" s="15">
        <v>1</v>
      </c>
      <c r="AB105" s="15">
        <v>1</v>
      </c>
      <c r="AC105" s="15">
        <v>1</v>
      </c>
      <c r="AD105" s="15">
        <v>1</v>
      </c>
      <c r="AE105" s="15">
        <v>1</v>
      </c>
      <c r="AF105" s="15">
        <v>1</v>
      </c>
      <c r="AG105" s="15">
        <v>1</v>
      </c>
      <c r="AH105" s="15">
        <v>1</v>
      </c>
      <c r="AI105" s="15">
        <v>1</v>
      </c>
      <c r="AJ105" s="15">
        <v>1</v>
      </c>
      <c r="AK105" s="15">
        <v>1</v>
      </c>
      <c r="AL105" s="15">
        <v>1</v>
      </c>
      <c r="AM105" s="15">
        <v>1</v>
      </c>
      <c r="AN105" s="15">
        <v>1</v>
      </c>
      <c r="AO105" s="15">
        <v>1</v>
      </c>
      <c r="AP105" s="15">
        <v>1.0009999999999999</v>
      </c>
      <c r="AQ105" s="15">
        <v>1.0009999999999999</v>
      </c>
      <c r="AR105" s="15">
        <v>1.0009999999999999</v>
      </c>
      <c r="AS105" s="15">
        <v>1.0009999999999999</v>
      </c>
      <c r="AT105" s="15">
        <v>1.0009999999999999</v>
      </c>
      <c r="AU105" s="15">
        <v>1.0009999999999999</v>
      </c>
      <c r="AV105" s="15">
        <v>1.0009999999999999</v>
      </c>
      <c r="AW105" s="15">
        <v>1.0009999999999999</v>
      </c>
      <c r="AX105" s="15">
        <v>1.0009999999999999</v>
      </c>
      <c r="AY105" s="15">
        <v>1.0009999999999999</v>
      </c>
      <c r="AZ105" s="15">
        <v>1.002</v>
      </c>
      <c r="BA105" s="15">
        <v>1.002</v>
      </c>
      <c r="BB105" s="15">
        <v>1.002</v>
      </c>
      <c r="BC105" s="15">
        <v>1.002</v>
      </c>
      <c r="BD105" s="15">
        <v>1.0029999999999999</v>
      </c>
      <c r="BE105" s="15">
        <v>1.0029999999999999</v>
      </c>
      <c r="BF105" s="15">
        <v>1.004</v>
      </c>
      <c r="BG105" s="15">
        <v>1.004</v>
      </c>
      <c r="BH105" s="15">
        <v>1.0049999999999999</v>
      </c>
      <c r="BI105" s="15">
        <v>1.0049999999999999</v>
      </c>
      <c r="BJ105" s="15">
        <v>1.006</v>
      </c>
      <c r="BK105" s="15">
        <v>1.0069999999999999</v>
      </c>
      <c r="BL105" s="15">
        <v>1.008</v>
      </c>
      <c r="BM105" s="15">
        <v>1.0089999999999999</v>
      </c>
      <c r="BN105" s="15">
        <v>1.0109999999999999</v>
      </c>
      <c r="BO105" s="15">
        <v>1.012</v>
      </c>
      <c r="BP105" s="15">
        <v>1.014</v>
      </c>
      <c r="BQ105" s="15">
        <v>1.016</v>
      </c>
      <c r="BR105" s="15">
        <v>1.0189999999999999</v>
      </c>
      <c r="BS105" s="15">
        <v>1.022</v>
      </c>
      <c r="BT105" s="15">
        <v>1.0249999999999999</v>
      </c>
      <c r="BU105" s="15">
        <v>1.0289999999999999</v>
      </c>
      <c r="BV105" s="15">
        <v>1.0329999999999999</v>
      </c>
      <c r="BW105" s="15">
        <v>1.0369999999999999</v>
      </c>
      <c r="BX105" s="15">
        <v>1.042</v>
      </c>
      <c r="BY105" s="15">
        <v>1.0469999999999999</v>
      </c>
      <c r="BZ105" s="15">
        <v>1.0529999999999999</v>
      </c>
      <c r="CA105" s="15">
        <v>1.0580000000000001</v>
      </c>
      <c r="CB105" s="15">
        <v>1.0640000000000001</v>
      </c>
      <c r="CC105" s="15">
        <v>1.069</v>
      </c>
      <c r="CD105" s="15">
        <v>1.075</v>
      </c>
      <c r="CE105" s="15">
        <v>1.08</v>
      </c>
      <c r="CF105" s="15">
        <v>1.085</v>
      </c>
      <c r="CG105" s="15">
        <v>1.089</v>
      </c>
      <c r="CH105" s="15">
        <v>1.0940000000000001</v>
      </c>
      <c r="CI105" s="15">
        <v>1.0980000000000001</v>
      </c>
      <c r="CJ105" s="15"/>
      <c r="CK105" s="15"/>
      <c r="CL105" s="15"/>
      <c r="CM105" s="15"/>
      <c r="CN105" s="15"/>
      <c r="CO105" s="15"/>
      <c r="CP105" s="15"/>
      <c r="CQ105" s="15"/>
    </row>
    <row r="106" spans="1:95" x14ac:dyDescent="0.25">
      <c r="A106" s="14">
        <f t="shared" si="3"/>
        <v>91</v>
      </c>
      <c r="B106" s="15">
        <v>1</v>
      </c>
      <c r="C106" s="15">
        <v>1</v>
      </c>
      <c r="D106" s="15">
        <v>1</v>
      </c>
      <c r="E106" s="15">
        <v>1</v>
      </c>
      <c r="F106" s="15">
        <v>1</v>
      </c>
      <c r="G106" s="15">
        <v>1</v>
      </c>
      <c r="H106" s="15">
        <v>1</v>
      </c>
      <c r="I106" s="15">
        <v>1</v>
      </c>
      <c r="J106" s="15">
        <v>1</v>
      </c>
      <c r="K106" s="15">
        <v>1</v>
      </c>
      <c r="L106" s="15">
        <v>1</v>
      </c>
      <c r="M106" s="15">
        <v>1</v>
      </c>
      <c r="N106" s="15">
        <v>1</v>
      </c>
      <c r="O106" s="15">
        <v>1</v>
      </c>
      <c r="P106" s="15">
        <v>1</v>
      </c>
      <c r="Q106" s="15">
        <v>1</v>
      </c>
      <c r="R106" s="15">
        <v>1</v>
      </c>
      <c r="S106" s="15">
        <v>1</v>
      </c>
      <c r="T106" s="15">
        <v>1</v>
      </c>
      <c r="U106" s="15">
        <v>1</v>
      </c>
      <c r="V106" s="15">
        <v>1</v>
      </c>
      <c r="W106" s="15">
        <v>1</v>
      </c>
      <c r="X106" s="15">
        <v>1</v>
      </c>
      <c r="Y106" s="15">
        <v>1</v>
      </c>
      <c r="Z106" s="15">
        <v>1</v>
      </c>
      <c r="AA106" s="15">
        <v>1</v>
      </c>
      <c r="AB106" s="15">
        <v>1</v>
      </c>
      <c r="AC106" s="15">
        <v>1</v>
      </c>
      <c r="AD106" s="15">
        <v>1</v>
      </c>
      <c r="AE106" s="15">
        <v>1</v>
      </c>
      <c r="AF106" s="15">
        <v>1</v>
      </c>
      <c r="AG106" s="15">
        <v>1</v>
      </c>
      <c r="AH106" s="15">
        <v>1</v>
      </c>
      <c r="AI106" s="15">
        <v>1</v>
      </c>
      <c r="AJ106" s="15">
        <v>1</v>
      </c>
      <c r="AK106" s="15">
        <v>1.0009999999999999</v>
      </c>
      <c r="AL106" s="15">
        <v>1.0009999999999999</v>
      </c>
      <c r="AM106" s="15">
        <v>1.0009999999999999</v>
      </c>
      <c r="AN106" s="15">
        <v>1.0009999999999999</v>
      </c>
      <c r="AO106" s="15">
        <v>1.0009999999999999</v>
      </c>
      <c r="AP106" s="15">
        <v>1.0009999999999999</v>
      </c>
      <c r="AQ106" s="15">
        <v>1.0009999999999999</v>
      </c>
      <c r="AR106" s="15">
        <v>1.0009999999999999</v>
      </c>
      <c r="AS106" s="15">
        <v>1.0009999999999999</v>
      </c>
      <c r="AT106" s="15">
        <v>1.002</v>
      </c>
      <c r="AU106" s="15">
        <v>1.002</v>
      </c>
      <c r="AV106" s="15">
        <v>1.002</v>
      </c>
      <c r="AW106" s="15">
        <v>1.002</v>
      </c>
      <c r="AX106" s="15">
        <v>1.002</v>
      </c>
      <c r="AY106" s="15">
        <v>1.0029999999999999</v>
      </c>
      <c r="AZ106" s="15">
        <v>1.0029999999999999</v>
      </c>
      <c r="BA106" s="15">
        <v>1.0029999999999999</v>
      </c>
      <c r="BB106" s="15">
        <v>1.004</v>
      </c>
      <c r="BC106" s="15">
        <v>1.004</v>
      </c>
      <c r="BD106" s="15">
        <v>1.0049999999999999</v>
      </c>
      <c r="BE106" s="15">
        <v>1.006</v>
      </c>
      <c r="BF106" s="15">
        <v>1.006</v>
      </c>
      <c r="BG106" s="15">
        <v>1.0069999999999999</v>
      </c>
      <c r="BH106" s="15">
        <v>1.008</v>
      </c>
      <c r="BI106" s="15">
        <v>1.0089999999999999</v>
      </c>
      <c r="BJ106" s="15">
        <v>1.01</v>
      </c>
      <c r="BK106" s="15">
        <v>1.012</v>
      </c>
      <c r="BL106" s="15">
        <v>1.0129999999999999</v>
      </c>
      <c r="BM106" s="15">
        <v>1.0149999999999999</v>
      </c>
      <c r="BN106" s="15">
        <v>1.0169999999999999</v>
      </c>
      <c r="BO106" s="15">
        <v>1.02</v>
      </c>
      <c r="BP106" s="15">
        <v>1.0229999999999999</v>
      </c>
      <c r="BQ106" s="15">
        <v>1.026</v>
      </c>
      <c r="BR106" s="15">
        <v>1.0289999999999999</v>
      </c>
      <c r="BS106" s="15">
        <v>1.0329999999999999</v>
      </c>
      <c r="BT106" s="15">
        <v>1.038</v>
      </c>
      <c r="BU106" s="15">
        <v>1.0429999999999999</v>
      </c>
      <c r="BV106" s="15">
        <v>1.048</v>
      </c>
      <c r="BW106" s="15">
        <v>1.054</v>
      </c>
      <c r="BX106" s="15">
        <v>1.0609999999999999</v>
      </c>
      <c r="BY106" s="15">
        <v>1.0680000000000001</v>
      </c>
      <c r="BZ106" s="15">
        <v>1.075</v>
      </c>
      <c r="CA106" s="15">
        <v>1.0820000000000001</v>
      </c>
      <c r="CB106" s="15">
        <v>1.0900000000000001</v>
      </c>
      <c r="CC106" s="15">
        <v>1.097</v>
      </c>
      <c r="CD106" s="15">
        <v>1.1040000000000001</v>
      </c>
      <c r="CE106" s="15">
        <v>1.111</v>
      </c>
      <c r="CF106" s="15">
        <v>1.117</v>
      </c>
      <c r="CG106" s="15">
        <v>1.1240000000000001</v>
      </c>
      <c r="CH106" s="15">
        <v>1.1299999999999999</v>
      </c>
      <c r="CI106" s="15">
        <v>1.135</v>
      </c>
      <c r="CJ106" s="15"/>
      <c r="CK106" s="15"/>
      <c r="CL106" s="15"/>
      <c r="CM106" s="15"/>
      <c r="CN106" s="15"/>
      <c r="CO106" s="15"/>
      <c r="CP106" s="15"/>
      <c r="CQ106" s="15"/>
    </row>
    <row r="107" spans="1:95" x14ac:dyDescent="0.25">
      <c r="A107" s="14">
        <f t="shared" si="3"/>
        <v>92</v>
      </c>
      <c r="B107" s="15">
        <v>1</v>
      </c>
      <c r="C107" s="15">
        <v>1</v>
      </c>
      <c r="D107" s="15">
        <v>1</v>
      </c>
      <c r="E107" s="15">
        <v>1</v>
      </c>
      <c r="F107" s="15">
        <v>1</v>
      </c>
      <c r="G107" s="15">
        <v>1</v>
      </c>
      <c r="H107" s="15">
        <v>1</v>
      </c>
      <c r="I107" s="15">
        <v>1</v>
      </c>
      <c r="J107" s="15">
        <v>1</v>
      </c>
      <c r="K107" s="15">
        <v>1</v>
      </c>
      <c r="L107" s="15">
        <v>1</v>
      </c>
      <c r="M107" s="15">
        <v>1</v>
      </c>
      <c r="N107" s="15">
        <v>1</v>
      </c>
      <c r="O107" s="15">
        <v>1</v>
      </c>
      <c r="P107" s="15">
        <v>1</v>
      </c>
      <c r="Q107" s="15">
        <v>1</v>
      </c>
      <c r="R107" s="15">
        <v>1</v>
      </c>
      <c r="S107" s="15">
        <v>1</v>
      </c>
      <c r="T107" s="15">
        <v>1</v>
      </c>
      <c r="U107" s="15">
        <v>1</v>
      </c>
      <c r="V107" s="15">
        <v>1</v>
      </c>
      <c r="W107" s="15">
        <v>1</v>
      </c>
      <c r="X107" s="15">
        <v>1</v>
      </c>
      <c r="Y107" s="15">
        <v>1</v>
      </c>
      <c r="Z107" s="15">
        <v>1</v>
      </c>
      <c r="AA107" s="15">
        <v>1</v>
      </c>
      <c r="AB107" s="15">
        <v>1</v>
      </c>
      <c r="AC107" s="15">
        <v>1</v>
      </c>
      <c r="AD107" s="15">
        <v>1</v>
      </c>
      <c r="AE107" s="15">
        <v>1</v>
      </c>
      <c r="AF107" s="15">
        <v>1</v>
      </c>
      <c r="AG107" s="15">
        <v>1</v>
      </c>
      <c r="AH107" s="15">
        <v>1.0009999999999999</v>
      </c>
      <c r="AI107" s="15">
        <v>1.0009999999999999</v>
      </c>
      <c r="AJ107" s="15">
        <v>1.0009999999999999</v>
      </c>
      <c r="AK107" s="15">
        <v>1.0009999999999999</v>
      </c>
      <c r="AL107" s="15">
        <v>1.0009999999999999</v>
      </c>
      <c r="AM107" s="15">
        <v>1.0009999999999999</v>
      </c>
      <c r="AN107" s="15">
        <v>1.0009999999999999</v>
      </c>
      <c r="AO107" s="15">
        <v>1.0009999999999999</v>
      </c>
      <c r="AP107" s="15">
        <v>1.002</v>
      </c>
      <c r="AQ107" s="15">
        <v>1.002</v>
      </c>
      <c r="AR107" s="15">
        <v>1.002</v>
      </c>
      <c r="AS107" s="15">
        <v>1.002</v>
      </c>
      <c r="AT107" s="15">
        <v>1.002</v>
      </c>
      <c r="AU107" s="15">
        <v>1.0029999999999999</v>
      </c>
      <c r="AV107" s="15">
        <v>1.0029999999999999</v>
      </c>
      <c r="AW107" s="15">
        <v>1.0029999999999999</v>
      </c>
      <c r="AX107" s="15">
        <v>1.004</v>
      </c>
      <c r="AY107" s="15">
        <v>1.004</v>
      </c>
      <c r="AZ107" s="15">
        <v>1.0049999999999999</v>
      </c>
      <c r="BA107" s="15">
        <v>1.0049999999999999</v>
      </c>
      <c r="BB107" s="15">
        <v>1.006</v>
      </c>
      <c r="BC107" s="15">
        <v>1.006</v>
      </c>
      <c r="BD107" s="15">
        <v>1.0069999999999999</v>
      </c>
      <c r="BE107" s="15">
        <v>1.008</v>
      </c>
      <c r="BF107" s="15">
        <v>1.0089999999999999</v>
      </c>
      <c r="BG107" s="15">
        <v>1.01</v>
      </c>
      <c r="BH107" s="15">
        <v>1.012</v>
      </c>
      <c r="BI107" s="15">
        <v>1.0129999999999999</v>
      </c>
      <c r="BJ107" s="15">
        <v>1.0149999999999999</v>
      </c>
      <c r="BK107" s="15">
        <v>1.0169999999999999</v>
      </c>
      <c r="BL107" s="15">
        <v>1.0189999999999999</v>
      </c>
      <c r="BM107" s="15">
        <v>1.0209999999999999</v>
      </c>
      <c r="BN107" s="15">
        <v>1.024</v>
      </c>
      <c r="BO107" s="15">
        <v>1.028</v>
      </c>
      <c r="BP107" s="15">
        <v>1.0309999999999999</v>
      </c>
      <c r="BQ107" s="15">
        <v>1.0349999999999999</v>
      </c>
      <c r="BR107" s="15">
        <v>1.04</v>
      </c>
      <c r="BS107" s="15">
        <v>1.0449999999999999</v>
      </c>
      <c r="BT107" s="15">
        <v>1.0509999999999999</v>
      </c>
      <c r="BU107" s="15">
        <v>1.0580000000000001</v>
      </c>
      <c r="BV107" s="15">
        <v>1.0649999999999999</v>
      </c>
      <c r="BW107" s="15">
        <v>1.0720000000000001</v>
      </c>
      <c r="BX107" s="15">
        <v>1.08</v>
      </c>
      <c r="BY107" s="15">
        <v>1.089</v>
      </c>
      <c r="BZ107" s="15">
        <v>1.0980000000000001</v>
      </c>
      <c r="CA107" s="15">
        <v>1.107</v>
      </c>
      <c r="CB107" s="15">
        <v>1.1160000000000001</v>
      </c>
      <c r="CC107" s="15">
        <v>1.125</v>
      </c>
      <c r="CD107" s="15">
        <v>1.1339999999999999</v>
      </c>
      <c r="CE107" s="15">
        <v>1.143</v>
      </c>
      <c r="CF107" s="15">
        <v>1.151</v>
      </c>
      <c r="CG107" s="15">
        <v>1.159</v>
      </c>
      <c r="CH107" s="15">
        <v>1.167</v>
      </c>
      <c r="CI107" s="15">
        <v>1.1739999999999999</v>
      </c>
      <c r="CJ107" s="15"/>
      <c r="CK107" s="15"/>
      <c r="CL107" s="15"/>
      <c r="CM107" s="15"/>
      <c r="CN107" s="15"/>
      <c r="CO107" s="15"/>
      <c r="CP107" s="15"/>
      <c r="CQ107" s="15"/>
    </row>
    <row r="108" spans="1:95" x14ac:dyDescent="0.25">
      <c r="A108" s="14">
        <f t="shared" si="3"/>
        <v>93</v>
      </c>
      <c r="B108" s="15">
        <v>1</v>
      </c>
      <c r="C108" s="15">
        <v>1</v>
      </c>
      <c r="D108" s="15">
        <v>1</v>
      </c>
      <c r="E108" s="15">
        <v>1</v>
      </c>
      <c r="F108" s="15">
        <v>1</v>
      </c>
      <c r="G108" s="15">
        <v>1</v>
      </c>
      <c r="H108" s="15">
        <v>1</v>
      </c>
      <c r="I108" s="15">
        <v>1</v>
      </c>
      <c r="J108" s="15">
        <v>1</v>
      </c>
      <c r="K108" s="15">
        <v>1</v>
      </c>
      <c r="L108" s="15">
        <v>1</v>
      </c>
      <c r="M108" s="15">
        <v>1</v>
      </c>
      <c r="N108" s="15">
        <v>1</v>
      </c>
      <c r="O108" s="15">
        <v>1</v>
      </c>
      <c r="P108" s="15">
        <v>1</v>
      </c>
      <c r="Q108" s="15">
        <v>1</v>
      </c>
      <c r="R108" s="15">
        <v>1</v>
      </c>
      <c r="S108" s="15">
        <v>1</v>
      </c>
      <c r="T108" s="15">
        <v>1</v>
      </c>
      <c r="U108" s="15">
        <v>1</v>
      </c>
      <c r="V108" s="15">
        <v>1</v>
      </c>
      <c r="W108" s="15">
        <v>1</v>
      </c>
      <c r="X108" s="15">
        <v>1</v>
      </c>
      <c r="Y108" s="15">
        <v>1</v>
      </c>
      <c r="Z108" s="15">
        <v>1</v>
      </c>
      <c r="AA108" s="15">
        <v>1</v>
      </c>
      <c r="AB108" s="15">
        <v>1</v>
      </c>
      <c r="AC108" s="15">
        <v>1</v>
      </c>
      <c r="AD108" s="15">
        <v>1</v>
      </c>
      <c r="AE108" s="15">
        <v>1</v>
      </c>
      <c r="AF108" s="15">
        <v>1.0009999999999999</v>
      </c>
      <c r="AG108" s="15">
        <v>1.0009999999999999</v>
      </c>
      <c r="AH108" s="15">
        <v>1.0009999999999999</v>
      </c>
      <c r="AI108" s="15">
        <v>1.0009999999999999</v>
      </c>
      <c r="AJ108" s="15">
        <v>1.0009999999999999</v>
      </c>
      <c r="AK108" s="15">
        <v>1.0009999999999999</v>
      </c>
      <c r="AL108" s="15">
        <v>1.0009999999999999</v>
      </c>
      <c r="AM108" s="15">
        <v>1.002</v>
      </c>
      <c r="AN108" s="15">
        <v>1.002</v>
      </c>
      <c r="AO108" s="15">
        <v>1.002</v>
      </c>
      <c r="AP108" s="15">
        <v>1.002</v>
      </c>
      <c r="AQ108" s="15">
        <v>1.002</v>
      </c>
      <c r="AR108" s="15">
        <v>1.0029999999999999</v>
      </c>
      <c r="AS108" s="15">
        <v>1.0029999999999999</v>
      </c>
      <c r="AT108" s="15">
        <v>1.0029999999999999</v>
      </c>
      <c r="AU108" s="15">
        <v>1.004</v>
      </c>
      <c r="AV108" s="15">
        <v>1.004</v>
      </c>
      <c r="AW108" s="15">
        <v>1.004</v>
      </c>
      <c r="AX108" s="15">
        <v>1.0049999999999999</v>
      </c>
      <c r="AY108" s="15">
        <v>1.0049999999999999</v>
      </c>
      <c r="AZ108" s="15">
        <v>1.006</v>
      </c>
      <c r="BA108" s="15">
        <v>1.0069999999999999</v>
      </c>
      <c r="BB108" s="15">
        <v>1.0069999999999999</v>
      </c>
      <c r="BC108" s="15">
        <v>1.008</v>
      </c>
      <c r="BD108" s="15">
        <v>1.0089999999999999</v>
      </c>
      <c r="BE108" s="15">
        <v>1.0109999999999999</v>
      </c>
      <c r="BF108" s="15">
        <v>1.012</v>
      </c>
      <c r="BG108" s="15">
        <v>1.0129999999999999</v>
      </c>
      <c r="BH108" s="15">
        <v>1.0149999999999999</v>
      </c>
      <c r="BI108" s="15">
        <v>1.0169999999999999</v>
      </c>
      <c r="BJ108" s="15">
        <v>1.0189999999999999</v>
      </c>
      <c r="BK108" s="15">
        <v>1.022</v>
      </c>
      <c r="BL108" s="15">
        <v>1.024</v>
      </c>
      <c r="BM108" s="15">
        <v>1.028</v>
      </c>
      <c r="BN108" s="15">
        <v>1.0309999999999999</v>
      </c>
      <c r="BO108" s="15">
        <v>1.036</v>
      </c>
      <c r="BP108" s="15">
        <v>1.04</v>
      </c>
      <c r="BQ108" s="15">
        <v>1.0449999999999999</v>
      </c>
      <c r="BR108" s="15">
        <v>1.0509999999999999</v>
      </c>
      <c r="BS108" s="15">
        <v>1.0569999999999999</v>
      </c>
      <c r="BT108" s="15">
        <v>1.0649999999999999</v>
      </c>
      <c r="BU108" s="15">
        <v>1.0720000000000001</v>
      </c>
      <c r="BV108" s="15">
        <v>1.081</v>
      </c>
      <c r="BW108" s="15">
        <v>1.0900000000000001</v>
      </c>
      <c r="BX108" s="15">
        <v>1.1000000000000001</v>
      </c>
      <c r="BY108" s="15">
        <v>1.1100000000000001</v>
      </c>
      <c r="BZ108" s="15">
        <v>1.121</v>
      </c>
      <c r="CA108" s="15">
        <v>1.1319999999999999</v>
      </c>
      <c r="CB108" s="15">
        <v>1.143</v>
      </c>
      <c r="CC108" s="15">
        <v>1.1539999999999999</v>
      </c>
      <c r="CD108" s="15">
        <v>1.165</v>
      </c>
      <c r="CE108" s="15">
        <v>1.1759999999999999</v>
      </c>
      <c r="CF108" s="15">
        <v>1.1859999999999999</v>
      </c>
      <c r="CG108" s="15">
        <v>1.1950000000000001</v>
      </c>
      <c r="CH108" s="15">
        <v>1.2050000000000001</v>
      </c>
      <c r="CI108" s="15">
        <v>1.214</v>
      </c>
      <c r="CJ108" s="15"/>
      <c r="CK108" s="15"/>
      <c r="CL108" s="15"/>
      <c r="CM108" s="15"/>
      <c r="CN108" s="15"/>
      <c r="CO108" s="15"/>
      <c r="CP108" s="15"/>
      <c r="CQ108" s="15"/>
    </row>
    <row r="109" spans="1:95" x14ac:dyDescent="0.25">
      <c r="A109" s="14">
        <f t="shared" si="3"/>
        <v>94</v>
      </c>
      <c r="B109" s="15">
        <v>1</v>
      </c>
      <c r="C109" s="15">
        <v>1</v>
      </c>
      <c r="D109" s="15">
        <v>1</v>
      </c>
      <c r="E109" s="15">
        <v>1</v>
      </c>
      <c r="F109" s="15">
        <v>1</v>
      </c>
      <c r="G109" s="15">
        <v>1</v>
      </c>
      <c r="H109" s="15">
        <v>1</v>
      </c>
      <c r="I109" s="15">
        <v>1</v>
      </c>
      <c r="J109" s="15">
        <v>1</v>
      </c>
      <c r="K109" s="15">
        <v>1</v>
      </c>
      <c r="L109" s="15">
        <v>1</v>
      </c>
      <c r="M109" s="15">
        <v>1</v>
      </c>
      <c r="N109" s="15">
        <v>1</v>
      </c>
      <c r="O109" s="15">
        <v>1</v>
      </c>
      <c r="P109" s="15">
        <v>1</v>
      </c>
      <c r="Q109" s="15">
        <v>1</v>
      </c>
      <c r="R109" s="15">
        <v>1</v>
      </c>
      <c r="S109" s="15">
        <v>1</v>
      </c>
      <c r="T109" s="15">
        <v>1</v>
      </c>
      <c r="U109" s="15">
        <v>1</v>
      </c>
      <c r="V109" s="15">
        <v>1</v>
      </c>
      <c r="W109" s="15">
        <v>1</v>
      </c>
      <c r="X109" s="15">
        <v>1</v>
      </c>
      <c r="Y109" s="15">
        <v>1</v>
      </c>
      <c r="Z109" s="15">
        <v>1</v>
      </c>
      <c r="AA109" s="15">
        <v>1</v>
      </c>
      <c r="AB109" s="15">
        <v>1</v>
      </c>
      <c r="AC109" s="15">
        <v>1</v>
      </c>
      <c r="AD109" s="15">
        <v>1.0009999999999999</v>
      </c>
      <c r="AE109" s="15">
        <v>1.0009999999999999</v>
      </c>
      <c r="AF109" s="15">
        <v>1.0009999999999999</v>
      </c>
      <c r="AG109" s="15">
        <v>1.0009999999999999</v>
      </c>
      <c r="AH109" s="15">
        <v>1.0009999999999999</v>
      </c>
      <c r="AI109" s="15">
        <v>1.0009999999999999</v>
      </c>
      <c r="AJ109" s="15">
        <v>1.0009999999999999</v>
      </c>
      <c r="AK109" s="15">
        <v>1.002</v>
      </c>
      <c r="AL109" s="15">
        <v>1.002</v>
      </c>
      <c r="AM109" s="15">
        <v>1.002</v>
      </c>
      <c r="AN109" s="15">
        <v>1.002</v>
      </c>
      <c r="AO109" s="15">
        <v>1.002</v>
      </c>
      <c r="AP109" s="15">
        <v>1.0029999999999999</v>
      </c>
      <c r="AQ109" s="15">
        <v>1.0029999999999999</v>
      </c>
      <c r="AR109" s="15">
        <v>1.0029999999999999</v>
      </c>
      <c r="AS109" s="15">
        <v>1.004</v>
      </c>
      <c r="AT109" s="15">
        <v>1.004</v>
      </c>
      <c r="AU109" s="15">
        <v>1.004</v>
      </c>
      <c r="AV109" s="15">
        <v>1.0049999999999999</v>
      </c>
      <c r="AW109" s="15">
        <v>1.0049999999999999</v>
      </c>
      <c r="AX109" s="15">
        <v>1.006</v>
      </c>
      <c r="AY109" s="15">
        <v>1.0069999999999999</v>
      </c>
      <c r="AZ109" s="15">
        <v>1.0069999999999999</v>
      </c>
      <c r="BA109" s="15">
        <v>1.008</v>
      </c>
      <c r="BB109" s="15">
        <v>1.0089999999999999</v>
      </c>
      <c r="BC109" s="15">
        <v>1.01</v>
      </c>
      <c r="BD109" s="15">
        <v>1.012</v>
      </c>
      <c r="BE109" s="15">
        <v>1.0129999999999999</v>
      </c>
      <c r="BF109" s="15">
        <v>1.0149999999999999</v>
      </c>
      <c r="BG109" s="15">
        <v>1.0169999999999999</v>
      </c>
      <c r="BH109" s="15">
        <v>1.0189999999999999</v>
      </c>
      <c r="BI109" s="15">
        <v>1.0209999999999999</v>
      </c>
      <c r="BJ109" s="15">
        <v>1.024</v>
      </c>
      <c r="BK109" s="15">
        <v>1.0269999999999999</v>
      </c>
      <c r="BL109" s="15">
        <v>1.03</v>
      </c>
      <c r="BM109" s="15">
        <v>1.034</v>
      </c>
      <c r="BN109" s="15">
        <v>1.038</v>
      </c>
      <c r="BO109" s="15">
        <v>1.0429999999999999</v>
      </c>
      <c r="BP109" s="15">
        <v>1.0489999999999999</v>
      </c>
      <c r="BQ109" s="15">
        <v>1.0549999999999999</v>
      </c>
      <c r="BR109" s="15">
        <v>1.0620000000000001</v>
      </c>
      <c r="BS109" s="15">
        <v>1.07</v>
      </c>
      <c r="BT109" s="15">
        <v>1.0780000000000001</v>
      </c>
      <c r="BU109" s="15">
        <v>1.0880000000000001</v>
      </c>
      <c r="BV109" s="15">
        <v>1.0980000000000001</v>
      </c>
      <c r="BW109" s="15">
        <v>1.1080000000000001</v>
      </c>
      <c r="BX109" s="15">
        <v>1.1200000000000001</v>
      </c>
      <c r="BY109" s="15">
        <v>1.1319999999999999</v>
      </c>
      <c r="BZ109" s="15">
        <v>1.145</v>
      </c>
      <c r="CA109" s="15">
        <v>1.1579999999999999</v>
      </c>
      <c r="CB109" s="15">
        <v>1.171</v>
      </c>
      <c r="CC109" s="15">
        <v>1.1839999999999999</v>
      </c>
      <c r="CD109" s="15">
        <v>1.1970000000000001</v>
      </c>
      <c r="CE109" s="15">
        <v>1.2090000000000001</v>
      </c>
      <c r="CF109" s="15">
        <v>1.2210000000000001</v>
      </c>
      <c r="CG109" s="15">
        <v>1.2330000000000001</v>
      </c>
      <c r="CH109" s="15">
        <v>1.244</v>
      </c>
      <c r="CI109" s="15">
        <v>1.254</v>
      </c>
      <c r="CJ109" s="15"/>
      <c r="CK109" s="15"/>
      <c r="CL109" s="15"/>
      <c r="CM109" s="15"/>
      <c r="CN109" s="15"/>
      <c r="CO109" s="15"/>
      <c r="CP109" s="15"/>
      <c r="CQ109" s="15"/>
    </row>
    <row r="110" spans="1:95" x14ac:dyDescent="0.25">
      <c r="A110" s="14">
        <f t="shared" si="3"/>
        <v>95</v>
      </c>
      <c r="B110" s="15">
        <v>1</v>
      </c>
      <c r="C110" s="15">
        <v>1</v>
      </c>
      <c r="D110" s="15">
        <v>1</v>
      </c>
      <c r="E110" s="15">
        <v>1</v>
      </c>
      <c r="F110" s="15">
        <v>1</v>
      </c>
      <c r="G110" s="15">
        <v>1</v>
      </c>
      <c r="H110" s="15">
        <v>1</v>
      </c>
      <c r="I110" s="15">
        <v>1</v>
      </c>
      <c r="J110" s="15">
        <v>1</v>
      </c>
      <c r="K110" s="15">
        <v>1</v>
      </c>
      <c r="L110" s="15">
        <v>1</v>
      </c>
      <c r="M110" s="15">
        <v>1</v>
      </c>
      <c r="N110" s="15">
        <v>1</v>
      </c>
      <c r="O110" s="15">
        <v>1</v>
      </c>
      <c r="P110" s="15">
        <v>1</v>
      </c>
      <c r="Q110" s="15">
        <v>1</v>
      </c>
      <c r="R110" s="15">
        <v>1</v>
      </c>
      <c r="S110" s="15">
        <v>1</v>
      </c>
      <c r="T110" s="15">
        <v>1</v>
      </c>
      <c r="U110" s="15">
        <v>1</v>
      </c>
      <c r="V110" s="15">
        <v>1</v>
      </c>
      <c r="W110" s="15">
        <v>1</v>
      </c>
      <c r="X110" s="15">
        <v>1</v>
      </c>
      <c r="Y110" s="15">
        <v>1</v>
      </c>
      <c r="Z110" s="15">
        <v>1</v>
      </c>
      <c r="AA110" s="15">
        <v>1</v>
      </c>
      <c r="AB110" s="15">
        <v>1</v>
      </c>
      <c r="AC110" s="15">
        <v>1.0009999999999999</v>
      </c>
      <c r="AD110" s="15">
        <v>1.0009999999999999</v>
      </c>
      <c r="AE110" s="15">
        <v>1.0009999999999999</v>
      </c>
      <c r="AF110" s="15">
        <v>1.0009999999999999</v>
      </c>
      <c r="AG110" s="15">
        <v>1.0009999999999999</v>
      </c>
      <c r="AH110" s="15">
        <v>1.0009999999999999</v>
      </c>
      <c r="AI110" s="15">
        <v>1.0009999999999999</v>
      </c>
      <c r="AJ110" s="15">
        <v>1.002</v>
      </c>
      <c r="AK110" s="15">
        <v>1.002</v>
      </c>
      <c r="AL110" s="15">
        <v>1.002</v>
      </c>
      <c r="AM110" s="15">
        <v>1.002</v>
      </c>
      <c r="AN110" s="15">
        <v>1.0029999999999999</v>
      </c>
      <c r="AO110" s="15">
        <v>1.0029999999999999</v>
      </c>
      <c r="AP110" s="15">
        <v>1.0029999999999999</v>
      </c>
      <c r="AQ110" s="15">
        <v>1.004</v>
      </c>
      <c r="AR110" s="15">
        <v>1.004</v>
      </c>
      <c r="AS110" s="15">
        <v>1.004</v>
      </c>
      <c r="AT110" s="15">
        <v>1.0049999999999999</v>
      </c>
      <c r="AU110" s="15">
        <v>1.0049999999999999</v>
      </c>
      <c r="AV110" s="15">
        <v>1.006</v>
      </c>
      <c r="AW110" s="15">
        <v>1.006</v>
      </c>
      <c r="AX110" s="15">
        <v>1.0069999999999999</v>
      </c>
      <c r="AY110" s="15">
        <v>1.008</v>
      </c>
      <c r="AZ110" s="15">
        <v>1.0089999999999999</v>
      </c>
      <c r="BA110" s="15">
        <v>1.01</v>
      </c>
      <c r="BB110" s="15">
        <v>1.0109999999999999</v>
      </c>
      <c r="BC110" s="15">
        <v>1.012</v>
      </c>
      <c r="BD110" s="15">
        <v>1.014</v>
      </c>
      <c r="BE110" s="15">
        <v>1.016</v>
      </c>
      <c r="BF110" s="15">
        <v>1.018</v>
      </c>
      <c r="BG110" s="15">
        <v>1.02</v>
      </c>
      <c r="BH110" s="15">
        <v>1.022</v>
      </c>
      <c r="BI110" s="15">
        <v>1.0249999999999999</v>
      </c>
      <c r="BJ110" s="15">
        <v>1.028</v>
      </c>
      <c r="BK110" s="15">
        <v>1.032</v>
      </c>
      <c r="BL110" s="15">
        <v>1.036</v>
      </c>
      <c r="BM110" s="15">
        <v>1.04</v>
      </c>
      <c r="BN110" s="15">
        <v>1.046</v>
      </c>
      <c r="BO110" s="15">
        <v>1.052</v>
      </c>
      <c r="BP110" s="15">
        <v>1.0580000000000001</v>
      </c>
      <c r="BQ110" s="15">
        <v>1.0649999999999999</v>
      </c>
      <c r="BR110" s="15">
        <v>1.073</v>
      </c>
      <c r="BS110" s="15">
        <v>1.0820000000000001</v>
      </c>
      <c r="BT110" s="15">
        <v>1.0920000000000001</v>
      </c>
      <c r="BU110" s="15">
        <v>1.103</v>
      </c>
      <c r="BV110" s="15">
        <v>1.115</v>
      </c>
      <c r="BW110" s="15">
        <v>1.127</v>
      </c>
      <c r="BX110" s="15">
        <v>1.1399999999999999</v>
      </c>
      <c r="BY110" s="15">
        <v>1.155</v>
      </c>
      <c r="BZ110" s="15">
        <v>1.169</v>
      </c>
      <c r="CA110" s="15">
        <v>1.1839999999999999</v>
      </c>
      <c r="CB110" s="15">
        <v>1.1990000000000001</v>
      </c>
      <c r="CC110" s="15">
        <v>1.214</v>
      </c>
      <c r="CD110" s="15">
        <v>1.2290000000000001</v>
      </c>
      <c r="CE110" s="15">
        <v>1.2430000000000001</v>
      </c>
      <c r="CF110" s="15">
        <v>1.2569999999999999</v>
      </c>
      <c r="CG110" s="15">
        <v>1.2709999999999999</v>
      </c>
      <c r="CH110" s="15">
        <v>1.284</v>
      </c>
      <c r="CI110" s="15">
        <v>1.296</v>
      </c>
      <c r="CJ110" s="15"/>
      <c r="CK110" s="15"/>
      <c r="CL110" s="15"/>
      <c r="CM110" s="15"/>
      <c r="CN110" s="15"/>
      <c r="CO110" s="15"/>
      <c r="CP110" s="15"/>
      <c r="CQ110" s="15"/>
    </row>
    <row r="111" spans="1:95" x14ac:dyDescent="0.25">
      <c r="A111" s="14">
        <f t="shared" si="3"/>
        <v>96</v>
      </c>
      <c r="B111" s="15">
        <v>1</v>
      </c>
      <c r="C111" s="15">
        <v>1</v>
      </c>
      <c r="D111" s="15">
        <v>1</v>
      </c>
      <c r="E111" s="15">
        <v>1</v>
      </c>
      <c r="F111" s="15">
        <v>1</v>
      </c>
      <c r="G111" s="15">
        <v>1</v>
      </c>
      <c r="H111" s="15">
        <v>1</v>
      </c>
      <c r="I111" s="15">
        <v>1</v>
      </c>
      <c r="J111" s="15">
        <v>1</v>
      </c>
      <c r="K111" s="15">
        <v>1</v>
      </c>
      <c r="L111" s="15">
        <v>1</v>
      </c>
      <c r="M111" s="15">
        <v>1</v>
      </c>
      <c r="N111" s="15">
        <v>1</v>
      </c>
      <c r="O111" s="15">
        <v>1</v>
      </c>
      <c r="P111" s="15">
        <v>1</v>
      </c>
      <c r="Q111" s="15">
        <v>1</v>
      </c>
      <c r="R111" s="15">
        <v>1</v>
      </c>
      <c r="S111" s="15">
        <v>1</v>
      </c>
      <c r="T111" s="15">
        <v>1</v>
      </c>
      <c r="U111" s="15">
        <v>1</v>
      </c>
      <c r="V111" s="15">
        <v>1</v>
      </c>
      <c r="W111" s="15">
        <v>1</v>
      </c>
      <c r="X111" s="15">
        <v>1</v>
      </c>
      <c r="Y111" s="15">
        <v>1</v>
      </c>
      <c r="Z111" s="15">
        <v>1</v>
      </c>
      <c r="AA111" s="15">
        <v>1</v>
      </c>
      <c r="AB111" s="15">
        <v>1.0009999999999999</v>
      </c>
      <c r="AC111" s="15">
        <v>1.0009999999999999</v>
      </c>
      <c r="AD111" s="15">
        <v>1.0009999999999999</v>
      </c>
      <c r="AE111" s="15">
        <v>1.0009999999999999</v>
      </c>
      <c r="AF111" s="15">
        <v>1.0009999999999999</v>
      </c>
      <c r="AG111" s="15">
        <v>1.0009999999999999</v>
      </c>
      <c r="AH111" s="15">
        <v>1.0009999999999999</v>
      </c>
      <c r="AI111" s="15">
        <v>1.002</v>
      </c>
      <c r="AJ111" s="15">
        <v>1.002</v>
      </c>
      <c r="AK111" s="15">
        <v>1.002</v>
      </c>
      <c r="AL111" s="15">
        <v>1.002</v>
      </c>
      <c r="AM111" s="15">
        <v>1.0029999999999999</v>
      </c>
      <c r="AN111" s="15">
        <v>1.0029999999999999</v>
      </c>
      <c r="AO111" s="15">
        <v>1.0029999999999999</v>
      </c>
      <c r="AP111" s="15">
        <v>1.004</v>
      </c>
      <c r="AQ111" s="15">
        <v>1.004</v>
      </c>
      <c r="AR111" s="15">
        <v>1.0049999999999999</v>
      </c>
      <c r="AS111" s="15">
        <v>1.0049999999999999</v>
      </c>
      <c r="AT111" s="15">
        <v>1.006</v>
      </c>
      <c r="AU111" s="15">
        <v>1.006</v>
      </c>
      <c r="AV111" s="15">
        <v>1.0069999999999999</v>
      </c>
      <c r="AW111" s="15">
        <v>1.008</v>
      </c>
      <c r="AX111" s="15">
        <v>1.008</v>
      </c>
      <c r="AY111" s="15">
        <v>1.0089999999999999</v>
      </c>
      <c r="AZ111" s="15">
        <v>1.01</v>
      </c>
      <c r="BA111" s="15">
        <v>1.012</v>
      </c>
      <c r="BB111" s="15">
        <v>1.0129999999999999</v>
      </c>
      <c r="BC111" s="15">
        <v>1.0149999999999999</v>
      </c>
      <c r="BD111" s="15">
        <v>1.016</v>
      </c>
      <c r="BE111" s="15">
        <v>1.018</v>
      </c>
      <c r="BF111" s="15">
        <v>1.0209999999999999</v>
      </c>
      <c r="BG111" s="15">
        <v>1.0229999999999999</v>
      </c>
      <c r="BH111" s="15">
        <v>1.026</v>
      </c>
      <c r="BI111" s="15">
        <v>1.0289999999999999</v>
      </c>
      <c r="BJ111" s="15">
        <v>1.0329999999999999</v>
      </c>
      <c r="BK111" s="15">
        <v>1.0369999999999999</v>
      </c>
      <c r="BL111" s="15">
        <v>1.042</v>
      </c>
      <c r="BM111" s="15">
        <v>1.0469999999999999</v>
      </c>
      <c r="BN111" s="15">
        <v>1.0529999999999999</v>
      </c>
      <c r="BO111" s="15">
        <v>1.06</v>
      </c>
      <c r="BP111" s="15">
        <v>1.0669999999999999</v>
      </c>
      <c r="BQ111" s="15">
        <v>1.0760000000000001</v>
      </c>
      <c r="BR111" s="15">
        <v>1.085</v>
      </c>
      <c r="BS111" s="15">
        <v>1.095</v>
      </c>
      <c r="BT111" s="15">
        <v>1.1060000000000001</v>
      </c>
      <c r="BU111" s="15">
        <v>1.1180000000000001</v>
      </c>
      <c r="BV111" s="15">
        <v>1.1319999999999999</v>
      </c>
      <c r="BW111" s="15">
        <v>1.1459999999999999</v>
      </c>
      <c r="BX111" s="15">
        <v>1.161</v>
      </c>
      <c r="BY111" s="15">
        <v>1.177</v>
      </c>
      <c r="BZ111" s="15">
        <v>1.194</v>
      </c>
      <c r="CA111" s="15">
        <v>1.2110000000000001</v>
      </c>
      <c r="CB111" s="15">
        <v>1.228</v>
      </c>
      <c r="CC111" s="15">
        <v>1.2450000000000001</v>
      </c>
      <c r="CD111" s="15">
        <v>1.262</v>
      </c>
      <c r="CE111" s="15">
        <v>1.278</v>
      </c>
      <c r="CF111" s="15">
        <v>1.294</v>
      </c>
      <c r="CG111" s="15">
        <v>1.3089999999999999</v>
      </c>
      <c r="CH111" s="15">
        <v>1.3240000000000001</v>
      </c>
      <c r="CI111" s="15">
        <v>1.3380000000000001</v>
      </c>
      <c r="CJ111" s="15"/>
      <c r="CK111" s="15"/>
      <c r="CL111" s="15"/>
      <c r="CM111" s="15"/>
      <c r="CN111" s="15"/>
      <c r="CO111" s="15"/>
      <c r="CP111" s="15"/>
      <c r="CQ111" s="15"/>
    </row>
    <row r="112" spans="1:95" x14ac:dyDescent="0.25">
      <c r="A112" s="14">
        <f t="shared" si="3"/>
        <v>97</v>
      </c>
      <c r="B112" s="15">
        <v>1</v>
      </c>
      <c r="C112" s="15">
        <v>1</v>
      </c>
      <c r="D112" s="15">
        <v>1</v>
      </c>
      <c r="E112" s="15">
        <v>1</v>
      </c>
      <c r="F112" s="15">
        <v>1</v>
      </c>
      <c r="G112" s="15">
        <v>1</v>
      </c>
      <c r="H112" s="15">
        <v>1</v>
      </c>
      <c r="I112" s="15">
        <v>1</v>
      </c>
      <c r="J112" s="15">
        <v>1</v>
      </c>
      <c r="K112" s="15">
        <v>1</v>
      </c>
      <c r="L112" s="15">
        <v>1</v>
      </c>
      <c r="M112" s="15">
        <v>1</v>
      </c>
      <c r="N112" s="15">
        <v>1</v>
      </c>
      <c r="O112" s="15">
        <v>1</v>
      </c>
      <c r="P112" s="15">
        <v>1</v>
      </c>
      <c r="Q112" s="15">
        <v>1</v>
      </c>
      <c r="R112" s="15">
        <v>1</v>
      </c>
      <c r="S112" s="15">
        <v>1</v>
      </c>
      <c r="T112" s="15">
        <v>1</v>
      </c>
      <c r="U112" s="15">
        <v>1</v>
      </c>
      <c r="V112" s="15">
        <v>1</v>
      </c>
      <c r="W112" s="15">
        <v>1</v>
      </c>
      <c r="X112" s="15">
        <v>1</v>
      </c>
      <c r="Y112" s="15">
        <v>1</v>
      </c>
      <c r="Z112" s="15">
        <v>1.0009999999999999</v>
      </c>
      <c r="AA112" s="15">
        <v>1.0009999999999999</v>
      </c>
      <c r="AB112" s="15">
        <v>1.0009999999999999</v>
      </c>
      <c r="AC112" s="15">
        <v>1.0009999999999999</v>
      </c>
      <c r="AD112" s="15">
        <v>1.0009999999999999</v>
      </c>
      <c r="AE112" s="15">
        <v>1.0009999999999999</v>
      </c>
      <c r="AF112" s="15">
        <v>1.0009999999999999</v>
      </c>
      <c r="AG112" s="15">
        <v>1.0009999999999999</v>
      </c>
      <c r="AH112" s="15">
        <v>1.002</v>
      </c>
      <c r="AI112" s="15">
        <v>1.002</v>
      </c>
      <c r="AJ112" s="15">
        <v>1.002</v>
      </c>
      <c r="AK112" s="15">
        <v>1.0029999999999999</v>
      </c>
      <c r="AL112" s="15">
        <v>1.0029999999999999</v>
      </c>
      <c r="AM112" s="15">
        <v>1.0029999999999999</v>
      </c>
      <c r="AN112" s="15">
        <v>1.004</v>
      </c>
      <c r="AO112" s="15">
        <v>1.004</v>
      </c>
      <c r="AP112" s="15">
        <v>1.004</v>
      </c>
      <c r="AQ112" s="15">
        <v>1.0049999999999999</v>
      </c>
      <c r="AR112" s="15">
        <v>1.0049999999999999</v>
      </c>
      <c r="AS112" s="15">
        <v>1.006</v>
      </c>
      <c r="AT112" s="15">
        <v>1.006</v>
      </c>
      <c r="AU112" s="15">
        <v>1.0069999999999999</v>
      </c>
      <c r="AV112" s="15">
        <v>1.008</v>
      </c>
      <c r="AW112" s="15">
        <v>1.0089999999999999</v>
      </c>
      <c r="AX112" s="15">
        <v>1.01</v>
      </c>
      <c r="AY112" s="15">
        <v>1.0109999999999999</v>
      </c>
      <c r="AZ112" s="15">
        <v>1.012</v>
      </c>
      <c r="BA112" s="15">
        <v>1.0129999999999999</v>
      </c>
      <c r="BB112" s="15">
        <v>1.0149999999999999</v>
      </c>
      <c r="BC112" s="15">
        <v>1.0169999999999999</v>
      </c>
      <c r="BD112" s="15">
        <v>1.0189999999999999</v>
      </c>
      <c r="BE112" s="15">
        <v>1.0209999999999999</v>
      </c>
      <c r="BF112" s="15">
        <v>1.024</v>
      </c>
      <c r="BG112" s="15">
        <v>1.026</v>
      </c>
      <c r="BH112" s="15">
        <v>1.03</v>
      </c>
      <c r="BI112" s="15">
        <v>1.0329999999999999</v>
      </c>
      <c r="BJ112" s="15">
        <v>1.0369999999999999</v>
      </c>
      <c r="BK112" s="15">
        <v>1.042</v>
      </c>
      <c r="BL112" s="15">
        <v>1.048</v>
      </c>
      <c r="BM112" s="15">
        <v>1.054</v>
      </c>
      <c r="BN112" s="15">
        <v>1.06</v>
      </c>
      <c r="BO112" s="15">
        <v>1.0680000000000001</v>
      </c>
      <c r="BP112" s="15">
        <v>1.0760000000000001</v>
      </c>
      <c r="BQ112" s="15">
        <v>1.0860000000000001</v>
      </c>
      <c r="BR112" s="15">
        <v>1.0960000000000001</v>
      </c>
      <c r="BS112" s="15">
        <v>1.1080000000000001</v>
      </c>
      <c r="BT112" s="15">
        <v>1.1200000000000001</v>
      </c>
      <c r="BU112" s="15">
        <v>1.1339999999999999</v>
      </c>
      <c r="BV112" s="15">
        <v>1.149</v>
      </c>
      <c r="BW112" s="15">
        <v>1.165</v>
      </c>
      <c r="BX112" s="15">
        <v>1.1819999999999999</v>
      </c>
      <c r="BY112" s="15">
        <v>1.2</v>
      </c>
      <c r="BZ112" s="15">
        <v>1.2190000000000001</v>
      </c>
      <c r="CA112" s="15">
        <v>1.238</v>
      </c>
      <c r="CB112" s="15">
        <v>1.2569999999999999</v>
      </c>
      <c r="CC112" s="15">
        <v>1.276</v>
      </c>
      <c r="CD112" s="15">
        <v>1.2949999999999999</v>
      </c>
      <c r="CE112" s="15">
        <v>1.3129999999999999</v>
      </c>
      <c r="CF112" s="15">
        <v>1.331</v>
      </c>
      <c r="CG112" s="15">
        <v>1.3480000000000001</v>
      </c>
      <c r="CH112" s="15">
        <v>1.365</v>
      </c>
      <c r="CI112" s="15">
        <v>1.381</v>
      </c>
      <c r="CJ112" s="15"/>
      <c r="CK112" s="15"/>
      <c r="CL112" s="15"/>
      <c r="CM112" s="15"/>
      <c r="CN112" s="15"/>
      <c r="CO112" s="15"/>
      <c r="CP112" s="15"/>
      <c r="CQ112" s="15"/>
    </row>
    <row r="113" spans="1:95" x14ac:dyDescent="0.25">
      <c r="A113" s="14">
        <f t="shared" si="3"/>
        <v>98</v>
      </c>
      <c r="B113" s="15">
        <v>1</v>
      </c>
      <c r="C113" s="15">
        <v>1</v>
      </c>
      <c r="D113" s="15">
        <v>1</v>
      </c>
      <c r="E113" s="15">
        <v>1</v>
      </c>
      <c r="F113" s="15">
        <v>1</v>
      </c>
      <c r="G113" s="15">
        <v>1</v>
      </c>
      <c r="H113" s="15">
        <v>1</v>
      </c>
      <c r="I113" s="15">
        <v>1</v>
      </c>
      <c r="J113" s="15">
        <v>1</v>
      </c>
      <c r="K113" s="15">
        <v>1</v>
      </c>
      <c r="L113" s="15">
        <v>1</v>
      </c>
      <c r="M113" s="15">
        <v>1</v>
      </c>
      <c r="N113" s="15">
        <v>1</v>
      </c>
      <c r="O113" s="15">
        <v>1</v>
      </c>
      <c r="P113" s="15">
        <v>1</v>
      </c>
      <c r="Q113" s="15">
        <v>1</v>
      </c>
      <c r="R113" s="15">
        <v>1</v>
      </c>
      <c r="S113" s="15">
        <v>1</v>
      </c>
      <c r="T113" s="15">
        <v>1</v>
      </c>
      <c r="U113" s="15">
        <v>1</v>
      </c>
      <c r="V113" s="15">
        <v>1</v>
      </c>
      <c r="W113" s="15">
        <v>1</v>
      </c>
      <c r="X113" s="15">
        <v>1</v>
      </c>
      <c r="Y113" s="15">
        <v>1.0009999999999999</v>
      </c>
      <c r="Z113" s="15">
        <v>1.0009999999999999</v>
      </c>
      <c r="AA113" s="15">
        <v>1.0009999999999999</v>
      </c>
      <c r="AB113" s="15">
        <v>1.0009999999999999</v>
      </c>
      <c r="AC113" s="15">
        <v>1.0009999999999999</v>
      </c>
      <c r="AD113" s="15">
        <v>1.0009999999999999</v>
      </c>
      <c r="AE113" s="15">
        <v>1.0009999999999999</v>
      </c>
      <c r="AF113" s="15">
        <v>1.0009999999999999</v>
      </c>
      <c r="AG113" s="15">
        <v>1.002</v>
      </c>
      <c r="AH113" s="15">
        <v>1.002</v>
      </c>
      <c r="AI113" s="15">
        <v>1.002</v>
      </c>
      <c r="AJ113" s="15">
        <v>1.002</v>
      </c>
      <c r="AK113" s="15">
        <v>1.0029999999999999</v>
      </c>
      <c r="AL113" s="15">
        <v>1.0029999999999999</v>
      </c>
      <c r="AM113" s="15">
        <v>1.004</v>
      </c>
      <c r="AN113" s="15">
        <v>1.004</v>
      </c>
      <c r="AO113" s="15">
        <v>1.004</v>
      </c>
      <c r="AP113" s="15">
        <v>1.0049999999999999</v>
      </c>
      <c r="AQ113" s="15">
        <v>1.0049999999999999</v>
      </c>
      <c r="AR113" s="15">
        <v>1.006</v>
      </c>
      <c r="AS113" s="15">
        <v>1.0069999999999999</v>
      </c>
      <c r="AT113" s="15">
        <v>1.0069999999999999</v>
      </c>
      <c r="AU113" s="15">
        <v>1.008</v>
      </c>
      <c r="AV113" s="15">
        <v>1.0089999999999999</v>
      </c>
      <c r="AW113" s="15">
        <v>1.01</v>
      </c>
      <c r="AX113" s="15">
        <v>1.0109999999999999</v>
      </c>
      <c r="AY113" s="15">
        <v>1.012</v>
      </c>
      <c r="AZ113" s="15">
        <v>1.0129999999999999</v>
      </c>
      <c r="BA113" s="15">
        <v>1.0149999999999999</v>
      </c>
      <c r="BB113" s="15">
        <v>1.0169999999999999</v>
      </c>
      <c r="BC113" s="15">
        <v>1.0189999999999999</v>
      </c>
      <c r="BD113" s="15">
        <v>1.0209999999999999</v>
      </c>
      <c r="BE113" s="15">
        <v>1.024</v>
      </c>
      <c r="BF113" s="15">
        <v>1.026</v>
      </c>
      <c r="BG113" s="15">
        <v>1.03</v>
      </c>
      <c r="BH113" s="15">
        <v>1.0329999999999999</v>
      </c>
      <c r="BI113" s="15">
        <v>1.0369999999999999</v>
      </c>
      <c r="BJ113" s="15">
        <v>1.042</v>
      </c>
      <c r="BK113" s="15">
        <v>1.0469999999999999</v>
      </c>
      <c r="BL113" s="15">
        <v>1.0529999999999999</v>
      </c>
      <c r="BM113" s="15">
        <v>1.06</v>
      </c>
      <c r="BN113" s="15">
        <v>1.0680000000000001</v>
      </c>
      <c r="BO113" s="15">
        <v>1.0760000000000001</v>
      </c>
      <c r="BP113" s="15">
        <v>1.0860000000000001</v>
      </c>
      <c r="BQ113" s="15">
        <v>1.0960000000000001</v>
      </c>
      <c r="BR113" s="15">
        <v>1.1080000000000001</v>
      </c>
      <c r="BS113" s="15">
        <v>1.121</v>
      </c>
      <c r="BT113" s="15">
        <v>1.135</v>
      </c>
      <c r="BU113" s="15">
        <v>1.1499999999999999</v>
      </c>
      <c r="BV113" s="15">
        <v>1.1659999999999999</v>
      </c>
      <c r="BW113" s="15">
        <v>1.1839999999999999</v>
      </c>
      <c r="BX113" s="15">
        <v>1.2030000000000001</v>
      </c>
      <c r="BY113" s="15">
        <v>1.2230000000000001</v>
      </c>
      <c r="BZ113" s="15">
        <v>1.244</v>
      </c>
      <c r="CA113" s="15">
        <v>1.2649999999999999</v>
      </c>
      <c r="CB113" s="15">
        <v>1.286</v>
      </c>
      <c r="CC113" s="15">
        <v>1.3069999999999999</v>
      </c>
      <c r="CD113" s="15">
        <v>1.3280000000000001</v>
      </c>
      <c r="CE113" s="15">
        <v>1.3480000000000001</v>
      </c>
      <c r="CF113" s="15">
        <v>1.3680000000000001</v>
      </c>
      <c r="CG113" s="15">
        <v>1.387</v>
      </c>
      <c r="CH113" s="15">
        <v>1.4059999999999999</v>
      </c>
      <c r="CI113" s="15">
        <v>1.423</v>
      </c>
      <c r="CJ113" s="15"/>
      <c r="CK113" s="15"/>
      <c r="CL113" s="15"/>
      <c r="CM113" s="15"/>
      <c r="CN113" s="15"/>
      <c r="CO113" s="15"/>
      <c r="CP113" s="15"/>
      <c r="CQ113" s="15"/>
    </row>
    <row r="114" spans="1:95" x14ac:dyDescent="0.25">
      <c r="A114" s="14">
        <f t="shared" si="3"/>
        <v>99</v>
      </c>
      <c r="B114" s="15">
        <v>1</v>
      </c>
      <c r="C114" s="15">
        <v>1</v>
      </c>
      <c r="D114" s="15">
        <v>1</v>
      </c>
      <c r="E114" s="15">
        <v>1</v>
      </c>
      <c r="F114" s="15">
        <v>1</v>
      </c>
      <c r="G114" s="15">
        <v>1</v>
      </c>
      <c r="H114" s="15">
        <v>1</v>
      </c>
      <c r="I114" s="15">
        <v>1</v>
      </c>
      <c r="J114" s="15">
        <v>1</v>
      </c>
      <c r="K114" s="15">
        <v>1</v>
      </c>
      <c r="L114" s="15">
        <v>1</v>
      </c>
      <c r="M114" s="15">
        <v>1</v>
      </c>
      <c r="N114" s="15">
        <v>1</v>
      </c>
      <c r="O114" s="15">
        <v>1</v>
      </c>
      <c r="P114" s="15">
        <v>1</v>
      </c>
      <c r="Q114" s="15">
        <v>1</v>
      </c>
      <c r="R114" s="15">
        <v>1</v>
      </c>
      <c r="S114" s="15">
        <v>1</v>
      </c>
      <c r="T114" s="15">
        <v>1</v>
      </c>
      <c r="U114" s="15">
        <v>1</v>
      </c>
      <c r="V114" s="15">
        <v>1</v>
      </c>
      <c r="W114" s="15">
        <v>1</v>
      </c>
      <c r="X114" s="15">
        <v>1.0009999999999999</v>
      </c>
      <c r="Y114" s="15">
        <v>1.0009999999999999</v>
      </c>
      <c r="Z114" s="15">
        <v>1.0009999999999999</v>
      </c>
      <c r="AA114" s="15">
        <v>1.0009999999999999</v>
      </c>
      <c r="AB114" s="15">
        <v>1.0009999999999999</v>
      </c>
      <c r="AC114" s="15">
        <v>1.0009999999999999</v>
      </c>
      <c r="AD114" s="15">
        <v>1.0009999999999999</v>
      </c>
      <c r="AE114" s="15">
        <v>1.0009999999999999</v>
      </c>
      <c r="AF114" s="15">
        <v>1.002</v>
      </c>
      <c r="AG114" s="15">
        <v>1.002</v>
      </c>
      <c r="AH114" s="15">
        <v>1.002</v>
      </c>
      <c r="AI114" s="15">
        <v>1.002</v>
      </c>
      <c r="AJ114" s="15">
        <v>1.0029999999999999</v>
      </c>
      <c r="AK114" s="15">
        <v>1.0029999999999999</v>
      </c>
      <c r="AL114" s="15">
        <v>1.004</v>
      </c>
      <c r="AM114" s="15">
        <v>1.004</v>
      </c>
      <c r="AN114" s="15">
        <v>1.0049999999999999</v>
      </c>
      <c r="AO114" s="15">
        <v>1.0049999999999999</v>
      </c>
      <c r="AP114" s="15">
        <v>1.006</v>
      </c>
      <c r="AQ114" s="15">
        <v>1.006</v>
      </c>
      <c r="AR114" s="15">
        <v>1.0069999999999999</v>
      </c>
      <c r="AS114" s="15">
        <v>1.0069999999999999</v>
      </c>
      <c r="AT114" s="15">
        <v>1.008</v>
      </c>
      <c r="AU114" s="15">
        <v>1.0089999999999999</v>
      </c>
      <c r="AV114" s="15">
        <v>1.01</v>
      </c>
      <c r="AW114" s="15">
        <v>1.0109999999999999</v>
      </c>
      <c r="AX114" s="15">
        <v>1.012</v>
      </c>
      <c r="AY114" s="15">
        <v>1.0129999999999999</v>
      </c>
      <c r="AZ114" s="15">
        <v>1.0149999999999999</v>
      </c>
      <c r="BA114" s="15">
        <v>1.0169999999999999</v>
      </c>
      <c r="BB114" s="15">
        <v>1.0189999999999999</v>
      </c>
      <c r="BC114" s="15">
        <v>1.0209999999999999</v>
      </c>
      <c r="BD114" s="15">
        <v>1.0229999999999999</v>
      </c>
      <c r="BE114" s="15">
        <v>1.026</v>
      </c>
      <c r="BF114" s="15">
        <v>1.03</v>
      </c>
      <c r="BG114" s="15">
        <v>1.0329999999999999</v>
      </c>
      <c r="BH114" s="15">
        <v>1.0369999999999999</v>
      </c>
      <c r="BI114" s="15">
        <v>1.042</v>
      </c>
      <c r="BJ114" s="15">
        <v>1.0469999999999999</v>
      </c>
      <c r="BK114" s="15">
        <v>1.0529999999999999</v>
      </c>
      <c r="BL114" s="15">
        <v>1.0589999999999999</v>
      </c>
      <c r="BM114" s="15">
        <v>1.0669999999999999</v>
      </c>
      <c r="BN114" s="15">
        <v>1.075</v>
      </c>
      <c r="BO114" s="15">
        <v>1.085</v>
      </c>
      <c r="BP114" s="15">
        <v>1.095</v>
      </c>
      <c r="BQ114" s="15">
        <v>1.107</v>
      </c>
      <c r="BR114" s="15">
        <v>1.1200000000000001</v>
      </c>
      <c r="BS114" s="15">
        <v>1.1339999999999999</v>
      </c>
      <c r="BT114" s="15">
        <v>1.149</v>
      </c>
      <c r="BU114" s="15">
        <v>1.1659999999999999</v>
      </c>
      <c r="BV114" s="15">
        <v>1.1839999999999999</v>
      </c>
      <c r="BW114" s="15">
        <v>1.204</v>
      </c>
      <c r="BX114" s="15">
        <v>1.2250000000000001</v>
      </c>
      <c r="BY114" s="15">
        <v>1.2470000000000001</v>
      </c>
      <c r="BZ114" s="15">
        <v>1.2689999999999999</v>
      </c>
      <c r="CA114" s="15">
        <v>1.292</v>
      </c>
      <c r="CB114" s="15">
        <v>1.3160000000000001</v>
      </c>
      <c r="CC114" s="15">
        <v>1.339</v>
      </c>
      <c r="CD114" s="15">
        <v>1.3620000000000001</v>
      </c>
      <c r="CE114" s="15">
        <v>1.3839999999999999</v>
      </c>
      <c r="CF114" s="15">
        <v>1.4059999999999999</v>
      </c>
      <c r="CG114" s="15">
        <v>1.427</v>
      </c>
      <c r="CH114" s="15">
        <v>1.4470000000000001</v>
      </c>
      <c r="CI114" s="15">
        <v>1.4670000000000001</v>
      </c>
      <c r="CJ114" s="15"/>
      <c r="CK114" s="15"/>
      <c r="CL114" s="15"/>
      <c r="CM114" s="15"/>
      <c r="CN114" s="15"/>
      <c r="CO114" s="15"/>
      <c r="CP114" s="15"/>
      <c r="CQ114" s="15"/>
    </row>
    <row r="115" spans="1:95" x14ac:dyDescent="0.25">
      <c r="A115" s="14">
        <f t="shared" si="3"/>
        <v>100</v>
      </c>
      <c r="B115" s="15">
        <v>1</v>
      </c>
      <c r="C115" s="15">
        <v>1</v>
      </c>
      <c r="D115" s="15">
        <v>1</v>
      </c>
      <c r="E115" s="15">
        <v>1</v>
      </c>
      <c r="F115" s="15">
        <v>1</v>
      </c>
      <c r="G115" s="15">
        <v>1</v>
      </c>
      <c r="H115" s="15">
        <v>1</v>
      </c>
      <c r="I115" s="15">
        <v>1</v>
      </c>
      <c r="J115" s="15">
        <v>1</v>
      </c>
      <c r="K115" s="15">
        <v>1</v>
      </c>
      <c r="L115" s="15">
        <v>1</v>
      </c>
      <c r="M115" s="15">
        <v>1</v>
      </c>
      <c r="N115" s="15">
        <v>1</v>
      </c>
      <c r="O115" s="15">
        <v>1</v>
      </c>
      <c r="P115" s="15">
        <v>1</v>
      </c>
      <c r="Q115" s="15">
        <v>1</v>
      </c>
      <c r="R115" s="15">
        <v>1</v>
      </c>
      <c r="S115" s="15">
        <v>1</v>
      </c>
      <c r="T115" s="15">
        <v>1</v>
      </c>
      <c r="U115" s="15">
        <v>1</v>
      </c>
      <c r="V115" s="15">
        <v>1.0009999999999999</v>
      </c>
      <c r="W115" s="15">
        <v>1.0009999999999999</v>
      </c>
      <c r="X115" s="15">
        <v>1.0009999999999999</v>
      </c>
      <c r="Y115" s="15">
        <v>1.0009999999999999</v>
      </c>
      <c r="Z115" s="15">
        <v>1.0009999999999999</v>
      </c>
      <c r="AA115" s="15">
        <v>1.0009999999999999</v>
      </c>
      <c r="AB115" s="15">
        <v>1.0009999999999999</v>
      </c>
      <c r="AC115" s="15">
        <v>1.0009999999999999</v>
      </c>
      <c r="AD115" s="15">
        <v>1.0009999999999999</v>
      </c>
      <c r="AE115" s="15">
        <v>1.0009999999999999</v>
      </c>
      <c r="AF115" s="15">
        <v>1.002</v>
      </c>
      <c r="AG115" s="15">
        <v>1.002</v>
      </c>
      <c r="AH115" s="15">
        <v>1.002</v>
      </c>
      <c r="AI115" s="15">
        <v>1.0029999999999999</v>
      </c>
      <c r="AJ115" s="15">
        <v>1.0029999999999999</v>
      </c>
      <c r="AK115" s="15">
        <v>1.004</v>
      </c>
      <c r="AL115" s="15">
        <v>1.004</v>
      </c>
      <c r="AM115" s="15">
        <v>1.004</v>
      </c>
      <c r="AN115" s="15">
        <v>1.0049999999999999</v>
      </c>
      <c r="AO115" s="15">
        <v>1.006</v>
      </c>
      <c r="AP115" s="15">
        <v>1.006</v>
      </c>
      <c r="AQ115" s="15">
        <v>1.0069999999999999</v>
      </c>
      <c r="AR115" s="15">
        <v>1.0069999999999999</v>
      </c>
      <c r="AS115" s="15">
        <v>1.008</v>
      </c>
      <c r="AT115" s="15">
        <v>1.0089999999999999</v>
      </c>
      <c r="AU115" s="15">
        <v>1.01</v>
      </c>
      <c r="AV115" s="15">
        <v>1.0109999999999999</v>
      </c>
      <c r="AW115" s="15">
        <v>1.012</v>
      </c>
      <c r="AX115" s="15">
        <v>1.0129999999999999</v>
      </c>
      <c r="AY115" s="15">
        <v>1.0149999999999999</v>
      </c>
      <c r="AZ115" s="15">
        <v>1.0169999999999999</v>
      </c>
      <c r="BA115" s="15">
        <v>1.018</v>
      </c>
      <c r="BB115" s="15">
        <v>1.0209999999999999</v>
      </c>
      <c r="BC115" s="15">
        <v>1.0229999999999999</v>
      </c>
      <c r="BD115" s="15">
        <v>1.026</v>
      </c>
      <c r="BE115" s="15">
        <v>1.0289999999999999</v>
      </c>
      <c r="BF115" s="15">
        <v>1.0329999999999999</v>
      </c>
      <c r="BG115" s="15">
        <v>1.0369999999999999</v>
      </c>
      <c r="BH115" s="15">
        <v>1.0409999999999999</v>
      </c>
      <c r="BI115" s="15">
        <v>1.046</v>
      </c>
      <c r="BJ115" s="15">
        <v>1.052</v>
      </c>
      <c r="BK115" s="15">
        <v>1.0580000000000001</v>
      </c>
      <c r="BL115" s="15">
        <v>1.0649999999999999</v>
      </c>
      <c r="BM115" s="15">
        <v>1.0740000000000001</v>
      </c>
      <c r="BN115" s="15">
        <v>1.083</v>
      </c>
      <c r="BO115" s="15">
        <v>1.093</v>
      </c>
      <c r="BP115" s="15">
        <v>1.105</v>
      </c>
      <c r="BQ115" s="15">
        <v>1.117</v>
      </c>
      <c r="BR115" s="15">
        <v>1.131</v>
      </c>
      <c r="BS115" s="15">
        <v>1.147</v>
      </c>
      <c r="BT115" s="15">
        <v>1.1639999999999999</v>
      </c>
      <c r="BU115" s="15">
        <v>1.1819999999999999</v>
      </c>
      <c r="BV115" s="15">
        <v>1.202</v>
      </c>
      <c r="BW115" s="15">
        <v>1.224</v>
      </c>
      <c r="BX115" s="15">
        <v>1.246</v>
      </c>
      <c r="BY115" s="15">
        <v>1.27</v>
      </c>
      <c r="BZ115" s="15">
        <v>1.2949999999999999</v>
      </c>
      <c r="CA115" s="15">
        <v>1.32</v>
      </c>
      <c r="CB115" s="15">
        <v>1.345</v>
      </c>
      <c r="CC115" s="15">
        <v>1.371</v>
      </c>
      <c r="CD115" s="15">
        <v>1.3959999999999999</v>
      </c>
      <c r="CE115" s="15">
        <v>1.42</v>
      </c>
      <c r="CF115" s="15">
        <v>1.444</v>
      </c>
      <c r="CG115" s="15">
        <v>1.466</v>
      </c>
      <c r="CH115" s="15">
        <v>1.4890000000000001</v>
      </c>
      <c r="CI115" s="15">
        <v>1.51</v>
      </c>
      <c r="CJ115" s="15"/>
      <c r="CK115" s="15"/>
      <c r="CL115" s="15"/>
      <c r="CM115" s="15"/>
      <c r="CN115" s="15"/>
      <c r="CO115" s="15"/>
      <c r="CP115" s="15"/>
      <c r="CQ115" s="15"/>
    </row>
    <row r="116" spans="1:95" x14ac:dyDescent="0.25">
      <c r="A116" s="14"/>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row>
    <row r="117" spans="1:95" x14ac:dyDescent="0.25">
      <c r="A117" s="14"/>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row>
    <row r="118" spans="1:95" x14ac:dyDescent="0.25">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row>
    <row r="119" spans="1:95" x14ac:dyDescent="0.25">
      <c r="A119" s="14"/>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row>
    <row r="120" spans="1:95" x14ac:dyDescent="0.25">
      <c r="A120" s="14"/>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row>
    <row r="121" spans="1:95" x14ac:dyDescent="0.25">
      <c r="A121" s="14"/>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row>
    <row r="122" spans="1:95" x14ac:dyDescent="0.25">
      <c r="A122" s="14"/>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New Plan Look-Up</vt:lpstr>
      <vt:lpstr>Comparison of Factors</vt:lpstr>
      <vt:lpstr>PlanD_Lookup</vt:lpstr>
      <vt:lpstr>PlanC_Factors</vt:lpstr>
      <vt:lpstr>PlanD_JS100</vt:lpstr>
      <vt:lpstr>PlanD_JS75</vt:lpstr>
      <vt:lpstr>PlanD_JS67</vt:lpstr>
      <vt:lpstr>PlanD_JS50</vt:lpstr>
      <vt:lpstr>PlanD_JS33</vt:lpstr>
      <vt:lpstr>CoMember</vt:lpstr>
      <vt:lpstr>Member</vt:lpstr>
      <vt:lpstr>PlanC</vt:lpstr>
      <vt:lpstr>PlanD100</vt:lpstr>
      <vt:lpstr>PlanD33</vt:lpstr>
      <vt:lpstr>PlanD50</vt:lpstr>
      <vt:lpstr>PlanD66</vt:lpstr>
      <vt:lpstr>PlanD75</vt:lpstr>
      <vt:lpstr>PlanNAmount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edk</dc:creator>
  <cp:lastModifiedBy>Resto, Javiel</cp:lastModifiedBy>
  <cp:lastPrinted>2016-06-10T17:34:43Z</cp:lastPrinted>
  <dcterms:created xsi:type="dcterms:W3CDTF">2008-09-11T12:21:54Z</dcterms:created>
  <dcterms:modified xsi:type="dcterms:W3CDTF">2017-09-20T15:00:59Z</dcterms:modified>
</cp:coreProperties>
</file>