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omen and Girls Council\Diversity on Boards and Commissions\report drafts\"/>
    </mc:Choice>
  </mc:AlternateContent>
  <xr:revisionPtr revIDLastSave="0" documentId="13_ncr:1_{6FA2CAE3-1995-49ED-97D7-C9C4FCC4D0A6}" xr6:coauthVersionLast="44" xr6:coauthVersionMax="44" xr10:uidLastSave="{00000000-0000-0000-0000-000000000000}"/>
  <bookViews>
    <workbookView xWindow="3465" yWindow="3465" windowWidth="21600" windowHeight="11385" xr2:uid="{8C4819E1-F5F2-4DC1-8293-20A9C5E1D4E9}"/>
  </bookViews>
  <sheets>
    <sheet name="Data Set for Analysis" sheetId="1" r:id="rId1"/>
    <sheet name="Most and Least Diverse Boards" sheetId="2" r:id="rId2"/>
    <sheet name="Historic Gender- Boards" sheetId="3" r:id="rId3"/>
    <sheet name="Gender- Boards v Census" sheetId="5" r:id="rId4"/>
    <sheet name="Historic Race-Ethnicity- Boards" sheetId="9" r:id="rId5"/>
    <sheet name="Race by Gender- Boards" sheetId="4" r:id="rId6"/>
    <sheet name="Race- Boards v Census" sheetId="6" r:id="rId7"/>
    <sheet name="Race by Gender Rep. # of Boards" sheetId="7" r:id="rId8"/>
    <sheet name="# of Race-Sex Categories Rep." sheetId="8" r:id="rId9"/>
    <sheet name="# of Race-Ethn Cat. Rep." sheetId="10" r:id="rId10"/>
  </sheets>
  <externalReferences>
    <externalReference r:id="rId11"/>
  </externalReferences>
  <definedNames>
    <definedName name="_ftn1" localSheetId="7">'Race by Gender Rep. # of Boards'!$A$10</definedName>
    <definedName name="_ftn2" localSheetId="7">'Race by Gender Rep. # of Boards'!$A$12</definedName>
    <definedName name="_ftn3" localSheetId="7">'Race by Gender Rep. # of Boards'!$A$13</definedName>
    <definedName name="_ftn4" localSheetId="7">'Race by Gender Rep. # of Boards'!$A$14</definedName>
    <definedName name="_ftnref1" localSheetId="5">'Race- Boards v Census'!$B$1</definedName>
    <definedName name="_ftnref2" localSheetId="7">'Race by Gender Rep. # of Boards'!$D$2</definedName>
    <definedName name="_ftnref3" localSheetId="7">'Race by Gender Rep. # of Boards'!$E$2</definedName>
    <definedName name="_ftnref4" localSheetId="7">'Race by Gender Rep. # of Boards'!$J$2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62" i="1" l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</calcChain>
</file>

<file path=xl/sharedStrings.xml><?xml version="1.0" encoding="utf-8"?>
<sst xmlns="http://schemas.openxmlformats.org/spreadsheetml/2006/main" count="486" uniqueCount="282">
  <si>
    <t>Vacancies</t>
  </si>
  <si>
    <t>White M</t>
  </si>
  <si>
    <t>Black M</t>
  </si>
  <si>
    <t>Hispanic M</t>
  </si>
  <si>
    <t>Asian M</t>
  </si>
  <si>
    <t>American Indian M</t>
  </si>
  <si>
    <t>Natve Hawaiian M</t>
  </si>
  <si>
    <t>2+ race M</t>
  </si>
  <si>
    <t>Decline2Answer M</t>
  </si>
  <si>
    <t>White F</t>
  </si>
  <si>
    <t>Black F</t>
  </si>
  <si>
    <t>Hispanic F</t>
  </si>
  <si>
    <t>Asian F</t>
  </si>
  <si>
    <t>American Indian F</t>
  </si>
  <si>
    <t>Native Hawaiian F</t>
  </si>
  <si>
    <t>2+ race F</t>
  </si>
  <si>
    <t>Decline2Answer F</t>
  </si>
  <si>
    <t>Adoption Review Board</t>
  </si>
  <si>
    <t>Advisory Board for Persons who are Blind or Visually Impaired</t>
  </si>
  <si>
    <t>Advisory Board For Persons Who Are Deaf Or Hard Of Hearing</t>
  </si>
  <si>
    <t>Advisory Committee to the Office of the Healthcare Advocate</t>
  </si>
  <si>
    <t>Advisory Council for School Administrator Professional Standards</t>
  </si>
  <si>
    <t>Advisory Council for Teacher Professional Standards</t>
  </si>
  <si>
    <t>Alcohol and Drug Policy Council</t>
  </si>
  <si>
    <t>Architectural Licensing Board</t>
  </si>
  <si>
    <t>Autism Spectrum Disorder Advisory Council</t>
  </si>
  <si>
    <t>automotive Glass and Flat Glass examining Board</t>
  </si>
  <si>
    <t>Behavioral Health Partnership Oversight Council</t>
  </si>
  <si>
    <t>Bicycle and Pedestrian Advisory Board</t>
  </si>
  <si>
    <t>Birth To Three Interagency Coordinating Council</t>
  </si>
  <si>
    <t>Board of Examiners of Electrologists</t>
  </si>
  <si>
    <t>Board of Examiners of Psychologists</t>
  </si>
  <si>
    <t>Board of Firearms Permit Examiners</t>
  </si>
  <si>
    <t>Board of Pardons and Paroles</t>
  </si>
  <si>
    <t>Board of Regents for Higher Education</t>
  </si>
  <si>
    <t>Board of Trustees for the University of Connecticut</t>
  </si>
  <si>
    <t>Building Code Training Council</t>
  </si>
  <si>
    <t>CAES (Agricultural Experiment Station) - Board of Control</t>
  </si>
  <si>
    <t>Camp Harkness Advisory Committee</t>
  </si>
  <si>
    <t>Capital Region Development Authority</t>
  </si>
  <si>
    <t>CHEFA (Connecticut Health and Educational Facilities Authority)</t>
  </si>
  <si>
    <t>Children's Behavioral Health Advisory Committee</t>
  </si>
  <si>
    <t>Citizen's Ethics Advisory Board</t>
  </si>
  <si>
    <t>Code Training and Educaiton Board of Control</t>
  </si>
  <si>
    <t>Commission of Pharmacy</t>
  </si>
  <si>
    <t>Commission on Economic Competitiveness</t>
  </si>
  <si>
    <t>Commission on Fire Prevention and Control</t>
  </si>
  <si>
    <t>Commission on Human Rights and Opportunities</t>
  </si>
  <si>
    <t>Commission on Judicial Compensation</t>
  </si>
  <si>
    <t>Commission on Medicolegal Investigations (COMLI)</t>
  </si>
  <si>
    <t>Commission on Racial and Ethnic Disparity in the Criminal Justice System</t>
  </si>
  <si>
    <t>Commission on Women, Children, Seniors, Equity and Opportunity</t>
  </si>
  <si>
    <t>Connecticut Advisory Commission on Intergovernmental Relations</t>
  </si>
  <si>
    <t>Connecticut Advisory Council on Housing Matters</t>
  </si>
  <si>
    <t>Connecticut Airport Authority</t>
  </si>
  <si>
    <t>Connecticut Arts Council</t>
  </si>
  <si>
    <t>Connecticut Baord of Examiners for Opticians</t>
  </si>
  <si>
    <t>Connecticut Baord of Examiners in Podiatry</t>
  </si>
  <si>
    <t>Connecticut Board of Examiners fro Nursing</t>
  </si>
  <si>
    <t>Connecticut Board of Examiners fro Optometrists</t>
  </si>
  <si>
    <t>Connecticut Board of Examiners of Embalmers and Funeral Directors</t>
  </si>
  <si>
    <t>Connecticut Board of Veterinary Medicine</t>
  </si>
  <si>
    <t>Connecticut Boxing Commission</t>
  </si>
  <si>
    <t>Connecticut Commission for Educational Technology</t>
  </si>
  <si>
    <t>Connecticut Commission on Community Service</t>
  </si>
  <si>
    <t>Connecticut Council on Developmental Disabilities</t>
  </si>
  <si>
    <t>Connecticut Farm Wine Development Council</t>
  </si>
  <si>
    <t>Connecticut Food Policy Council</t>
  </si>
  <si>
    <t>Connecticut Green Bank</t>
  </si>
  <si>
    <t>Connecticut Health Insurance Exchange dba Access Health</t>
  </si>
  <si>
    <t>Connecticut Higher Education Supplemental Loan Authority</t>
  </si>
  <si>
    <t>Connecticut Humanities Council, Inc.</t>
  </si>
  <si>
    <t>Connecticut Medical Examining Board</t>
  </si>
  <si>
    <t>Connecticut plumbing piping examining board</t>
  </si>
  <si>
    <t>Connecticut Retirement Security Authority</t>
  </si>
  <si>
    <t>Connecticut Sentencing Committee</t>
  </si>
  <si>
    <t>Connecticut Siting Council</t>
  </si>
  <si>
    <t>Connecticut State Apprenticeship Council</t>
  </si>
  <si>
    <t>Connecticut State Board of Education</t>
  </si>
  <si>
    <t>Connecticut State Board of Examiners for Physical Therapists</t>
  </si>
  <si>
    <t>Connecticut State Dental Commission</t>
  </si>
  <si>
    <t>Connecticut State Emergency Response Commission</t>
  </si>
  <si>
    <t>Connecticut State Employee Campaign</t>
  </si>
  <si>
    <t>Connecticut State Historical Records Advisory Board</t>
  </si>
  <si>
    <t>Connecticut Tree Protection Examining Board</t>
  </si>
  <si>
    <t>Connecticut Trust for Historic Preservation</t>
  </si>
  <si>
    <t xml:space="preserve">Council on Environmental Quality </t>
  </si>
  <si>
    <t>Council on Gubernatorial Incapacity</t>
  </si>
  <si>
    <t>Council on Soil and Water Conservation</t>
  </si>
  <si>
    <t>Crane Operator Examining Board</t>
  </si>
  <si>
    <t>Criminal Justice Commission</t>
  </si>
  <si>
    <t>Criminal Justice Information Systems Governing Board</t>
  </si>
  <si>
    <t>Criminal Justice Policy Advisory Commission</t>
  </si>
  <si>
    <t>CT Commuter Rail Council</t>
  </si>
  <si>
    <t>CT Greenways Council</t>
  </si>
  <si>
    <t>CT Milk Regulation Board</t>
  </si>
  <si>
    <t>Ct Mobile Manufactued Home Advisory Council</t>
  </si>
  <si>
    <t>CT Real Estate Appraisal Commission</t>
  </si>
  <si>
    <t>CT State Capitol Preservation &amp; Restoration Commission</t>
  </si>
  <si>
    <t>CT Teachers' Retirement Board</t>
  </si>
  <si>
    <t>Data Analysis technology Advisory Board (DATA Board)</t>
  </si>
  <si>
    <t>Department of Veteran Affairs Board of Trustees</t>
  </si>
  <si>
    <t>Dr. Martin Luther King Holiday Commission</t>
  </si>
  <si>
    <t>Electrical Work Examining Board</t>
  </si>
  <si>
    <t>Elevator Installation,Repair and Maintenance Work Examining Board</t>
  </si>
  <si>
    <t>Employee's Review Board</t>
  </si>
  <si>
    <t>Employment Security Advisory Board</t>
  </si>
  <si>
    <t>Employment Security Board of Review</t>
  </si>
  <si>
    <t>Equine Advisory Council</t>
  </si>
  <si>
    <t>Examining Board fro Barbers, Hairdrerssers and Cosmeticians</t>
  </si>
  <si>
    <t>Executive Committee - CT Veterans Hall of Fame</t>
  </si>
  <si>
    <t>Fatality Review Board (FRB)</t>
  </si>
  <si>
    <t>Fire Marshal Training Council</t>
  </si>
  <si>
    <t>Fire Protection Sprinkler Systems</t>
  </si>
  <si>
    <t>Forest Practices Advisory Board</t>
  </si>
  <si>
    <t>Head Start Advisory Committee</t>
  </si>
  <si>
    <t>Health Care Cabinet</t>
  </si>
  <si>
    <t>Health IT Advisory Council and Health Information Alliance, Inc.</t>
  </si>
  <si>
    <t>heating and cooling board.</t>
  </si>
  <si>
    <t>Historic Preservation Council</t>
  </si>
  <si>
    <t>Home Inspection Licensing Board</t>
  </si>
  <si>
    <t>Invasive Plants Council</t>
  </si>
  <si>
    <t>Investment Advisory Council</t>
  </si>
  <si>
    <t>iQuilt Partnership Board of Directors</t>
  </si>
  <si>
    <t>Judicial Selection Commission</t>
  </si>
  <si>
    <t>Juvenile Justice Policy and Oversight Committee</t>
  </si>
  <si>
    <t>Landscape Architecture</t>
  </si>
  <si>
    <t>Liquor Control Commission</t>
  </si>
  <si>
    <t>Long Island Sound Blue Plan Advisory Committee</t>
  </si>
  <si>
    <t>Long Island Sound Resource and Use Inventory and Blue Plan Advisory Committee</t>
  </si>
  <si>
    <t>Manufacturing Innovation Advisory Board</t>
  </si>
  <si>
    <t>Materials Innovation and Recycling Authority</t>
  </si>
  <si>
    <t>Medical Assistance Program Oversight Council</t>
  </si>
  <si>
    <t>Municipal Accountability Review Board</t>
  </si>
  <si>
    <t>Municipal Finance Advisory Commission</t>
  </si>
  <si>
    <t>Nitrogen Credit Advisory Board</t>
  </si>
  <si>
    <t>Nuclear Energy Advisory Council</t>
  </si>
  <si>
    <t>Nursing Home Financial Advisory Committee</t>
  </si>
  <si>
    <t>Occupational Health Clinics Advisory Committee</t>
  </si>
  <si>
    <t>Office of Health Strategy</t>
  </si>
  <si>
    <t>PCA (Personal Care Attendants) Workforce Council</t>
  </si>
  <si>
    <t>Pharmaceutical and Therapeutics Committee</t>
  </si>
  <si>
    <t>Police Officer Standards and Training Council</t>
  </si>
  <si>
    <t>Psychiatric Security Review Board</t>
  </si>
  <si>
    <t>Public Defender Services Commission</t>
  </si>
  <si>
    <t>Real Estate Commission</t>
  </si>
  <si>
    <t>RecycleCT Council</t>
  </si>
  <si>
    <t>School Based Health Center Advisory Committee</t>
  </si>
  <si>
    <t>School Building Projects Advisory Council</t>
  </si>
  <si>
    <t>School Safety Infrastructure Council</t>
  </si>
  <si>
    <t>Seafood Advisory Council</t>
  </si>
  <si>
    <t>SERC (State Education Resource Center) Board of Directors</t>
  </si>
  <si>
    <t>SOCIAL AND EMOTIONAL LEARNING AND SCHOOL CLIMATE ADVISORY COLLABORATIVE</t>
  </si>
  <si>
    <t>Southbury Training School Board of Trustees</t>
  </si>
  <si>
    <t>State Advisory Council for Special Education</t>
  </si>
  <si>
    <t>State Baord of Chiropractic Examiners</t>
  </si>
  <si>
    <t>State Board of Accountancy</t>
  </si>
  <si>
    <t>State Board of Examiners for Professional Engineers and Land Surveyors</t>
  </si>
  <si>
    <t>State Board of Examiners of Environmental Professionals</t>
  </si>
  <si>
    <t>State Board of Mediation and Arbitration</t>
  </si>
  <si>
    <t>State Board of Naturopathic Examiners</t>
  </si>
  <si>
    <t>State Contracting Standards Board</t>
  </si>
  <si>
    <t>State Elections Enforcement Commission</t>
  </si>
  <si>
    <t>State Library Board</t>
  </si>
  <si>
    <t>State Marshal Commission</t>
  </si>
  <si>
    <t>State Natural Heritage, Open Space and Watershed Land Acquisition Review Board</t>
  </si>
  <si>
    <t>State Property Review Board</t>
  </si>
  <si>
    <t>State Rehabilitation Council</t>
  </si>
  <si>
    <t>State Rehabilitation Council to Bureau of Education and Services for the Blind</t>
  </si>
  <si>
    <t>Teacher Contract Negotiations Arbitration Panel</t>
  </si>
  <si>
    <t>Tobacco and Health Trust Fund Board of Trustees</t>
  </si>
  <si>
    <t>Two-Generational (2Gen) Advisory Board</t>
  </si>
  <si>
    <t>Victim Compensation Commissioners</t>
  </si>
  <si>
    <t>Whiting Forensic Hospital Advisory Board</t>
  </si>
  <si>
    <t>Workers' Compensation Advisory Board</t>
  </si>
  <si>
    <t>Workers' Compensation Commission</t>
  </si>
  <si>
    <t>UCONN Construction Management Oversight Committee</t>
  </si>
  <si>
    <t>Totals:</t>
  </si>
  <si>
    <t>Total vacancies (inc. those excluded from other demographic reporting) NOTE that boards who reported "active" status but 100% vacancies were excluded from racial/gender analysis, but included in total number of vacancies.</t>
  </si>
  <si>
    <t>The 3 most diverse boards (8 sex/race/ethnicity categories represented):</t>
  </si>
  <si>
    <t>Liquor Control Commission (1 member reported)</t>
  </si>
  <si>
    <t>RecycleCT Council (1 member reported)</t>
  </si>
  <si>
    <t>Boards that are 100% men: (NO gender diversity)</t>
  </si>
  <si>
    <t>Boards that are 100% white: (NO racial diversity)</t>
  </si>
  <si>
    <t>Boards that are 100% white men: (NO gender or racial diversity)</t>
  </si>
  <si>
    <t>Boards that are 0% white:</t>
  </si>
  <si>
    <t>Boards that are 100% women: (these are all white women)</t>
  </si>
  <si>
    <t>Year</t>
  </si>
  <si>
    <t>Race &amp; Ethnicity Category</t>
  </si>
  <si>
    <t>2018 Census Data[1]</t>
  </si>
  <si>
    <t>2019 Connecticut Boards &amp; Commissions</t>
  </si>
  <si>
    <t>White, not Hispanic</t>
  </si>
  <si>
    <t>Black, not Hispanic</t>
  </si>
  <si>
    <t>Hispanic (all races)</t>
  </si>
  <si>
    <t>Asian</t>
  </si>
  <si>
    <t>American Indian, Native Alaskan</t>
  </si>
  <si>
    <t>Two or more races</t>
  </si>
  <si>
    <t>Native Hawaiian or Other Pacific Islander</t>
  </si>
  <si>
    <t>Gender</t>
  </si>
  <si>
    <t>2018 Census Data</t>
  </si>
  <si>
    <t>Male</t>
  </si>
  <si>
    <t>Female</t>
  </si>
  <si>
    <t>Total Number Currently Serving on Boards and Commission</t>
  </si>
  <si>
    <t>% of Total Women Appointees</t>
  </si>
  <si>
    <t>% of All Appointees Serving on Boards and Commissions</t>
  </si>
  <si>
    <t>Native Hawaiian, Other Pacific Islander</t>
  </si>
  <si>
    <t>2+ races</t>
  </si>
  <si>
    <t>Declined to answer</t>
  </si>
  <si>
    <t>% of Total Male Appointees</t>
  </si>
  <si>
    <t># and % of All 2019 Boards &amp; Commissions Appointees</t>
  </si>
  <si>
    <t>Total Number</t>
  </si>
  <si>
    <t>Percent</t>
  </si>
  <si>
    <t>Black/African American, not Hispanic</t>
  </si>
  <si>
    <t>N/A</t>
  </si>
  <si>
    <t>Diversity of Boards &amp; Commissions by Race &amp; Gender Categories</t>
  </si>
  <si>
    <t>153 (96%)</t>
  </si>
  <si>
    <t>48 (30%)</t>
  </si>
  <si>
    <t>135 (85%)</t>
  </si>
  <si>
    <t>52 (33%)</t>
  </si>
  <si>
    <t>161 (92%)</t>
  </si>
  <si>
    <t>40 (23%)</t>
  </si>
  <si>
    <t>144 (82%)</t>
  </si>
  <si>
    <t>47 (27%)</t>
  </si>
  <si>
    <t>194 (93%)</t>
  </si>
  <si>
    <t>46 (22%)</t>
  </si>
  <si>
    <t>169 (81%)</t>
  </si>
  <si>
    <t>53 (25%)</t>
  </si>
  <si>
    <t>American Indian &amp; Native Alaskan</t>
  </si>
  <si>
    <t>Native Hawaiian &amp; Pacific Islander</t>
  </si>
  <si>
    <t>23 (14%)</t>
  </si>
  <si>
    <t>17 (11%)</t>
  </si>
  <si>
    <t>0 (0%)</t>
  </si>
  <si>
    <t>6 (4%)</t>
  </si>
  <si>
    <t>27 (17%)</t>
  </si>
  <si>
    <t>4 (4%)</t>
  </si>
  <si>
    <t>3 (2%)</t>
  </si>
  <si>
    <t>1 (1%)</t>
  </si>
  <si>
    <t>8 (5%)</t>
  </si>
  <si>
    <t>18 (10%)</t>
  </si>
  <si>
    <t>17 (10%)</t>
  </si>
  <si>
    <t>21 (12%)</t>
  </si>
  <si>
    <t>9 (5%)</t>
  </si>
  <si>
    <t>21 (10%)</t>
  </si>
  <si>
    <t>13 (6%)</t>
  </si>
  <si>
    <t>24 (11%)</t>
  </si>
  <si>
    <t>10 (5%)</t>
  </si>
  <si>
    <t xml:space="preserve">NOTE: This table represents how often a category of race or gender is represented on boards and commissions. For example, there is at least one white male on 96% of boards and commissions. </t>
  </si>
  <si>
    <t>Race/Sex Representation on Individual Reporting Bodies</t>
  </si>
  <si>
    <t>2019 Appointed Membership</t>
  </si>
  <si>
    <t>2011 Appointed Membership</t>
  </si>
  <si>
    <t>2009 Appointed Membership</t>
  </si>
  <si>
    <t>Number of Race/Sex Categories Represented</t>
  </si>
  <si>
    <t>Number of Reporting Bodies (160 total)</t>
  </si>
  <si>
    <t>Number of Reporting Bodies (175 total)</t>
  </si>
  <si>
    <t>Number of Reporting Bodies (209 total)</t>
  </si>
  <si>
    <t>White (not Hispanic)</t>
  </si>
  <si>
    <t>Black (not Hispanic)</t>
  </si>
  <si>
    <t>Hispanic (of any race)</t>
  </si>
  <si>
    <t>Other (not hispanic)</t>
  </si>
  <si>
    <t>Native American</t>
  </si>
  <si>
    <t>Native Hawaiian</t>
  </si>
  <si>
    <t>x</t>
  </si>
  <si>
    <t>Did not answer</t>
  </si>
  <si>
    <t>Race and Hispanic Ethnicity Category Representation on Individual Reporting Bodies</t>
  </si>
  <si>
    <t>Number of Race/Ethnicity Categories Represented</t>
  </si>
  <si>
    <t>Number of Reporting Bodies N= 175</t>
  </si>
  <si>
    <t>Number of Reporting Bodies N= 209</t>
  </si>
  <si>
    <t>&gt;4</t>
  </si>
  <si>
    <t>Number of Reporting Bodies N= 160</t>
  </si>
  <si>
    <t>NOTE: The 3 boards with 5 or 6 race/ethnicity categories represented are: State Advisory Council for Special Education, Criminal Justice Information Systems Governing Board, and Two-Generational (2Gen) Advisory Board</t>
  </si>
  <si>
    <t>NOTE: Even though in 2019 there were up to 14 options available for race/ethnicity/sex, the maximum was still 8 represented</t>
  </si>
  <si>
    <t>Board or Commission</t>
  </si>
  <si>
    <r>
      <t xml:space="preserve">Racial Diversity of 2019 </t>
    </r>
    <r>
      <rPr>
        <b/>
        <sz val="11"/>
        <color rgb="FFFF0000"/>
        <rFont val="Calibri"/>
        <family val="2"/>
        <scheme val="minor"/>
      </rPr>
      <t>Male Appointees</t>
    </r>
    <r>
      <rPr>
        <sz val="8"/>
        <color theme="1"/>
        <rFont val="Calibri"/>
        <family val="2"/>
        <scheme val="minor"/>
      </rPr>
      <t> </t>
    </r>
  </si>
  <si>
    <r>
      <t xml:space="preserve">Racial Diversity of 2019 </t>
    </r>
    <r>
      <rPr>
        <b/>
        <sz val="11"/>
        <color rgb="FFFF0000"/>
        <rFont val="Calibri"/>
        <family val="2"/>
        <scheme val="minor"/>
      </rPr>
      <t>Women Appointees</t>
    </r>
    <r>
      <rPr>
        <sz val="8"/>
        <color rgb="FFFF0000"/>
        <rFont val="Calibri"/>
        <family val="2"/>
        <scheme val="minor"/>
      </rPr>
      <t>  </t>
    </r>
  </si>
  <si>
    <t>Black</t>
  </si>
  <si>
    <t>Hispanic</t>
  </si>
  <si>
    <t>White</t>
  </si>
  <si>
    <t>Other</t>
  </si>
  <si>
    <t>Connecticut 2018 Census Data</t>
  </si>
  <si>
    <t>Historic Review of Racial Diversity on Boards and Commissions</t>
  </si>
  <si>
    <t>Women as % of Appointed Members</t>
  </si>
  <si>
    <t>Men as % of Appointed Members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</si>
</sst>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2"/>
      <color rgb="FF333333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98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4" borderId="1" xfId="0" applyFill="1" applyBorder="1"/>
    <xf numFmtId="0" fontId="3" fillId="5" borderId="1" xfId="0" applyFont="1" applyFill="1" applyBorder="1"/>
    <xf numFmtId="0" fontId="0" fillId="5" borderId="1" xfId="0" applyFill="1" applyBorder="1"/>
    <xf numFmtId="0" fontId="2" fillId="2" borderId="1" xfId="0" applyFont="1" applyFill="1" applyBorder="1"/>
    <xf numFmtId="0" fontId="0" fillId="0" borderId="2" xfId="0" applyBorder="1"/>
    <xf numFmtId="0" fontId="0" fillId="3" borderId="2" xfId="0" applyFill="1" applyBorder="1"/>
    <xf numFmtId="0" fontId="0" fillId="0" borderId="0" xfId="0" applyFill="1"/>
    <xf numFmtId="0" fontId="2" fillId="5" borderId="0" xfId="0" applyFont="1" applyFill="1"/>
    <xf numFmtId="0" fontId="0" fillId="5" borderId="0" xfId="0" applyFill="1"/>
    <xf numFmtId="164" fontId="0" fillId="0" borderId="1" xfId="0" applyNumberFormat="1" applyBorder="1"/>
    <xf numFmtId="164" fontId="0" fillId="0" borderId="1" xfId="1" applyNumberFormat="1" applyFont="1" applyBorder="1"/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10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0" fontId="0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justify" vertical="center" wrapText="1"/>
    </xf>
    <xf numFmtId="10" fontId="0" fillId="0" borderId="1" xfId="0" applyNumberFormat="1" applyBorder="1" applyAlignment="1">
      <alignment horizontal="justify" vertical="center" wrapText="1"/>
    </xf>
    <xf numFmtId="164" fontId="0" fillId="0" borderId="0" xfId="1" applyNumberFormat="1" applyFont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8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10" fillId="8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9" borderId="1" xfId="0" applyFont="1" applyFill="1" applyBorder="1" applyAlignment="1">
      <alignment vertical="center" wrapText="1"/>
    </xf>
    <xf numFmtId="0" fontId="0" fillId="9" borderId="1" xfId="0" applyFill="1" applyBorder="1" applyAlignment="1">
      <alignment vertical="center" wrapText="1"/>
    </xf>
    <xf numFmtId="0" fontId="18" fillId="0" borderId="1" xfId="0" applyFont="1" applyBorder="1" applyAlignment="1">
      <alignment horizontal="justify" vertical="center" wrapText="1"/>
    </xf>
    <xf numFmtId="0" fontId="18" fillId="0" borderId="0" xfId="0" applyFont="1"/>
    <xf numFmtId="0" fontId="9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justify" vertical="center" wrapText="1"/>
    </xf>
    <xf numFmtId="10" fontId="0" fillId="3" borderId="1" xfId="0" applyNumberFormat="1" applyFill="1" applyBorder="1" applyAlignment="1">
      <alignment horizontal="justify" vertical="center" wrapText="1"/>
    </xf>
    <xf numFmtId="9" fontId="0" fillId="3" borderId="1" xfId="0" applyNumberFormat="1" applyFill="1" applyBorder="1" applyAlignment="1">
      <alignment horizontal="justify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9" borderId="1" xfId="0" applyFill="1" applyBorder="1" applyAlignment="1">
      <alignment horizontal="left" vertical="center" wrapText="1"/>
    </xf>
    <xf numFmtId="0" fontId="0" fillId="9" borderId="1" xfId="0" applyFill="1" applyBorder="1" applyAlignment="1">
      <alignment horizontal="center" vertical="center"/>
    </xf>
    <xf numFmtId="0" fontId="0" fillId="9" borderId="3" xfId="0" applyFill="1" applyBorder="1" applyAlignment="1">
      <alignment horizontal="left" vertical="center" wrapText="1"/>
    </xf>
    <xf numFmtId="0" fontId="0" fillId="9" borderId="3" xfId="0" applyFill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5" fillId="0" borderId="0" xfId="2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2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7" fillId="0" borderId="0" xfId="0" applyFont="1"/>
    <xf numFmtId="164" fontId="0" fillId="3" borderId="1" xfId="0" applyNumberFormat="1" applyFill="1" applyBorder="1"/>
    <xf numFmtId="164" fontId="0" fillId="3" borderId="1" xfId="1" applyNumberFormat="1" applyFont="1" applyFill="1" applyBorder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0" xfId="2" applyFont="1" applyBorder="1" applyAlignment="1">
      <alignment vertical="center" wrapText="1"/>
    </xf>
    <xf numFmtId="0" fontId="0" fillId="0" borderId="0" xfId="0" applyBorder="1" applyAlignment="1">
      <alignment wrapText="1"/>
    </xf>
    <xf numFmtId="0" fontId="17" fillId="0" borderId="1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0" fontId="0" fillId="3" borderId="1" xfId="0" applyNumberFormat="1" applyFill="1" applyBorder="1" applyAlignment="1">
      <alignment horizontal="center"/>
    </xf>
    <xf numFmtId="9" fontId="0" fillId="3" borderId="1" xfId="0" applyNumberFormat="1" applyFill="1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Male v Female Board Representation Over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'[1]Historic Data M v F'!$B$1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65.5%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2BE-44C4-A5F4-0DFD7F8C549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64.70%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2BE-44C4-A5F4-0DFD7F8C549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63.40%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2BE-44C4-A5F4-0DFD7F8C549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63%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2BE-44C4-A5F4-0DFD7F8C549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61.50%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2BE-44C4-A5F4-0DFD7F8C549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59.90%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BE-44C4-A5F4-0DFD7F8C549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57%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BE-44C4-A5F4-0DFD7F8C54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'[1]Historic Data M v F'!$D$2:$D$9</c15:sqref>
                  </c15:fullRef>
                </c:ext>
              </c:extLst>
              <c:f>'[1]Historic Data M v F'!$D$3:$D$9</c:f>
              <c:strCache>
                <c:ptCount val="7"/>
                <c:pt idx="0">
                  <c:v>2001</c:v>
                </c:pt>
                <c:pt idx="1">
                  <c:v>2003</c:v>
                </c:pt>
                <c:pt idx="2">
                  <c:v>2005</c:v>
                </c:pt>
                <c:pt idx="3">
                  <c:v>2007</c:v>
                </c:pt>
                <c:pt idx="4">
                  <c:v>2009</c:v>
                </c:pt>
                <c:pt idx="5">
                  <c:v>2011</c:v>
                </c:pt>
                <c:pt idx="6">
                  <c:v>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'[1]Historic Data M v F'!$B$2:$B$9</c15:sqref>
                  </c15:fullRef>
                </c:ext>
              </c:extLst>
              <c:f>'[1]Historic Data M v F'!$B$3:$B$9</c:f>
              <c:numCache>
                <c:formatCode>General</c:formatCode>
                <c:ptCount val="7"/>
                <c:pt idx="0">
                  <c:v>0.65500000000000003</c:v>
                </c:pt>
                <c:pt idx="1">
                  <c:v>0.64700000000000002</c:v>
                </c:pt>
                <c:pt idx="2">
                  <c:v>0.63400000000000001</c:v>
                </c:pt>
                <c:pt idx="3">
                  <c:v>0.63</c:v>
                </c:pt>
                <c:pt idx="4">
                  <c:v>0.61499999999999999</c:v>
                </c:pt>
                <c:pt idx="5">
                  <c:v>0.59899999999999998</c:v>
                </c:pt>
                <c:pt idx="6">
                  <c:v>0.56067415730337078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D2-43E0-8B10-8235F6AF0A66}"/>
            </c:ext>
          </c:extLst>
        </c:ser>
        <c:ser>
          <c:idx val="1"/>
          <c:order val="1"/>
          <c:tx>
            <c:strRef>
              <c:f>'[1]Historic Data M v F'!$C$1</c:f>
              <c:strCache>
                <c:ptCount val="1"/>
                <c:pt idx="0">
                  <c:v>W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34.50%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2BE-44C4-A5F4-0DFD7F8C549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35.50%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2BE-44C4-A5F4-0DFD7F8C549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36.60%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2BE-44C4-A5F4-0DFD7F8C549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37%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2BE-44C4-A5F4-0DFD7F8C549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38.50%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BE-44C4-A5F4-0DFD7F8C549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40.10%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BE-44C4-A5F4-0DFD7F8C549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43%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BE-44C4-A5F4-0DFD7F8C54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'[1]Historic Data M v F'!$D$2:$D$9</c15:sqref>
                  </c15:fullRef>
                </c:ext>
              </c:extLst>
              <c:f>'[1]Historic Data M v F'!$D$3:$D$9</c:f>
              <c:strCache>
                <c:ptCount val="7"/>
                <c:pt idx="0">
                  <c:v>2001</c:v>
                </c:pt>
                <c:pt idx="1">
                  <c:v>2003</c:v>
                </c:pt>
                <c:pt idx="2">
                  <c:v>2005</c:v>
                </c:pt>
                <c:pt idx="3">
                  <c:v>2007</c:v>
                </c:pt>
                <c:pt idx="4">
                  <c:v>2009</c:v>
                </c:pt>
                <c:pt idx="5">
                  <c:v>2011</c:v>
                </c:pt>
                <c:pt idx="6">
                  <c:v>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'[1]Historic Data M v F'!$C$2:$C$9</c15:sqref>
                  </c15:fullRef>
                </c:ext>
              </c:extLst>
              <c:f>'[1]Historic Data M v F'!$C$3:$C$9</c:f>
              <c:numCache>
                <c:formatCode>General</c:formatCode>
                <c:ptCount val="7"/>
                <c:pt idx="0">
                  <c:v>0.34499999999999997</c:v>
                </c:pt>
                <c:pt idx="1">
                  <c:v>0.35499999999999998</c:v>
                </c:pt>
                <c:pt idx="2">
                  <c:v>0.36599999999999999</c:v>
                </c:pt>
                <c:pt idx="3">
                  <c:v>0.37</c:v>
                </c:pt>
                <c:pt idx="4">
                  <c:v>0.38500000000000001</c:v>
                </c:pt>
                <c:pt idx="5">
                  <c:v>0.40100000000000002</c:v>
                </c:pt>
                <c:pt idx="6">
                  <c:v>0.42303370786516853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D2-43E0-8B10-8235F6AF0A6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91411144"/>
        <c:axId val="137936864"/>
      </c:barChart>
      <c:catAx>
        <c:axId val="191411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936864"/>
        <c:crosses val="autoZero"/>
        <c:auto val="1"/>
        <c:lblAlgn val="ctr"/>
        <c:lblOffset val="100"/>
        <c:noMultiLvlLbl val="0"/>
      </c:catAx>
      <c:valAx>
        <c:axId val="1379368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411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Board Gender Diversity</a:t>
            </a:r>
            <a:r>
              <a:rPr lang="en-US" baseline="0"/>
              <a:t> vs. Census Gender Diversity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'Gender- Boards v Census'!$B$1</c:f>
              <c:strCache>
                <c:ptCount val="1"/>
                <c:pt idx="0">
                  <c:v>2018 Census Data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'Gender- Boards v Census'!$A$2:$A$3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'Gender- Boards v Census'!$B$2:$B$3</c:f>
              <c:numCache>
                <c:formatCode>0.00%</c:formatCode>
                <c:ptCount val="2"/>
                <c:pt idx="0">
                  <c:v>0.48799999999999999</c:v>
                </c:pt>
                <c:pt idx="1">
                  <c:v>0.51200000000000001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E4-4E22-B31E-3DFC74798A23}"/>
            </c:ext>
          </c:extLst>
        </c:ser>
        <c:ser>
          <c:idx val="1"/>
          <c:order val="1"/>
          <c:tx>
            <c:strRef>
              <c:f>'Gender- Boards v Census'!$C$1</c:f>
              <c:strCache>
                <c:ptCount val="1"/>
                <c:pt idx="0">
                  <c:v>2019 Connecticut Boards &amp; Commissions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'Gender- Boards v Census'!$A$2:$A$3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'Gender- Boards v Census'!$C$2:$C$3</c:f>
              <c:numCache>
                <c:formatCode>0.00%</c:formatCode>
                <c:ptCount val="2"/>
                <c:pt idx="0">
                  <c:v>0.56999999999999995</c:v>
                </c:pt>
                <c:pt idx="1">
                  <c:v>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E4-4E22-B31E-3DFC74798A2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10089504"/>
        <c:axId val="690888608"/>
      </c:barChart>
      <c:catAx>
        <c:axId val="81008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0888608"/>
        <c:crosses val="autoZero"/>
        <c:auto val="1"/>
        <c:lblAlgn val="ctr"/>
        <c:lblOffset val="100"/>
        <c:noMultiLvlLbl val="0"/>
      </c:catAx>
      <c:valAx>
        <c:axId val="690888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089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180975</xdr:rowOff>
    </xdr:from>
    <xdr:to>
      <xdr:col>9</xdr:col>
      <xdr:colOff>14288</xdr:colOff>
      <xdr:row>27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8FF06C-5B4F-4EF8-9FFF-4CBBD5071C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190499</xdr:rowOff>
    </xdr:from>
    <xdr:to>
      <xdr:col>6</xdr:col>
      <xdr:colOff>219075</xdr:colOff>
      <xdr:row>19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46D4D38-9FC2-4528-99B5-8DE6820A84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egeles\AppData\Local\Microsoft\Windows\INetCache\Content.Outlook\YFSD6DZ0\1.29.20%20Board%20Gender%20and%20Racial%20Diversity%20Analy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istoric Data M v F"/>
      <sheetName val="Historic Race-Ethnicity"/>
      <sheetName val="race by gender for entities"/>
      <sheetName val="Grp Diversity within Bd-Com"/>
      <sheetName val="Analysis"/>
      <sheetName val="SortedDemographics"/>
      <sheetName val="Sheet1"/>
    </sheetNames>
    <sheetDataSet>
      <sheetData sheetId="0"/>
      <sheetData sheetId="1">
        <row r="1">
          <cell r="B1" t="str">
            <v>M</v>
          </cell>
          <cell r="C1" t="str">
            <v>W</v>
          </cell>
        </row>
        <row r="2">
          <cell r="B2">
            <v>0.65700000000000003</v>
          </cell>
          <cell r="C2">
            <v>0.34300000000000003</v>
          </cell>
          <cell r="D2">
            <v>1999</v>
          </cell>
        </row>
        <row r="3">
          <cell r="B3">
            <v>0.65500000000000003</v>
          </cell>
          <cell r="C3">
            <v>0.34499999999999997</v>
          </cell>
          <cell r="D3" t="str">
            <v>2001</v>
          </cell>
        </row>
        <row r="4">
          <cell r="B4">
            <v>0.64700000000000002</v>
          </cell>
          <cell r="C4">
            <v>0.35499999999999998</v>
          </cell>
          <cell r="D4">
            <v>2003</v>
          </cell>
        </row>
        <row r="5">
          <cell r="B5">
            <v>0.63400000000000001</v>
          </cell>
          <cell r="C5">
            <v>0.36599999999999999</v>
          </cell>
          <cell r="D5">
            <v>2005</v>
          </cell>
        </row>
        <row r="6">
          <cell r="B6">
            <v>0.63</v>
          </cell>
          <cell r="C6">
            <v>0.37</v>
          </cell>
          <cell r="D6">
            <v>2007</v>
          </cell>
        </row>
        <row r="7">
          <cell r="B7">
            <v>0.61499999999999999</v>
          </cell>
          <cell r="C7">
            <v>0.38500000000000001</v>
          </cell>
          <cell r="D7">
            <v>2009</v>
          </cell>
        </row>
        <row r="8">
          <cell r="B8">
            <v>0.59899999999999998</v>
          </cell>
          <cell r="C8">
            <v>0.40100000000000002</v>
          </cell>
          <cell r="D8">
            <v>2011</v>
          </cell>
        </row>
        <row r="9">
          <cell r="B9">
            <v>0.56067415730337078</v>
          </cell>
          <cell r="C9">
            <v>0.42303370786516853</v>
          </cell>
          <cell r="D9">
            <v>2019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8F677-692D-43DD-B0E5-5777F21319DB}">
  <dimension ref="A1:R163"/>
  <sheetViews>
    <sheetView tabSelected="1" workbookViewId="0">
      <selection activeCell="B18" sqref="B18"/>
    </sheetView>
  </sheetViews>
  <sheetFormatPr defaultRowHeight="15" x14ac:dyDescent="0.25"/>
  <cols>
    <col min="1" max="1" width="58" customWidth="1"/>
    <col min="2" max="18" width="10.7109375" customWidth="1"/>
  </cols>
  <sheetData>
    <row r="1" spans="1:18" s="36" customFormat="1" ht="47.25" x14ac:dyDescent="0.25">
      <c r="A1" s="37" t="s">
        <v>271</v>
      </c>
      <c r="B1" s="33" t="s">
        <v>0</v>
      </c>
      <c r="C1" s="34" t="s">
        <v>1</v>
      </c>
      <c r="D1" s="34" t="s">
        <v>2</v>
      </c>
      <c r="E1" s="34" t="s">
        <v>3</v>
      </c>
      <c r="F1" s="34" t="s">
        <v>4</v>
      </c>
      <c r="G1" s="34" t="s">
        <v>5</v>
      </c>
      <c r="H1" s="34" t="s">
        <v>6</v>
      </c>
      <c r="I1" s="34" t="s">
        <v>7</v>
      </c>
      <c r="J1" s="34" t="s">
        <v>8</v>
      </c>
      <c r="K1" s="35" t="s">
        <v>9</v>
      </c>
      <c r="L1" s="35" t="s">
        <v>10</v>
      </c>
      <c r="M1" s="35" t="s">
        <v>11</v>
      </c>
      <c r="N1" s="35" t="s">
        <v>12</v>
      </c>
      <c r="O1" s="35" t="s">
        <v>13</v>
      </c>
      <c r="P1" s="35" t="s">
        <v>14</v>
      </c>
      <c r="Q1" s="35" t="s">
        <v>15</v>
      </c>
      <c r="R1" s="35" t="s">
        <v>16</v>
      </c>
    </row>
    <row r="2" spans="1:18" x14ac:dyDescent="0.25">
      <c r="A2" s="1" t="s">
        <v>17</v>
      </c>
      <c r="B2" s="2">
        <v>0</v>
      </c>
      <c r="C2" s="3">
        <v>0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/>
      <c r="K2" s="4">
        <v>3</v>
      </c>
      <c r="L2" s="4">
        <v>0</v>
      </c>
      <c r="M2" s="4">
        <v>0</v>
      </c>
      <c r="N2" s="4">
        <v>0</v>
      </c>
      <c r="O2" s="4">
        <v>0</v>
      </c>
      <c r="P2" s="4">
        <v>0</v>
      </c>
      <c r="Q2" s="4">
        <v>0</v>
      </c>
      <c r="R2" s="4"/>
    </row>
    <row r="3" spans="1:18" x14ac:dyDescent="0.25">
      <c r="A3" s="1" t="s">
        <v>18</v>
      </c>
      <c r="B3" s="2">
        <v>2</v>
      </c>
      <c r="C3" s="3">
        <v>3</v>
      </c>
      <c r="D3" s="3">
        <v>1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/>
      <c r="K3" s="4">
        <v>6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/>
    </row>
    <row r="4" spans="1:18" x14ac:dyDescent="0.25">
      <c r="A4" s="1" t="s">
        <v>19</v>
      </c>
      <c r="B4" s="2">
        <v>2</v>
      </c>
      <c r="C4" s="3">
        <v>2</v>
      </c>
      <c r="D4" s="3"/>
      <c r="E4" s="3"/>
      <c r="F4" s="3"/>
      <c r="G4" s="3"/>
      <c r="H4" s="3"/>
      <c r="I4" s="3"/>
      <c r="J4" s="3"/>
      <c r="K4" s="4">
        <v>11</v>
      </c>
      <c r="L4" s="4">
        <v>1</v>
      </c>
      <c r="M4" s="4"/>
      <c r="N4" s="4"/>
      <c r="O4" s="4"/>
      <c r="P4" s="4"/>
      <c r="Q4" s="4"/>
      <c r="R4" s="4"/>
    </row>
    <row r="5" spans="1:18" x14ac:dyDescent="0.25">
      <c r="A5" s="1" t="s">
        <v>20</v>
      </c>
      <c r="B5" s="2">
        <v>1</v>
      </c>
      <c r="C5" s="3">
        <v>1</v>
      </c>
      <c r="D5" s="3"/>
      <c r="E5" s="3"/>
      <c r="F5" s="3"/>
      <c r="G5" s="3"/>
      <c r="H5" s="3"/>
      <c r="I5" s="3"/>
      <c r="J5" s="3">
        <v>1</v>
      </c>
      <c r="K5" s="4">
        <v>3</v>
      </c>
      <c r="L5" s="4"/>
      <c r="M5" s="4"/>
      <c r="N5" s="4"/>
      <c r="O5" s="4"/>
      <c r="P5" s="4"/>
      <c r="Q5" s="4"/>
      <c r="R5" s="4"/>
    </row>
    <row r="6" spans="1:18" x14ac:dyDescent="0.25">
      <c r="A6" s="1" t="s">
        <v>21</v>
      </c>
      <c r="B6" s="2">
        <v>11</v>
      </c>
      <c r="C6" s="3">
        <v>2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4">
        <v>2</v>
      </c>
      <c r="L6" s="4">
        <v>2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</row>
    <row r="7" spans="1:18" x14ac:dyDescent="0.25">
      <c r="A7" s="1" t="s">
        <v>22</v>
      </c>
      <c r="B7" s="2">
        <v>10</v>
      </c>
      <c r="C7" s="3">
        <v>2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4">
        <v>4</v>
      </c>
      <c r="L7" s="4"/>
      <c r="M7" s="4">
        <v>1</v>
      </c>
      <c r="N7" s="4">
        <v>0</v>
      </c>
      <c r="O7" s="4">
        <v>0</v>
      </c>
      <c r="P7" s="4">
        <v>0</v>
      </c>
      <c r="Q7" s="4">
        <v>0</v>
      </c>
      <c r="R7" s="4">
        <v>0</v>
      </c>
    </row>
    <row r="8" spans="1:18" x14ac:dyDescent="0.25">
      <c r="A8" s="1" t="s">
        <v>23</v>
      </c>
      <c r="B8" s="2">
        <v>2</v>
      </c>
      <c r="C8" s="3">
        <v>9</v>
      </c>
      <c r="D8" s="3">
        <v>0</v>
      </c>
      <c r="E8" s="3">
        <v>2</v>
      </c>
      <c r="F8" s="3">
        <v>0</v>
      </c>
      <c r="G8" s="3">
        <v>0</v>
      </c>
      <c r="H8" s="3">
        <v>0</v>
      </c>
      <c r="I8" s="3">
        <v>1</v>
      </c>
      <c r="J8" s="3">
        <v>19</v>
      </c>
      <c r="K8" s="4">
        <v>8</v>
      </c>
      <c r="L8" s="4">
        <v>2</v>
      </c>
      <c r="M8" s="4">
        <v>1</v>
      </c>
      <c r="N8" s="4">
        <v>0</v>
      </c>
      <c r="O8" s="4">
        <v>0</v>
      </c>
      <c r="P8" s="4">
        <v>0</v>
      </c>
      <c r="Q8" s="4">
        <v>0</v>
      </c>
      <c r="R8" s="4">
        <v>0</v>
      </c>
    </row>
    <row r="9" spans="1:18" x14ac:dyDescent="0.25">
      <c r="A9" s="1" t="s">
        <v>24</v>
      </c>
      <c r="B9" s="2">
        <v>0</v>
      </c>
      <c r="C9" s="3">
        <v>2</v>
      </c>
      <c r="D9" s="3"/>
      <c r="E9" s="3"/>
      <c r="F9" s="3"/>
      <c r="G9" s="3"/>
      <c r="H9" s="3"/>
      <c r="I9" s="3"/>
      <c r="J9" s="3"/>
      <c r="K9" s="4">
        <v>3</v>
      </c>
      <c r="L9" s="4"/>
      <c r="M9" s="4"/>
      <c r="N9" s="4"/>
      <c r="O9" s="4"/>
      <c r="P9" s="4"/>
      <c r="Q9" s="4"/>
      <c r="R9" s="4"/>
    </row>
    <row r="10" spans="1:18" x14ac:dyDescent="0.25">
      <c r="A10" s="1" t="s">
        <v>25</v>
      </c>
      <c r="B10" s="2">
        <v>0</v>
      </c>
      <c r="C10" s="3">
        <v>5</v>
      </c>
      <c r="D10" s="3"/>
      <c r="E10" s="3"/>
      <c r="F10" s="3"/>
      <c r="G10" s="3"/>
      <c r="H10" s="3"/>
      <c r="I10" s="3"/>
      <c r="J10" s="3"/>
      <c r="K10" s="4">
        <v>13</v>
      </c>
      <c r="L10" s="4">
        <v>1</v>
      </c>
      <c r="M10" s="4"/>
      <c r="N10" s="4"/>
      <c r="O10" s="4"/>
      <c r="P10" s="4"/>
      <c r="Q10" s="4"/>
      <c r="R10" s="4">
        <v>7</v>
      </c>
    </row>
    <row r="11" spans="1:18" x14ac:dyDescent="0.25">
      <c r="A11" s="1" t="s">
        <v>26</v>
      </c>
      <c r="B11" s="2">
        <v>4</v>
      </c>
      <c r="C11" s="3">
        <v>4</v>
      </c>
      <c r="D11" s="3"/>
      <c r="E11" s="3"/>
      <c r="F11" s="3"/>
      <c r="G11" s="3"/>
      <c r="H11" s="3"/>
      <c r="I11" s="3"/>
      <c r="J11" s="3"/>
      <c r="K11" s="4">
        <v>1</v>
      </c>
      <c r="L11" s="4"/>
      <c r="M11" s="4"/>
      <c r="N11" s="4"/>
      <c r="O11" s="4"/>
      <c r="P11" s="4"/>
      <c r="Q11" s="4"/>
      <c r="R11" s="4"/>
    </row>
    <row r="12" spans="1:18" x14ac:dyDescent="0.25">
      <c r="A12" s="1" t="s">
        <v>27</v>
      </c>
      <c r="B12" s="2">
        <v>9</v>
      </c>
      <c r="C12" s="3">
        <v>10</v>
      </c>
      <c r="D12" s="3">
        <v>1</v>
      </c>
      <c r="E12" s="3">
        <v>1</v>
      </c>
      <c r="F12" s="3">
        <v>2</v>
      </c>
      <c r="G12" s="3">
        <v>0</v>
      </c>
      <c r="H12" s="3">
        <v>0</v>
      </c>
      <c r="I12" s="3">
        <v>0</v>
      </c>
      <c r="J12" s="3">
        <v>0</v>
      </c>
      <c r="K12" s="4">
        <v>20</v>
      </c>
      <c r="L12" s="4">
        <v>2</v>
      </c>
      <c r="M12" s="4">
        <v>0</v>
      </c>
      <c r="N12" s="4">
        <v>1</v>
      </c>
      <c r="O12" s="4">
        <v>0</v>
      </c>
      <c r="P12" s="4">
        <v>0</v>
      </c>
      <c r="Q12" s="4">
        <v>0</v>
      </c>
      <c r="R12" s="4">
        <v>0</v>
      </c>
    </row>
    <row r="13" spans="1:18" x14ac:dyDescent="0.25">
      <c r="A13" s="1" t="s">
        <v>28</v>
      </c>
      <c r="B13" s="2">
        <v>1</v>
      </c>
      <c r="C13" s="3">
        <v>5</v>
      </c>
      <c r="D13" s="3"/>
      <c r="E13" s="3"/>
      <c r="F13" s="3"/>
      <c r="G13" s="3"/>
      <c r="H13" s="3"/>
      <c r="I13" s="3"/>
      <c r="J13" s="3">
        <v>3</v>
      </c>
      <c r="K13" s="4">
        <v>2</v>
      </c>
      <c r="L13" s="4"/>
      <c r="M13" s="4"/>
      <c r="N13" s="4"/>
      <c r="O13" s="4"/>
      <c r="P13" s="4"/>
      <c r="Q13" s="4"/>
      <c r="R13" s="4"/>
    </row>
    <row r="14" spans="1:18" x14ac:dyDescent="0.25">
      <c r="A14" s="1" t="s">
        <v>29</v>
      </c>
      <c r="B14" s="2">
        <v>3</v>
      </c>
      <c r="C14" s="3">
        <v>1</v>
      </c>
      <c r="D14" s="3"/>
      <c r="E14" s="3"/>
      <c r="F14" s="3"/>
      <c r="G14" s="3"/>
      <c r="H14" s="3"/>
      <c r="I14" s="3"/>
      <c r="J14" s="3"/>
      <c r="K14" s="4">
        <v>18</v>
      </c>
      <c r="L14" s="4">
        <v>1</v>
      </c>
      <c r="M14" s="4">
        <v>1</v>
      </c>
      <c r="N14" s="4"/>
      <c r="O14" s="4"/>
      <c r="P14" s="4"/>
      <c r="Q14" s="4"/>
      <c r="R14" s="4"/>
    </row>
    <row r="15" spans="1:18" x14ac:dyDescent="0.25">
      <c r="A15" s="1" t="s">
        <v>30</v>
      </c>
      <c r="B15" s="2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4">
        <v>5</v>
      </c>
      <c r="L15" s="4"/>
      <c r="M15" s="4"/>
      <c r="N15" s="4"/>
      <c r="O15" s="4"/>
      <c r="P15" s="4"/>
      <c r="Q15" s="4"/>
      <c r="R15" s="4"/>
    </row>
    <row r="16" spans="1:18" x14ac:dyDescent="0.25">
      <c r="A16" s="1" t="s">
        <v>31</v>
      </c>
      <c r="B16" s="2">
        <v>0</v>
      </c>
      <c r="C16" s="3">
        <v>3</v>
      </c>
      <c r="D16" s="3"/>
      <c r="E16" s="3"/>
      <c r="F16" s="3"/>
      <c r="G16" s="3"/>
      <c r="H16" s="3"/>
      <c r="I16" s="3"/>
      <c r="J16" s="3"/>
      <c r="K16" s="4">
        <v>2</v>
      </c>
      <c r="L16" s="4"/>
      <c r="M16" s="4"/>
      <c r="N16" s="4"/>
      <c r="O16" s="4"/>
      <c r="P16" s="4"/>
      <c r="Q16" s="4"/>
      <c r="R16" s="4"/>
    </row>
    <row r="17" spans="1:18" x14ac:dyDescent="0.25">
      <c r="A17" s="1" t="s">
        <v>32</v>
      </c>
      <c r="B17" s="2">
        <v>1</v>
      </c>
      <c r="C17" s="3">
        <v>5</v>
      </c>
      <c r="D17" s="3"/>
      <c r="E17" s="3"/>
      <c r="F17" s="3"/>
      <c r="G17" s="3"/>
      <c r="H17" s="3"/>
      <c r="I17" s="3"/>
      <c r="J17" s="3"/>
      <c r="K17" s="4">
        <v>3</v>
      </c>
      <c r="L17" s="4"/>
      <c r="M17" s="4"/>
      <c r="N17" s="4"/>
      <c r="O17" s="4"/>
      <c r="P17" s="4"/>
      <c r="Q17" s="4"/>
      <c r="R17" s="4"/>
    </row>
    <row r="18" spans="1:18" x14ac:dyDescent="0.25">
      <c r="A18" s="1" t="s">
        <v>33</v>
      </c>
      <c r="B18" s="2">
        <v>3</v>
      </c>
      <c r="C18" s="3">
        <v>3</v>
      </c>
      <c r="D18" s="3">
        <v>1</v>
      </c>
      <c r="E18" s="3"/>
      <c r="F18" s="3"/>
      <c r="G18" s="3"/>
      <c r="H18" s="3"/>
      <c r="I18" s="3"/>
      <c r="J18" s="3"/>
      <c r="K18" s="4">
        <v>4</v>
      </c>
      <c r="L18" s="4">
        <v>3</v>
      </c>
      <c r="M18" s="4">
        <v>1</v>
      </c>
      <c r="N18" s="4"/>
      <c r="O18" s="4"/>
      <c r="P18" s="4"/>
      <c r="Q18" s="4"/>
      <c r="R18" s="4"/>
    </row>
    <row r="19" spans="1:18" x14ac:dyDescent="0.25">
      <c r="A19" s="1" t="s">
        <v>34</v>
      </c>
      <c r="B19" s="2">
        <v>3</v>
      </c>
      <c r="C19" s="3">
        <v>2</v>
      </c>
      <c r="D19" s="3"/>
      <c r="E19" s="3">
        <v>2</v>
      </c>
      <c r="F19" s="3"/>
      <c r="G19" s="3"/>
      <c r="H19" s="3"/>
      <c r="I19" s="3"/>
      <c r="J19" s="3"/>
      <c r="K19" s="4">
        <v>5</v>
      </c>
      <c r="L19" s="4">
        <v>2</v>
      </c>
      <c r="M19" s="4">
        <v>1</v>
      </c>
      <c r="N19" s="4"/>
      <c r="O19" s="4"/>
      <c r="P19" s="4"/>
      <c r="Q19" s="4"/>
      <c r="R19" s="4"/>
    </row>
    <row r="20" spans="1:18" x14ac:dyDescent="0.25">
      <c r="A20" s="1" t="s">
        <v>35</v>
      </c>
      <c r="B20" s="2">
        <v>1</v>
      </c>
      <c r="C20" s="3">
        <v>9</v>
      </c>
      <c r="D20" s="3">
        <v>2</v>
      </c>
      <c r="E20" s="3">
        <v>0</v>
      </c>
      <c r="F20" s="3">
        <v>1</v>
      </c>
      <c r="G20" s="3">
        <v>0</v>
      </c>
      <c r="H20" s="3">
        <v>0</v>
      </c>
      <c r="I20" s="3">
        <v>0</v>
      </c>
      <c r="J20" s="3"/>
      <c r="K20" s="4">
        <v>3</v>
      </c>
      <c r="L20" s="4">
        <v>1</v>
      </c>
      <c r="M20" s="4">
        <v>1</v>
      </c>
      <c r="N20" s="4">
        <v>0</v>
      </c>
      <c r="O20" s="4">
        <v>0</v>
      </c>
      <c r="P20" s="4">
        <v>0</v>
      </c>
      <c r="Q20" s="4">
        <v>0</v>
      </c>
      <c r="R20" s="4"/>
    </row>
    <row r="21" spans="1:18" x14ac:dyDescent="0.25">
      <c r="A21" s="1" t="s">
        <v>36</v>
      </c>
      <c r="B21" s="2">
        <v>5</v>
      </c>
      <c r="C21" s="3">
        <v>11</v>
      </c>
      <c r="D21" s="3"/>
      <c r="E21" s="3"/>
      <c r="F21" s="3">
        <v>1</v>
      </c>
      <c r="G21" s="3"/>
      <c r="H21" s="3"/>
      <c r="I21" s="3"/>
      <c r="J21" s="3"/>
      <c r="K21" s="5"/>
      <c r="L21" s="5"/>
      <c r="M21" s="5"/>
      <c r="N21" s="5"/>
      <c r="O21" s="5"/>
      <c r="P21" s="5"/>
      <c r="Q21" s="5"/>
      <c r="R21" s="5"/>
    </row>
    <row r="22" spans="1:18" x14ac:dyDescent="0.25">
      <c r="A22" s="1" t="s">
        <v>37</v>
      </c>
      <c r="B22" s="2">
        <v>7</v>
      </c>
      <c r="C22" s="3">
        <v>7</v>
      </c>
      <c r="D22" s="3"/>
      <c r="E22" s="3"/>
      <c r="F22" s="3"/>
      <c r="G22" s="3"/>
      <c r="H22" s="3"/>
      <c r="I22" s="3"/>
      <c r="J22" s="3"/>
      <c r="K22" s="4">
        <v>1</v>
      </c>
      <c r="L22" s="4"/>
      <c r="M22" s="4"/>
      <c r="N22" s="4"/>
      <c r="O22" s="4"/>
      <c r="P22" s="4"/>
      <c r="Q22" s="4"/>
      <c r="R22" s="4"/>
    </row>
    <row r="23" spans="1:18" x14ac:dyDescent="0.25">
      <c r="A23" s="1" t="s">
        <v>38</v>
      </c>
      <c r="B23" s="2">
        <v>2</v>
      </c>
      <c r="C23" s="3">
        <v>2</v>
      </c>
      <c r="D23" s="3">
        <v>1</v>
      </c>
      <c r="E23" s="3"/>
      <c r="F23" s="3"/>
      <c r="G23" s="3"/>
      <c r="H23" s="3"/>
      <c r="I23" s="3"/>
      <c r="J23" s="3"/>
      <c r="K23" s="4">
        <v>4</v>
      </c>
      <c r="L23" s="4">
        <v>2</v>
      </c>
      <c r="M23" s="4"/>
      <c r="N23" s="4"/>
      <c r="O23" s="4"/>
      <c r="P23" s="4"/>
      <c r="Q23" s="4"/>
      <c r="R23" s="4"/>
    </row>
    <row r="24" spans="1:18" x14ac:dyDescent="0.25">
      <c r="A24" s="1" t="s">
        <v>39</v>
      </c>
      <c r="B24" s="2">
        <v>1</v>
      </c>
      <c r="C24" s="3">
        <v>4</v>
      </c>
      <c r="D24" s="3">
        <v>1</v>
      </c>
      <c r="E24" s="3"/>
      <c r="F24" s="3"/>
      <c r="G24" s="3"/>
      <c r="H24" s="3"/>
      <c r="I24" s="3"/>
      <c r="J24" s="3"/>
      <c r="K24" s="4">
        <v>2</v>
      </c>
      <c r="L24" s="4">
        <v>2</v>
      </c>
      <c r="M24" s="4"/>
      <c r="N24" s="4"/>
      <c r="O24" s="4"/>
      <c r="P24" s="4"/>
      <c r="Q24" s="4"/>
      <c r="R24" s="4"/>
    </row>
    <row r="25" spans="1:18" x14ac:dyDescent="0.25">
      <c r="A25" s="1" t="s">
        <v>40</v>
      </c>
      <c r="B25" s="2">
        <v>1</v>
      </c>
      <c r="C25" s="3">
        <v>3</v>
      </c>
      <c r="D25" s="3"/>
      <c r="E25" s="3"/>
      <c r="F25" s="3"/>
      <c r="G25" s="3"/>
      <c r="H25" s="3"/>
      <c r="I25" s="3"/>
      <c r="J25" s="3"/>
      <c r="K25" s="4">
        <v>3</v>
      </c>
      <c r="L25" s="4"/>
      <c r="M25" s="4">
        <v>1</v>
      </c>
      <c r="N25" s="4"/>
      <c r="O25" s="4"/>
      <c r="P25" s="4"/>
      <c r="Q25" s="4"/>
      <c r="R25" s="4"/>
    </row>
    <row r="26" spans="1:18" x14ac:dyDescent="0.25">
      <c r="A26" s="1" t="s">
        <v>41</v>
      </c>
      <c r="B26" s="2">
        <v>4</v>
      </c>
      <c r="C26" s="3">
        <v>3</v>
      </c>
      <c r="D26" s="3">
        <v>2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4">
        <v>14</v>
      </c>
      <c r="L26" s="4">
        <v>4</v>
      </c>
      <c r="M26" s="4">
        <v>4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</row>
    <row r="27" spans="1:18" x14ac:dyDescent="0.25">
      <c r="A27" s="1" t="s">
        <v>42</v>
      </c>
      <c r="B27" s="2">
        <v>0</v>
      </c>
      <c r="C27" s="3">
        <v>4</v>
      </c>
      <c r="D27" s="3"/>
      <c r="E27" s="3"/>
      <c r="F27" s="3"/>
      <c r="G27" s="3"/>
      <c r="H27" s="3"/>
      <c r="I27" s="3"/>
      <c r="J27" s="3"/>
      <c r="K27" s="4">
        <v>4</v>
      </c>
      <c r="L27" s="4">
        <v>1</v>
      </c>
      <c r="M27" s="4"/>
      <c r="N27" s="4"/>
      <c r="O27" s="4"/>
      <c r="P27" s="4"/>
      <c r="Q27" s="4"/>
      <c r="R27" s="4"/>
    </row>
    <row r="28" spans="1:18" x14ac:dyDescent="0.25">
      <c r="A28" s="1" t="s">
        <v>43</v>
      </c>
      <c r="B28" s="2">
        <v>3</v>
      </c>
      <c r="C28" s="3">
        <v>4</v>
      </c>
      <c r="D28" s="3"/>
      <c r="E28" s="3"/>
      <c r="F28" s="3"/>
      <c r="G28" s="3"/>
      <c r="H28" s="3"/>
      <c r="I28" s="3"/>
      <c r="J28" s="3"/>
      <c r="K28" s="4"/>
      <c r="L28" s="4"/>
      <c r="M28" s="4"/>
      <c r="N28" s="4"/>
      <c r="O28" s="4"/>
      <c r="P28" s="4"/>
      <c r="Q28" s="4"/>
      <c r="R28" s="4"/>
    </row>
    <row r="29" spans="1:18" x14ac:dyDescent="0.25">
      <c r="A29" s="1" t="s">
        <v>44</v>
      </c>
      <c r="B29" s="2">
        <v>2</v>
      </c>
      <c r="C29" s="3">
        <v>2</v>
      </c>
      <c r="D29" s="3">
        <v>0</v>
      </c>
      <c r="E29" s="3"/>
      <c r="F29" s="3">
        <v>0</v>
      </c>
      <c r="G29" s="3">
        <v>0</v>
      </c>
      <c r="H29" s="3">
        <v>0</v>
      </c>
      <c r="I29" s="3"/>
      <c r="J29" s="3"/>
      <c r="K29" s="4">
        <v>2</v>
      </c>
      <c r="L29" s="4">
        <v>1</v>
      </c>
      <c r="M29" s="4">
        <v>0</v>
      </c>
      <c r="N29" s="4">
        <v>0</v>
      </c>
      <c r="O29" s="4">
        <v>0</v>
      </c>
      <c r="P29" s="4">
        <v>0</v>
      </c>
      <c r="Q29" s="4"/>
      <c r="R29" s="4"/>
    </row>
    <row r="30" spans="1:18" x14ac:dyDescent="0.25">
      <c r="A30" s="1" t="s">
        <v>45</v>
      </c>
      <c r="B30" s="2">
        <v>1</v>
      </c>
      <c r="C30" s="3">
        <v>12</v>
      </c>
      <c r="D30" s="3">
        <v>2</v>
      </c>
      <c r="E30" s="3">
        <v>1</v>
      </c>
      <c r="F30" s="3">
        <v>1</v>
      </c>
      <c r="G30" s="3">
        <v>0</v>
      </c>
      <c r="H30" s="3">
        <v>0</v>
      </c>
      <c r="I30" s="3">
        <v>0</v>
      </c>
      <c r="J30" s="3"/>
      <c r="K30" s="5">
        <v>6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/>
    </row>
    <row r="31" spans="1:18" x14ac:dyDescent="0.25">
      <c r="A31" s="1" t="s">
        <v>46</v>
      </c>
      <c r="B31" s="2">
        <v>1</v>
      </c>
      <c r="C31" s="3">
        <v>9</v>
      </c>
      <c r="D31" s="3">
        <v>0</v>
      </c>
      <c r="E31" s="3">
        <v>1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4">
        <v>1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</row>
    <row r="32" spans="1:18" x14ac:dyDescent="0.25">
      <c r="A32" s="1" t="s">
        <v>47</v>
      </c>
      <c r="B32" s="2">
        <v>1</v>
      </c>
      <c r="C32" s="3">
        <v>2</v>
      </c>
      <c r="D32" s="3">
        <v>1</v>
      </c>
      <c r="E32" s="3"/>
      <c r="F32" s="3">
        <v>1</v>
      </c>
      <c r="G32" s="3"/>
      <c r="H32" s="3"/>
      <c r="I32" s="3"/>
      <c r="J32" s="3"/>
      <c r="K32" s="4">
        <v>1</v>
      </c>
      <c r="L32" s="4">
        <v>1</v>
      </c>
      <c r="M32" s="4">
        <v>1</v>
      </c>
      <c r="N32" s="4">
        <v>1</v>
      </c>
      <c r="O32" s="4"/>
      <c r="P32" s="4"/>
      <c r="Q32" s="4"/>
      <c r="R32" s="4"/>
    </row>
    <row r="33" spans="1:18" x14ac:dyDescent="0.25">
      <c r="A33" s="1" t="s">
        <v>48</v>
      </c>
      <c r="B33" s="2">
        <v>0</v>
      </c>
      <c r="C33" s="3">
        <v>9</v>
      </c>
      <c r="D33" s="3">
        <v>1</v>
      </c>
      <c r="E33" s="3"/>
      <c r="F33" s="3"/>
      <c r="G33" s="3"/>
      <c r="H33" s="3"/>
      <c r="I33" s="3"/>
      <c r="J33" s="3"/>
      <c r="K33" s="5">
        <v>1</v>
      </c>
      <c r="L33" s="5">
        <v>1</v>
      </c>
      <c r="M33" s="5"/>
      <c r="N33" s="5"/>
      <c r="O33" s="5"/>
      <c r="P33" s="5"/>
      <c r="Q33" s="5"/>
      <c r="R33" s="5"/>
    </row>
    <row r="34" spans="1:18" x14ac:dyDescent="0.25">
      <c r="A34" s="1" t="s">
        <v>49</v>
      </c>
      <c r="B34" s="2">
        <v>0</v>
      </c>
      <c r="C34" s="3">
        <v>6</v>
      </c>
      <c r="D34" s="3"/>
      <c r="E34" s="3"/>
      <c r="F34" s="3"/>
      <c r="G34" s="3"/>
      <c r="H34" s="3"/>
      <c r="I34" s="3"/>
      <c r="J34" s="3"/>
      <c r="K34" s="4">
        <v>1</v>
      </c>
      <c r="L34" s="4"/>
      <c r="M34" s="4">
        <v>1</v>
      </c>
      <c r="N34" s="4"/>
      <c r="O34" s="4"/>
      <c r="P34" s="4"/>
      <c r="Q34" s="4"/>
      <c r="R34" s="4">
        <v>1</v>
      </c>
    </row>
    <row r="35" spans="1:18" x14ac:dyDescent="0.25">
      <c r="A35" s="1" t="s">
        <v>50</v>
      </c>
      <c r="B35" s="2">
        <v>6</v>
      </c>
      <c r="C35" s="3">
        <v>2</v>
      </c>
      <c r="D35" s="3">
        <v>6</v>
      </c>
      <c r="E35" s="3">
        <v>1</v>
      </c>
      <c r="F35" s="3"/>
      <c r="G35" s="3"/>
      <c r="H35" s="3"/>
      <c r="I35" s="3"/>
      <c r="J35" s="3"/>
      <c r="K35" s="4">
        <v>1</v>
      </c>
      <c r="L35" s="4">
        <v>5</v>
      </c>
      <c r="M35" s="4"/>
      <c r="N35" s="4"/>
      <c r="O35" s="4"/>
      <c r="P35" s="4"/>
      <c r="Q35" s="4"/>
      <c r="R35" s="4"/>
    </row>
    <row r="36" spans="1:18" x14ac:dyDescent="0.25">
      <c r="A36" s="1" t="s">
        <v>51</v>
      </c>
      <c r="B36" s="2">
        <v>23</v>
      </c>
      <c r="C36" s="3">
        <v>3</v>
      </c>
      <c r="D36" s="3">
        <v>2</v>
      </c>
      <c r="E36" s="3">
        <v>1</v>
      </c>
      <c r="F36" s="3">
        <v>3</v>
      </c>
      <c r="G36" s="3">
        <v>0</v>
      </c>
      <c r="H36" s="3">
        <v>0</v>
      </c>
      <c r="I36" s="3">
        <v>0</v>
      </c>
      <c r="J36" s="3">
        <v>0</v>
      </c>
      <c r="K36" s="4">
        <v>8</v>
      </c>
      <c r="L36" s="4">
        <v>1</v>
      </c>
      <c r="M36" s="4">
        <v>2</v>
      </c>
      <c r="N36" s="4">
        <v>1</v>
      </c>
      <c r="O36" s="4">
        <v>0</v>
      </c>
      <c r="P36" s="4">
        <v>0</v>
      </c>
      <c r="Q36" s="4">
        <v>0</v>
      </c>
      <c r="R36" s="4">
        <v>0</v>
      </c>
    </row>
    <row r="37" spans="1:18" x14ac:dyDescent="0.25">
      <c r="A37" s="1" t="s">
        <v>52</v>
      </c>
      <c r="B37" s="2">
        <v>0</v>
      </c>
      <c r="C37" s="3">
        <v>11</v>
      </c>
      <c r="D37" s="3"/>
      <c r="E37" s="3"/>
      <c r="F37" s="3"/>
      <c r="G37" s="3"/>
      <c r="H37" s="3"/>
      <c r="I37" s="3"/>
      <c r="J37" s="3"/>
      <c r="K37" s="4">
        <v>3</v>
      </c>
      <c r="L37" s="4"/>
      <c r="M37" s="4"/>
      <c r="N37" s="4"/>
      <c r="O37" s="4"/>
      <c r="P37" s="4"/>
      <c r="Q37" s="4"/>
      <c r="R37" s="4"/>
    </row>
    <row r="38" spans="1:18" x14ac:dyDescent="0.25">
      <c r="A38" s="1" t="s">
        <v>53</v>
      </c>
      <c r="B38" s="2">
        <v>0</v>
      </c>
      <c r="C38" s="3">
        <v>10</v>
      </c>
      <c r="D38" s="3">
        <v>1</v>
      </c>
      <c r="E38" s="3">
        <v>1</v>
      </c>
      <c r="F38" s="3"/>
      <c r="G38" s="3"/>
      <c r="H38" s="3"/>
      <c r="I38" s="3"/>
      <c r="J38" s="3"/>
      <c r="K38" s="4">
        <v>4</v>
      </c>
      <c r="L38" s="4">
        <v>1</v>
      </c>
      <c r="M38" s="4"/>
      <c r="N38" s="4">
        <v>1</v>
      </c>
      <c r="O38" s="4"/>
      <c r="P38" s="4"/>
      <c r="Q38" s="4"/>
      <c r="R38" s="4"/>
    </row>
    <row r="39" spans="1:18" x14ac:dyDescent="0.25">
      <c r="A39" s="1" t="s">
        <v>54</v>
      </c>
      <c r="B39" s="2">
        <v>0</v>
      </c>
      <c r="C39" s="3">
        <v>6</v>
      </c>
      <c r="D39" s="3"/>
      <c r="E39" s="3"/>
      <c r="F39" s="3"/>
      <c r="G39" s="3"/>
      <c r="H39" s="3"/>
      <c r="I39" s="3"/>
      <c r="J39" s="3"/>
      <c r="K39" s="4">
        <v>2</v>
      </c>
      <c r="L39" s="4"/>
      <c r="M39" s="4"/>
      <c r="N39" s="4"/>
      <c r="O39" s="4"/>
      <c r="P39" s="4"/>
      <c r="Q39" s="4"/>
      <c r="R39" s="4"/>
    </row>
    <row r="40" spans="1:18" x14ac:dyDescent="0.25">
      <c r="A40" s="1" t="s">
        <v>55</v>
      </c>
      <c r="B40" s="2">
        <v>3</v>
      </c>
      <c r="C40" s="3">
        <v>4</v>
      </c>
      <c r="D40" s="3">
        <v>1</v>
      </c>
      <c r="E40" s="3">
        <v>1</v>
      </c>
      <c r="F40" s="3"/>
      <c r="G40" s="3"/>
      <c r="H40" s="3"/>
      <c r="I40" s="3"/>
      <c r="J40" s="3"/>
      <c r="K40" s="4">
        <v>4</v>
      </c>
      <c r="L40" s="4"/>
      <c r="M40" s="4"/>
      <c r="N40" s="4"/>
      <c r="O40" s="4"/>
      <c r="P40" s="4"/>
      <c r="Q40" s="4"/>
      <c r="R40" s="4"/>
    </row>
    <row r="41" spans="1:18" x14ac:dyDescent="0.25">
      <c r="A41" s="1" t="s">
        <v>56</v>
      </c>
      <c r="B41" s="2">
        <v>0</v>
      </c>
      <c r="C41" s="3">
        <v>2</v>
      </c>
      <c r="D41" s="3"/>
      <c r="E41" s="3"/>
      <c r="F41" s="3"/>
      <c r="G41" s="3"/>
      <c r="H41" s="3"/>
      <c r="I41" s="3"/>
      <c r="J41" s="3"/>
      <c r="K41" s="4">
        <v>1</v>
      </c>
      <c r="L41" s="4"/>
      <c r="M41" s="4"/>
      <c r="N41" s="4"/>
      <c r="O41" s="4"/>
      <c r="P41" s="4"/>
      <c r="Q41" s="4"/>
      <c r="R41" s="4"/>
    </row>
    <row r="42" spans="1:18" x14ac:dyDescent="0.25">
      <c r="A42" s="1" t="s">
        <v>57</v>
      </c>
      <c r="B42" s="2">
        <v>0</v>
      </c>
      <c r="C42" s="3">
        <v>3</v>
      </c>
      <c r="D42" s="3"/>
      <c r="E42" s="3"/>
      <c r="F42" s="3"/>
      <c r="G42" s="3"/>
      <c r="H42" s="3"/>
      <c r="I42" s="3"/>
      <c r="J42" s="3"/>
      <c r="K42" s="4">
        <v>2</v>
      </c>
      <c r="L42" s="4"/>
      <c r="M42" s="4"/>
      <c r="N42" s="4"/>
      <c r="O42" s="4"/>
      <c r="P42" s="4"/>
      <c r="Q42" s="4"/>
      <c r="R42" s="4"/>
    </row>
    <row r="43" spans="1:18" x14ac:dyDescent="0.25">
      <c r="A43" s="1" t="s">
        <v>58</v>
      </c>
      <c r="B43" s="2">
        <v>3</v>
      </c>
      <c r="C43" s="3">
        <v>1</v>
      </c>
      <c r="D43" s="3"/>
      <c r="E43" s="3"/>
      <c r="F43" s="3"/>
      <c r="G43" s="3"/>
      <c r="H43" s="3"/>
      <c r="I43" s="3"/>
      <c r="J43" s="3"/>
      <c r="K43" s="4">
        <v>8</v>
      </c>
      <c r="L43" s="4"/>
      <c r="M43" s="4"/>
      <c r="N43" s="4"/>
      <c r="O43" s="4"/>
      <c r="P43" s="4"/>
      <c r="Q43" s="4"/>
      <c r="R43" s="4"/>
    </row>
    <row r="44" spans="1:18" x14ac:dyDescent="0.25">
      <c r="A44" s="1" t="s">
        <v>59</v>
      </c>
      <c r="B44" s="2">
        <v>0</v>
      </c>
      <c r="C44" s="3">
        <v>4</v>
      </c>
      <c r="D44" s="3"/>
      <c r="E44" s="3"/>
      <c r="F44" s="3"/>
      <c r="G44" s="3"/>
      <c r="H44" s="3"/>
      <c r="I44" s="3"/>
      <c r="J44" s="3"/>
      <c r="K44" s="4">
        <v>3</v>
      </c>
      <c r="L44" s="4"/>
      <c r="M44" s="4"/>
      <c r="N44" s="4"/>
      <c r="O44" s="4"/>
      <c r="P44" s="4"/>
      <c r="Q44" s="4"/>
      <c r="R44" s="4"/>
    </row>
    <row r="45" spans="1:18" x14ac:dyDescent="0.25">
      <c r="A45" s="1" t="s">
        <v>60</v>
      </c>
      <c r="B45" s="2">
        <v>1</v>
      </c>
      <c r="C45" s="3">
        <v>2</v>
      </c>
      <c r="D45" s="3">
        <v>1</v>
      </c>
      <c r="E45" s="3"/>
      <c r="F45" s="3"/>
      <c r="G45" s="3"/>
      <c r="H45" s="3"/>
      <c r="I45" s="3"/>
      <c r="J45" s="3"/>
      <c r="K45" s="4">
        <v>1</v>
      </c>
      <c r="L45" s="4"/>
      <c r="M45" s="4"/>
      <c r="N45" s="4"/>
      <c r="O45" s="4"/>
      <c r="P45" s="4"/>
      <c r="Q45" s="4"/>
      <c r="R45" s="4"/>
    </row>
    <row r="46" spans="1:18" x14ac:dyDescent="0.25">
      <c r="A46" s="1" t="s">
        <v>61</v>
      </c>
      <c r="B46" s="2">
        <v>1</v>
      </c>
      <c r="C46" s="3">
        <v>2</v>
      </c>
      <c r="D46" s="3"/>
      <c r="E46" s="3"/>
      <c r="F46" s="3"/>
      <c r="G46" s="3"/>
      <c r="H46" s="3"/>
      <c r="I46" s="3"/>
      <c r="J46" s="3"/>
      <c r="K46" s="4">
        <v>2</v>
      </c>
      <c r="L46" s="4"/>
      <c r="M46" s="4"/>
      <c r="N46" s="4"/>
      <c r="O46" s="4"/>
      <c r="P46" s="4"/>
      <c r="Q46" s="4"/>
      <c r="R46" s="4"/>
    </row>
    <row r="47" spans="1:18" x14ac:dyDescent="0.25">
      <c r="A47" s="1" t="s">
        <v>62</v>
      </c>
      <c r="B47" s="2">
        <v>0</v>
      </c>
      <c r="C47" s="3">
        <v>6</v>
      </c>
      <c r="D47" s="3">
        <v>3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</row>
    <row r="48" spans="1:18" x14ac:dyDescent="0.25">
      <c r="A48" s="1" t="s">
        <v>63</v>
      </c>
      <c r="B48" s="2">
        <v>1</v>
      </c>
      <c r="C48" s="3">
        <v>13</v>
      </c>
      <c r="D48" s="3"/>
      <c r="E48" s="3"/>
      <c r="F48" s="3">
        <v>1</v>
      </c>
      <c r="G48" s="3"/>
      <c r="H48" s="3"/>
      <c r="I48" s="3"/>
      <c r="J48" s="3">
        <v>2</v>
      </c>
      <c r="K48" s="4">
        <v>2</v>
      </c>
      <c r="L48" s="4"/>
      <c r="M48" s="4"/>
      <c r="N48" s="4"/>
      <c r="O48" s="4"/>
      <c r="P48" s="4"/>
      <c r="Q48" s="4"/>
      <c r="R48" s="4">
        <v>1</v>
      </c>
    </row>
    <row r="49" spans="1:18" x14ac:dyDescent="0.25">
      <c r="A49" s="1" t="s">
        <v>64</v>
      </c>
      <c r="B49" s="2">
        <v>9</v>
      </c>
      <c r="C49" s="3">
        <v>4</v>
      </c>
      <c r="D49" s="3">
        <v>1</v>
      </c>
      <c r="E49" s="3"/>
      <c r="F49" s="3">
        <v>1</v>
      </c>
      <c r="G49" s="3"/>
      <c r="H49" s="3"/>
      <c r="I49" s="3"/>
      <c r="J49" s="3"/>
      <c r="K49" s="4">
        <v>8</v>
      </c>
      <c r="L49" s="4">
        <v>2</v>
      </c>
      <c r="M49" s="4"/>
      <c r="N49" s="4"/>
      <c r="O49" s="4">
        <v>1</v>
      </c>
      <c r="P49" s="4"/>
      <c r="Q49" s="4"/>
      <c r="R49" s="4"/>
    </row>
    <row r="50" spans="1:18" x14ac:dyDescent="0.25">
      <c r="A50" s="1" t="s">
        <v>65</v>
      </c>
      <c r="B50" s="2">
        <v>4</v>
      </c>
      <c r="C50" s="3">
        <v>6</v>
      </c>
      <c r="D50" s="3">
        <v>1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4">
        <v>13</v>
      </c>
      <c r="L50" s="4">
        <v>1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</row>
    <row r="51" spans="1:18" x14ac:dyDescent="0.25">
      <c r="A51" s="1" t="s">
        <v>66</v>
      </c>
      <c r="B51" s="2">
        <v>2</v>
      </c>
      <c r="C51" s="3">
        <v>7</v>
      </c>
      <c r="D51" s="3"/>
      <c r="E51" s="3"/>
      <c r="F51" s="3"/>
      <c r="G51" s="3"/>
      <c r="H51" s="3"/>
      <c r="I51" s="3"/>
      <c r="J51" s="3">
        <v>1</v>
      </c>
      <c r="K51" s="4">
        <v>4</v>
      </c>
      <c r="L51" s="4"/>
      <c r="M51" s="4"/>
      <c r="N51" s="4"/>
      <c r="O51" s="4"/>
      <c r="P51" s="4"/>
      <c r="Q51" s="4"/>
      <c r="R51" s="4"/>
    </row>
    <row r="52" spans="1:18" x14ac:dyDescent="0.25">
      <c r="A52" s="1" t="s">
        <v>67</v>
      </c>
      <c r="B52" s="2">
        <v>4</v>
      </c>
      <c r="C52" s="3">
        <v>4</v>
      </c>
      <c r="D52" s="3"/>
      <c r="E52" s="3"/>
      <c r="F52" s="3"/>
      <c r="G52" s="3"/>
      <c r="H52" s="3"/>
      <c r="I52" s="3"/>
      <c r="J52" s="3"/>
      <c r="K52" s="4"/>
      <c r="L52" s="4"/>
      <c r="M52" s="4"/>
      <c r="N52" s="4"/>
      <c r="O52" s="4"/>
      <c r="P52" s="4"/>
      <c r="Q52" s="4">
        <v>1</v>
      </c>
      <c r="R52" s="4">
        <v>3</v>
      </c>
    </row>
    <row r="53" spans="1:18" x14ac:dyDescent="0.25">
      <c r="A53" s="1" t="s">
        <v>68</v>
      </c>
      <c r="B53" s="2">
        <v>2</v>
      </c>
      <c r="C53" s="3">
        <v>3</v>
      </c>
      <c r="D53" s="3"/>
      <c r="E53" s="3">
        <v>1</v>
      </c>
      <c r="F53" s="3">
        <v>1</v>
      </c>
      <c r="G53" s="3"/>
      <c r="H53" s="3"/>
      <c r="I53" s="3">
        <v>1</v>
      </c>
      <c r="J53" s="3">
        <v>1</v>
      </c>
      <c r="K53" s="4">
        <v>3</v>
      </c>
      <c r="L53" s="4"/>
      <c r="M53" s="4"/>
      <c r="N53" s="4"/>
      <c r="O53" s="4"/>
      <c r="P53" s="4"/>
      <c r="Q53" s="4"/>
      <c r="R53" s="4"/>
    </row>
    <row r="54" spans="1:18" x14ac:dyDescent="0.25">
      <c r="A54" s="1" t="s">
        <v>69</v>
      </c>
      <c r="B54" s="2">
        <v>1</v>
      </c>
      <c r="C54" s="3">
        <v>1</v>
      </c>
      <c r="D54" s="3">
        <v>1</v>
      </c>
      <c r="E54" s="3">
        <v>1</v>
      </c>
      <c r="F54" s="3"/>
      <c r="G54" s="3"/>
      <c r="H54" s="3"/>
      <c r="I54" s="3">
        <v>1</v>
      </c>
      <c r="J54" s="3"/>
      <c r="K54" s="4">
        <v>2</v>
      </c>
      <c r="L54" s="4">
        <v>1</v>
      </c>
      <c r="M54" s="4"/>
      <c r="N54" s="4"/>
      <c r="O54" s="4"/>
      <c r="P54" s="4"/>
      <c r="Q54" s="4"/>
      <c r="R54" s="4"/>
    </row>
    <row r="55" spans="1:18" x14ac:dyDescent="0.25">
      <c r="A55" s="1" t="s">
        <v>70</v>
      </c>
      <c r="B55" s="2">
        <v>1</v>
      </c>
      <c r="C55" s="3">
        <v>2</v>
      </c>
      <c r="D55" s="3">
        <v>1</v>
      </c>
      <c r="E55" s="3"/>
      <c r="F55" s="3"/>
      <c r="G55" s="3"/>
      <c r="H55" s="3"/>
      <c r="I55" s="3"/>
      <c r="J55" s="3"/>
      <c r="K55" s="4">
        <v>1</v>
      </c>
      <c r="L55" s="4">
        <v>1</v>
      </c>
      <c r="M55" s="4"/>
      <c r="N55" s="4"/>
      <c r="O55" s="4"/>
      <c r="P55" s="4"/>
      <c r="Q55" s="4"/>
      <c r="R55" s="4"/>
    </row>
    <row r="56" spans="1:18" x14ac:dyDescent="0.25">
      <c r="A56" s="1" t="s">
        <v>71</v>
      </c>
      <c r="B56" s="2">
        <v>11</v>
      </c>
      <c r="C56" s="3">
        <v>5</v>
      </c>
      <c r="D56" s="3">
        <v>2</v>
      </c>
      <c r="E56" s="3"/>
      <c r="F56" s="3"/>
      <c r="G56" s="3"/>
      <c r="H56" s="3"/>
      <c r="I56" s="3"/>
      <c r="J56" s="3"/>
      <c r="K56" s="4">
        <v>11</v>
      </c>
      <c r="L56" s="4"/>
      <c r="M56" s="4"/>
      <c r="N56" s="4"/>
      <c r="O56" s="4">
        <v>1</v>
      </c>
      <c r="P56" s="4"/>
      <c r="Q56" s="4"/>
      <c r="R56" s="4"/>
    </row>
    <row r="57" spans="1:18" x14ac:dyDescent="0.25">
      <c r="A57" s="1" t="s">
        <v>72</v>
      </c>
      <c r="B57" s="2">
        <v>5</v>
      </c>
      <c r="C57" s="3">
        <v>7</v>
      </c>
      <c r="D57" s="3"/>
      <c r="E57" s="3"/>
      <c r="F57" s="3">
        <v>2</v>
      </c>
      <c r="G57" s="3"/>
      <c r="H57" s="3"/>
      <c r="I57" s="3"/>
      <c r="J57" s="3"/>
      <c r="K57" s="4">
        <v>6</v>
      </c>
      <c r="L57" s="4">
        <v>1</v>
      </c>
      <c r="M57" s="4"/>
      <c r="N57" s="4"/>
      <c r="O57" s="4"/>
      <c r="P57" s="4"/>
      <c r="Q57" s="4"/>
      <c r="R57" s="4"/>
    </row>
    <row r="58" spans="1:18" x14ac:dyDescent="0.25">
      <c r="A58" s="1" t="s">
        <v>73</v>
      </c>
      <c r="B58" s="2">
        <v>2</v>
      </c>
      <c r="C58" s="3">
        <v>10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/>
      <c r="K58" s="4">
        <v>2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/>
    </row>
    <row r="59" spans="1:18" x14ac:dyDescent="0.25">
      <c r="A59" s="1" t="s">
        <v>74</v>
      </c>
      <c r="B59" s="2">
        <v>0</v>
      </c>
      <c r="C59" s="3">
        <v>9</v>
      </c>
      <c r="D59" s="3">
        <v>1</v>
      </c>
      <c r="E59" s="3">
        <v>1</v>
      </c>
      <c r="F59" s="3"/>
      <c r="G59" s="3"/>
      <c r="H59" s="3"/>
      <c r="I59" s="3"/>
      <c r="J59" s="3"/>
      <c r="K59" s="4"/>
      <c r="L59" s="4">
        <v>3</v>
      </c>
      <c r="M59" s="4"/>
      <c r="N59" s="4">
        <v>1</v>
      </c>
      <c r="O59" s="4"/>
      <c r="P59" s="4"/>
      <c r="Q59" s="4"/>
      <c r="R59" s="4"/>
    </row>
    <row r="60" spans="1:18" x14ac:dyDescent="0.25">
      <c r="A60" s="1" t="s">
        <v>75</v>
      </c>
      <c r="B60" s="2">
        <v>1</v>
      </c>
      <c r="C60" s="3">
        <v>15</v>
      </c>
      <c r="D60" s="3">
        <v>2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4">
        <v>4</v>
      </c>
      <c r="L60" s="4">
        <v>2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</row>
    <row r="61" spans="1:18" x14ac:dyDescent="0.25">
      <c r="A61" s="1" t="s">
        <v>76</v>
      </c>
      <c r="B61" s="2">
        <v>3</v>
      </c>
      <c r="C61" s="3">
        <v>4</v>
      </c>
      <c r="D61" s="3"/>
      <c r="E61" s="3"/>
      <c r="F61" s="3"/>
      <c r="G61" s="3"/>
      <c r="H61" s="3"/>
      <c r="I61" s="3"/>
      <c r="J61" s="3"/>
      <c r="K61" s="4">
        <v>2</v>
      </c>
      <c r="L61" s="4"/>
      <c r="M61" s="4"/>
      <c r="N61" s="4"/>
      <c r="O61" s="4"/>
      <c r="P61" s="4"/>
      <c r="Q61" s="4"/>
      <c r="R61" s="4"/>
    </row>
    <row r="62" spans="1:18" x14ac:dyDescent="0.25">
      <c r="A62" s="1" t="s">
        <v>77</v>
      </c>
      <c r="B62" s="2">
        <v>1</v>
      </c>
      <c r="C62" s="3">
        <v>9</v>
      </c>
      <c r="D62" s="3"/>
      <c r="E62" s="3">
        <v>1</v>
      </c>
      <c r="F62" s="3"/>
      <c r="G62" s="3"/>
      <c r="H62" s="3"/>
      <c r="I62" s="3"/>
      <c r="J62" s="3"/>
      <c r="K62" s="4">
        <v>1</v>
      </c>
      <c r="L62" s="4"/>
      <c r="M62" s="4"/>
      <c r="N62" s="4"/>
      <c r="O62" s="4"/>
      <c r="P62" s="4"/>
      <c r="Q62" s="4"/>
      <c r="R62" s="4"/>
    </row>
    <row r="63" spans="1:18" x14ac:dyDescent="0.25">
      <c r="A63" s="1" t="s">
        <v>78</v>
      </c>
      <c r="B63" s="2">
        <v>4</v>
      </c>
      <c r="C63" s="3">
        <v>2</v>
      </c>
      <c r="D63" s="3">
        <v>2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/>
      <c r="K63" s="4">
        <v>2</v>
      </c>
      <c r="L63" s="4">
        <v>0</v>
      </c>
      <c r="M63" s="4">
        <v>1</v>
      </c>
      <c r="N63" s="4">
        <v>0</v>
      </c>
      <c r="O63" s="4">
        <v>0</v>
      </c>
      <c r="P63" s="4">
        <v>0</v>
      </c>
      <c r="Q63" s="4">
        <v>0</v>
      </c>
      <c r="R63" s="4"/>
    </row>
    <row r="64" spans="1:18" x14ac:dyDescent="0.25">
      <c r="A64" s="1" t="s">
        <v>79</v>
      </c>
      <c r="B64" s="2">
        <v>0</v>
      </c>
      <c r="C64" s="3">
        <v>3</v>
      </c>
      <c r="D64" s="3"/>
      <c r="E64" s="3"/>
      <c r="F64" s="3"/>
      <c r="G64" s="3"/>
      <c r="H64" s="3"/>
      <c r="I64" s="3"/>
      <c r="J64" s="3"/>
      <c r="K64" s="4">
        <v>2</v>
      </c>
      <c r="L64" s="4"/>
      <c r="M64" s="4"/>
      <c r="N64" s="4"/>
      <c r="O64" s="4"/>
      <c r="P64" s="4"/>
      <c r="Q64" s="4"/>
      <c r="R64" s="4"/>
    </row>
    <row r="65" spans="1:18" x14ac:dyDescent="0.25">
      <c r="A65" s="1" t="s">
        <v>80</v>
      </c>
      <c r="B65" s="2">
        <v>1</v>
      </c>
      <c r="C65" s="3">
        <v>5</v>
      </c>
      <c r="D65" s="3"/>
      <c r="E65" s="3"/>
      <c r="F65" s="3"/>
      <c r="G65" s="3"/>
      <c r="H65" s="3"/>
      <c r="I65" s="3"/>
      <c r="J65" s="3"/>
      <c r="K65" s="4">
        <v>3</v>
      </c>
      <c r="L65" s="4"/>
      <c r="M65" s="4"/>
      <c r="N65" s="4"/>
      <c r="O65" s="4"/>
      <c r="P65" s="4"/>
      <c r="Q65" s="4"/>
      <c r="R65" s="4"/>
    </row>
    <row r="66" spans="1:18" x14ac:dyDescent="0.25">
      <c r="A66" s="1" t="s">
        <v>81</v>
      </c>
      <c r="B66" s="2">
        <v>2</v>
      </c>
      <c r="C66" s="3">
        <v>6</v>
      </c>
      <c r="D66" s="3"/>
      <c r="E66" s="3"/>
      <c r="F66" s="3"/>
      <c r="G66" s="3"/>
      <c r="H66" s="3"/>
      <c r="I66" s="3"/>
      <c r="J66" s="3"/>
      <c r="K66" s="4">
        <v>1</v>
      </c>
      <c r="L66" s="4"/>
      <c r="M66" s="4"/>
      <c r="N66" s="4"/>
      <c r="O66" s="4"/>
      <c r="P66" s="4"/>
      <c r="Q66" s="4"/>
      <c r="R66" s="4"/>
    </row>
    <row r="67" spans="1:18" x14ac:dyDescent="0.25">
      <c r="A67" s="1" t="s">
        <v>82</v>
      </c>
      <c r="B67" s="2">
        <v>0</v>
      </c>
      <c r="C67" s="3">
        <v>2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/>
      <c r="K67" s="4">
        <v>3</v>
      </c>
      <c r="L67" s="4">
        <v>1</v>
      </c>
      <c r="M67" s="4">
        <v>2</v>
      </c>
      <c r="N67" s="4">
        <v>0</v>
      </c>
      <c r="O67" s="4">
        <v>0</v>
      </c>
      <c r="P67" s="4">
        <v>0</v>
      </c>
      <c r="Q67" s="4">
        <v>0</v>
      </c>
      <c r="R67" s="4"/>
    </row>
    <row r="68" spans="1:18" x14ac:dyDescent="0.25">
      <c r="A68" s="1" t="s">
        <v>83</v>
      </c>
      <c r="B68" s="2">
        <v>5</v>
      </c>
      <c r="C68" s="3">
        <v>8</v>
      </c>
      <c r="D68" s="3">
        <v>1</v>
      </c>
      <c r="E68" s="3"/>
      <c r="F68" s="3"/>
      <c r="G68" s="3"/>
      <c r="H68" s="3"/>
      <c r="I68" s="3"/>
      <c r="J68" s="3"/>
      <c r="K68" s="4">
        <v>5</v>
      </c>
      <c r="L68" s="4"/>
      <c r="M68" s="4"/>
      <c r="N68" s="4"/>
      <c r="O68" s="4"/>
      <c r="P68" s="4"/>
      <c r="Q68" s="4"/>
      <c r="R68" s="4"/>
    </row>
    <row r="69" spans="1:18" x14ac:dyDescent="0.25">
      <c r="A69" s="1" t="s">
        <v>84</v>
      </c>
      <c r="B69" s="2">
        <v>2</v>
      </c>
      <c r="C69" s="3">
        <v>2</v>
      </c>
      <c r="D69" s="3"/>
      <c r="E69" s="3"/>
      <c r="F69" s="3"/>
      <c r="G69" s="3"/>
      <c r="H69" s="3"/>
      <c r="I69" s="3"/>
      <c r="J69" s="3"/>
      <c r="K69" s="4">
        <v>1</v>
      </c>
      <c r="L69" s="4"/>
      <c r="M69" s="4"/>
      <c r="N69" s="4"/>
      <c r="O69" s="4"/>
      <c r="P69" s="4"/>
      <c r="Q69" s="4"/>
      <c r="R69" s="4"/>
    </row>
    <row r="70" spans="1:18" x14ac:dyDescent="0.25">
      <c r="A70" s="1" t="s">
        <v>85</v>
      </c>
      <c r="B70" s="2">
        <v>9</v>
      </c>
      <c r="C70" s="3">
        <v>12</v>
      </c>
      <c r="D70" s="3"/>
      <c r="E70" s="3"/>
      <c r="F70" s="3"/>
      <c r="G70" s="3"/>
      <c r="H70" s="3"/>
      <c r="I70" s="3"/>
      <c r="J70" s="3"/>
      <c r="K70" s="4">
        <v>7</v>
      </c>
      <c r="L70" s="4">
        <v>2</v>
      </c>
      <c r="M70" s="4">
        <v>2</v>
      </c>
      <c r="N70" s="4"/>
      <c r="O70" s="4"/>
      <c r="P70" s="4"/>
      <c r="Q70" s="4">
        <v>1</v>
      </c>
      <c r="R70" s="4"/>
    </row>
    <row r="71" spans="1:18" x14ac:dyDescent="0.25">
      <c r="A71" s="1" t="s">
        <v>86</v>
      </c>
      <c r="B71" s="2">
        <v>0</v>
      </c>
      <c r="C71" s="3">
        <v>5</v>
      </c>
      <c r="D71" s="3"/>
      <c r="E71" s="3"/>
      <c r="F71" s="3"/>
      <c r="G71" s="3"/>
      <c r="H71" s="3"/>
      <c r="I71" s="3"/>
      <c r="J71" s="3">
        <v>1</v>
      </c>
      <c r="K71" s="4">
        <v>3</v>
      </c>
      <c r="L71" s="4"/>
      <c r="M71" s="4"/>
      <c r="N71" s="4"/>
      <c r="O71" s="4"/>
      <c r="P71" s="4"/>
      <c r="Q71" s="4"/>
      <c r="R71" s="4"/>
    </row>
    <row r="72" spans="1:18" x14ac:dyDescent="0.25">
      <c r="A72" s="1" t="s">
        <v>87</v>
      </c>
      <c r="B72" s="2">
        <v>0</v>
      </c>
      <c r="C72" s="3">
        <v>7</v>
      </c>
      <c r="D72" s="3"/>
      <c r="E72" s="3"/>
      <c r="F72" s="3"/>
      <c r="G72" s="3"/>
      <c r="H72" s="3"/>
      <c r="I72" s="3"/>
      <c r="J72" s="3"/>
      <c r="K72" s="4"/>
      <c r="L72" s="4">
        <v>2</v>
      </c>
      <c r="M72" s="4"/>
      <c r="N72" s="4"/>
      <c r="O72" s="4"/>
      <c r="P72" s="4"/>
      <c r="Q72" s="4"/>
      <c r="R72" s="4"/>
    </row>
    <row r="73" spans="1:18" x14ac:dyDescent="0.25">
      <c r="A73" s="1" t="s">
        <v>88</v>
      </c>
      <c r="B73" s="2">
        <v>0</v>
      </c>
      <c r="C73" s="3">
        <v>6</v>
      </c>
      <c r="D73" s="3"/>
      <c r="E73" s="3"/>
      <c r="F73" s="3">
        <v>1</v>
      </c>
      <c r="G73" s="3"/>
      <c r="H73" s="3"/>
      <c r="I73" s="3"/>
      <c r="J73" s="3"/>
      <c r="K73" s="4">
        <v>9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</row>
    <row r="74" spans="1:18" x14ac:dyDescent="0.25">
      <c r="A74" s="1" t="s">
        <v>89</v>
      </c>
      <c r="B74" s="2"/>
      <c r="C74" s="3"/>
      <c r="D74" s="3"/>
      <c r="E74" s="3"/>
      <c r="F74" s="3"/>
      <c r="G74" s="3"/>
      <c r="H74" s="3"/>
      <c r="I74" s="3"/>
      <c r="J74" s="3">
        <v>5</v>
      </c>
      <c r="K74" s="5"/>
      <c r="L74" s="5"/>
      <c r="M74" s="5"/>
      <c r="N74" s="5"/>
      <c r="O74" s="5"/>
      <c r="P74" s="5"/>
      <c r="Q74" s="5"/>
      <c r="R74" s="5"/>
    </row>
    <row r="75" spans="1:18" x14ac:dyDescent="0.25">
      <c r="A75" s="1" t="s">
        <v>90</v>
      </c>
      <c r="B75" s="2">
        <v>0</v>
      </c>
      <c r="C75" s="3">
        <v>4</v>
      </c>
      <c r="D75" s="3">
        <v>1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4">
        <v>0</v>
      </c>
      <c r="L75" s="4">
        <v>2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</row>
    <row r="76" spans="1:18" x14ac:dyDescent="0.25">
      <c r="A76" s="1" t="s">
        <v>91</v>
      </c>
      <c r="B76" s="2">
        <v>0</v>
      </c>
      <c r="C76" s="3">
        <v>10</v>
      </c>
      <c r="D76" s="3"/>
      <c r="E76" s="3">
        <v>1</v>
      </c>
      <c r="F76" s="3">
        <v>1</v>
      </c>
      <c r="G76" s="3"/>
      <c r="H76" s="3"/>
      <c r="I76" s="3">
        <v>1</v>
      </c>
      <c r="J76" s="3"/>
      <c r="K76" s="4">
        <v>3</v>
      </c>
      <c r="L76" s="4">
        <v>2</v>
      </c>
      <c r="M76" s="4"/>
      <c r="N76" s="4"/>
      <c r="O76" s="4"/>
      <c r="P76" s="4"/>
      <c r="Q76" s="4"/>
      <c r="R76" s="4"/>
    </row>
    <row r="77" spans="1:18" x14ac:dyDescent="0.25">
      <c r="A77" s="1" t="s">
        <v>92</v>
      </c>
      <c r="B77" s="2">
        <v>0</v>
      </c>
      <c r="C77" s="3">
        <v>2</v>
      </c>
      <c r="D77" s="3"/>
      <c r="E77" s="3"/>
      <c r="F77" s="3"/>
      <c r="G77" s="3"/>
      <c r="H77" s="3"/>
      <c r="I77" s="3"/>
      <c r="J77" s="3"/>
      <c r="K77" s="4">
        <v>4</v>
      </c>
      <c r="L77" s="4"/>
      <c r="M77" s="4"/>
      <c r="N77" s="4"/>
      <c r="O77" s="4"/>
      <c r="P77" s="4"/>
      <c r="Q77" s="4"/>
      <c r="R77" s="4"/>
    </row>
    <row r="78" spans="1:18" x14ac:dyDescent="0.25">
      <c r="A78" s="1" t="s">
        <v>93</v>
      </c>
      <c r="B78" s="2">
        <v>2</v>
      </c>
      <c r="C78" s="3">
        <v>9</v>
      </c>
      <c r="D78" s="3"/>
      <c r="E78" s="3"/>
      <c r="F78" s="3"/>
      <c r="G78" s="3"/>
      <c r="H78" s="3"/>
      <c r="I78" s="3"/>
      <c r="J78" s="3"/>
      <c r="K78" s="4">
        <v>4</v>
      </c>
      <c r="L78" s="4"/>
      <c r="M78" s="4"/>
      <c r="N78" s="4"/>
      <c r="O78" s="4"/>
      <c r="P78" s="4"/>
      <c r="Q78" s="4"/>
      <c r="R78" s="4"/>
    </row>
    <row r="79" spans="1:18" x14ac:dyDescent="0.25">
      <c r="A79" s="1" t="s">
        <v>94</v>
      </c>
      <c r="B79" s="2">
        <v>4</v>
      </c>
      <c r="C79" s="3">
        <v>5</v>
      </c>
      <c r="D79" s="3"/>
      <c r="E79" s="3"/>
      <c r="F79" s="3"/>
      <c r="G79" s="3"/>
      <c r="H79" s="3"/>
      <c r="I79" s="3"/>
      <c r="J79" s="3"/>
      <c r="K79" s="4">
        <v>5</v>
      </c>
      <c r="L79" s="4"/>
      <c r="M79" s="4"/>
      <c r="N79" s="4"/>
      <c r="O79" s="4"/>
      <c r="P79" s="4"/>
      <c r="Q79" s="4"/>
      <c r="R79" s="4"/>
    </row>
    <row r="80" spans="1:18" x14ac:dyDescent="0.25">
      <c r="A80" s="1" t="s">
        <v>95</v>
      </c>
      <c r="B80" s="2">
        <v>3</v>
      </c>
      <c r="C80" s="3">
        <v>4</v>
      </c>
      <c r="D80" s="3"/>
      <c r="E80" s="3"/>
      <c r="F80" s="3"/>
      <c r="G80" s="3"/>
      <c r="H80" s="3"/>
      <c r="I80" s="3"/>
      <c r="J80" s="3"/>
      <c r="K80" s="4">
        <v>2</v>
      </c>
      <c r="L80" s="4"/>
      <c r="M80" s="4"/>
      <c r="N80" s="4"/>
      <c r="O80" s="4"/>
      <c r="P80" s="4"/>
      <c r="Q80" s="4"/>
      <c r="R80" s="4"/>
    </row>
    <row r="81" spans="1:18" x14ac:dyDescent="0.25">
      <c r="A81" s="1" t="s">
        <v>96</v>
      </c>
      <c r="B81" s="2">
        <v>2</v>
      </c>
      <c r="C81" s="3">
        <v>8</v>
      </c>
      <c r="D81" s="3"/>
      <c r="E81" s="3"/>
      <c r="F81" s="3"/>
      <c r="G81" s="3"/>
      <c r="H81" s="3"/>
      <c r="I81" s="3"/>
      <c r="J81" s="3"/>
      <c r="K81" s="4">
        <v>4</v>
      </c>
      <c r="L81" s="4"/>
      <c r="M81" s="4"/>
      <c r="N81" s="4"/>
      <c r="O81" s="4"/>
      <c r="P81" s="4"/>
      <c r="Q81" s="4"/>
      <c r="R81" s="4"/>
    </row>
    <row r="82" spans="1:18" x14ac:dyDescent="0.25">
      <c r="A82" s="1" t="s">
        <v>97</v>
      </c>
      <c r="B82" s="2">
        <v>3</v>
      </c>
      <c r="C82" s="3">
        <v>2</v>
      </c>
      <c r="D82" s="3">
        <v>1</v>
      </c>
      <c r="E82" s="3"/>
      <c r="F82" s="3"/>
      <c r="G82" s="3"/>
      <c r="H82" s="3"/>
      <c r="I82" s="3"/>
      <c r="J82" s="3"/>
      <c r="K82" s="4">
        <v>2</v>
      </c>
      <c r="L82" s="4"/>
      <c r="M82" s="4"/>
      <c r="N82" s="4"/>
      <c r="O82" s="4"/>
      <c r="P82" s="4"/>
      <c r="Q82" s="4"/>
      <c r="R82" s="4"/>
    </row>
    <row r="83" spans="1:18" x14ac:dyDescent="0.25">
      <c r="A83" s="1" t="s">
        <v>98</v>
      </c>
      <c r="B83" s="2">
        <v>1</v>
      </c>
      <c r="C83" s="3">
        <v>5</v>
      </c>
      <c r="D83" s="3"/>
      <c r="E83" s="3"/>
      <c r="F83" s="3"/>
      <c r="G83" s="3"/>
      <c r="H83" s="3"/>
      <c r="I83" s="3"/>
      <c r="J83" s="3"/>
      <c r="K83" s="4">
        <v>5</v>
      </c>
      <c r="L83" s="4"/>
      <c r="M83" s="4"/>
      <c r="N83" s="4"/>
      <c r="O83" s="4"/>
      <c r="P83" s="4"/>
      <c r="Q83" s="4"/>
      <c r="R83" s="4"/>
    </row>
    <row r="84" spans="1:18" x14ac:dyDescent="0.25">
      <c r="A84" s="1" t="s">
        <v>99</v>
      </c>
      <c r="B84" s="2">
        <v>3</v>
      </c>
      <c r="C84" s="3">
        <v>6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4">
        <v>2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</row>
    <row r="85" spans="1:18" x14ac:dyDescent="0.25">
      <c r="A85" s="1" t="s">
        <v>100</v>
      </c>
      <c r="B85" s="2">
        <v>4</v>
      </c>
      <c r="C85" s="3">
        <v>3</v>
      </c>
      <c r="D85" s="3"/>
      <c r="E85" s="3"/>
      <c r="F85" s="3"/>
      <c r="G85" s="3"/>
      <c r="H85" s="3"/>
      <c r="I85" s="3"/>
      <c r="J85" s="3"/>
      <c r="K85" s="4">
        <v>1</v>
      </c>
      <c r="L85" s="4"/>
      <c r="M85" s="4"/>
      <c r="N85" s="4"/>
      <c r="O85" s="4"/>
      <c r="P85" s="4"/>
      <c r="Q85" s="4"/>
      <c r="R85" s="4"/>
    </row>
    <row r="86" spans="1:18" x14ac:dyDescent="0.25">
      <c r="A86" s="1" t="s">
        <v>101</v>
      </c>
      <c r="B86" s="2">
        <v>1</v>
      </c>
      <c r="C86" s="3">
        <v>7</v>
      </c>
      <c r="D86" s="3">
        <v>2</v>
      </c>
      <c r="E86" s="3">
        <v>1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4">
        <v>3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</row>
    <row r="87" spans="1:18" x14ac:dyDescent="0.25">
      <c r="A87" s="1" t="s">
        <v>102</v>
      </c>
      <c r="B87" s="2">
        <v>4</v>
      </c>
      <c r="C87" s="3"/>
      <c r="D87" s="3">
        <v>2</v>
      </c>
      <c r="E87" s="3"/>
      <c r="F87" s="3"/>
      <c r="G87" s="3"/>
      <c r="H87" s="3"/>
      <c r="I87" s="3"/>
      <c r="J87" s="3"/>
      <c r="K87" s="4"/>
      <c r="L87" s="4">
        <v>8</v>
      </c>
      <c r="M87" s="4"/>
      <c r="N87" s="4"/>
      <c r="O87" s="4"/>
      <c r="P87" s="4"/>
      <c r="Q87" s="4"/>
      <c r="R87" s="4"/>
    </row>
    <row r="88" spans="1:18" x14ac:dyDescent="0.25">
      <c r="A88" s="1" t="s">
        <v>103</v>
      </c>
      <c r="B88" s="2">
        <v>6</v>
      </c>
      <c r="C88" s="3">
        <v>6</v>
      </c>
      <c r="D88" s="3"/>
      <c r="E88" s="3"/>
      <c r="F88" s="3"/>
      <c r="G88" s="3"/>
      <c r="H88" s="3"/>
      <c r="I88" s="3"/>
      <c r="J88" s="3"/>
      <c r="K88" s="4">
        <v>0</v>
      </c>
      <c r="L88" s="4"/>
      <c r="M88" s="4"/>
      <c r="N88" s="4"/>
      <c r="O88" s="4"/>
      <c r="P88" s="4"/>
      <c r="Q88" s="4"/>
      <c r="R88" s="4"/>
    </row>
    <row r="89" spans="1:18" x14ac:dyDescent="0.25">
      <c r="A89" s="1" t="s">
        <v>104</v>
      </c>
      <c r="B89" s="2">
        <v>1</v>
      </c>
      <c r="C89" s="3">
        <v>7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</row>
    <row r="90" spans="1:18" x14ac:dyDescent="0.25">
      <c r="A90" s="1" t="s">
        <v>105</v>
      </c>
      <c r="B90" s="2"/>
      <c r="C90" s="3">
        <v>6</v>
      </c>
      <c r="D90" s="3"/>
      <c r="E90" s="3"/>
      <c r="F90" s="3"/>
      <c r="G90" s="3"/>
      <c r="H90" s="3"/>
      <c r="I90" s="3"/>
      <c r="J90" s="3"/>
      <c r="K90" s="4">
        <v>1</v>
      </c>
      <c r="L90" s="4"/>
      <c r="M90" s="4"/>
      <c r="N90" s="4"/>
      <c r="O90" s="4"/>
      <c r="P90" s="4"/>
      <c r="Q90" s="4"/>
      <c r="R90" s="4"/>
    </row>
    <row r="91" spans="1:18" x14ac:dyDescent="0.25">
      <c r="A91" s="1" t="s">
        <v>106</v>
      </c>
      <c r="B91" s="2">
        <v>3</v>
      </c>
      <c r="C91" s="3">
        <v>3</v>
      </c>
      <c r="D91" s="3"/>
      <c r="E91" s="3"/>
      <c r="F91" s="3"/>
      <c r="G91" s="3"/>
      <c r="H91" s="3"/>
      <c r="I91" s="3"/>
      <c r="J91" s="3">
        <v>2</v>
      </c>
      <c r="K91" s="5">
        <v>1</v>
      </c>
      <c r="L91" s="5"/>
      <c r="M91" s="5"/>
      <c r="N91" s="4"/>
      <c r="O91" s="4"/>
      <c r="P91" s="4"/>
      <c r="Q91" s="4"/>
      <c r="R91" s="4"/>
    </row>
    <row r="92" spans="1:18" x14ac:dyDescent="0.25">
      <c r="A92" s="1" t="s">
        <v>107</v>
      </c>
      <c r="B92" s="2">
        <v>0</v>
      </c>
      <c r="C92" s="3">
        <v>1</v>
      </c>
      <c r="D92" s="3"/>
      <c r="E92" s="3"/>
      <c r="F92" s="3"/>
      <c r="G92" s="3"/>
      <c r="H92" s="3"/>
      <c r="I92" s="3"/>
      <c r="J92" s="3"/>
      <c r="K92" s="4"/>
      <c r="L92" s="4"/>
      <c r="M92" s="4">
        <v>2</v>
      </c>
      <c r="N92" s="4"/>
      <c r="O92" s="4"/>
      <c r="P92" s="4"/>
      <c r="Q92" s="4"/>
      <c r="R92" s="4"/>
    </row>
    <row r="93" spans="1:18" x14ac:dyDescent="0.25">
      <c r="A93" s="1" t="s">
        <v>108</v>
      </c>
      <c r="B93" s="2">
        <v>2</v>
      </c>
      <c r="C93" s="3">
        <v>3</v>
      </c>
      <c r="D93" s="3"/>
      <c r="E93" s="3"/>
      <c r="F93" s="3"/>
      <c r="G93" s="3"/>
      <c r="H93" s="3"/>
      <c r="I93" s="3"/>
      <c r="J93" s="3"/>
      <c r="K93" s="4">
        <v>4</v>
      </c>
      <c r="L93" s="4"/>
      <c r="M93" s="4"/>
      <c r="N93" s="4"/>
      <c r="O93" s="4"/>
      <c r="P93" s="4"/>
      <c r="Q93" s="4"/>
      <c r="R93" s="4"/>
    </row>
    <row r="94" spans="1:18" x14ac:dyDescent="0.25">
      <c r="A94" s="1" t="s">
        <v>109</v>
      </c>
      <c r="B94" s="2">
        <v>4</v>
      </c>
      <c r="C94" s="3">
        <v>4</v>
      </c>
      <c r="D94" s="3"/>
      <c r="E94" s="3"/>
      <c r="F94" s="3"/>
      <c r="G94" s="3"/>
      <c r="H94" s="3"/>
      <c r="I94" s="3"/>
      <c r="J94" s="3"/>
      <c r="K94" s="4">
        <v>1</v>
      </c>
      <c r="L94" s="4"/>
      <c r="M94" s="4"/>
      <c r="N94" s="4"/>
      <c r="O94" s="4"/>
      <c r="P94" s="4"/>
      <c r="Q94" s="4"/>
      <c r="R94" s="4"/>
    </row>
    <row r="95" spans="1:18" x14ac:dyDescent="0.25">
      <c r="A95" s="1" t="s">
        <v>110</v>
      </c>
      <c r="B95" s="2">
        <v>0</v>
      </c>
      <c r="C95" s="3">
        <v>5</v>
      </c>
      <c r="D95" s="3">
        <v>2</v>
      </c>
      <c r="E95" s="3">
        <v>0</v>
      </c>
      <c r="F95" s="3">
        <v>0</v>
      </c>
      <c r="G95" s="3"/>
      <c r="H95" s="3"/>
      <c r="I95" s="3"/>
      <c r="J95" s="3"/>
      <c r="K95" s="4">
        <v>1</v>
      </c>
      <c r="L95" s="4">
        <v>1</v>
      </c>
      <c r="M95" s="4">
        <v>0</v>
      </c>
      <c r="N95" s="4">
        <v>0</v>
      </c>
      <c r="O95" s="4"/>
      <c r="P95" s="4"/>
      <c r="Q95" s="4"/>
      <c r="R95" s="4"/>
    </row>
    <row r="96" spans="1:18" x14ac:dyDescent="0.25">
      <c r="A96" s="1" t="s">
        <v>111</v>
      </c>
      <c r="B96" s="2">
        <v>0</v>
      </c>
      <c r="C96" s="3">
        <v>6</v>
      </c>
      <c r="D96" s="3"/>
      <c r="E96" s="3"/>
      <c r="F96" s="3"/>
      <c r="G96" s="3"/>
      <c r="H96" s="3"/>
      <c r="I96" s="3"/>
      <c r="J96" s="3"/>
      <c r="K96" s="4">
        <v>4</v>
      </c>
      <c r="L96" s="4">
        <v>1</v>
      </c>
      <c r="M96" s="4"/>
      <c r="N96" s="4"/>
      <c r="O96" s="4"/>
      <c r="P96" s="4"/>
      <c r="Q96" s="4"/>
      <c r="R96" s="4"/>
    </row>
    <row r="97" spans="1:18" x14ac:dyDescent="0.25">
      <c r="A97" s="1" t="s">
        <v>112</v>
      </c>
      <c r="B97" s="2">
        <v>3</v>
      </c>
      <c r="C97" s="3">
        <v>8</v>
      </c>
      <c r="D97" s="3"/>
      <c r="E97" s="3"/>
      <c r="F97" s="3"/>
      <c r="G97" s="3"/>
      <c r="H97" s="3"/>
      <c r="I97" s="3"/>
      <c r="J97" s="3"/>
      <c r="K97" s="4">
        <v>1</v>
      </c>
      <c r="L97" s="4"/>
      <c r="M97" s="4"/>
      <c r="N97" s="4"/>
      <c r="O97" s="4"/>
      <c r="P97" s="4"/>
      <c r="Q97" s="4"/>
      <c r="R97" s="4"/>
    </row>
    <row r="98" spans="1:18" x14ac:dyDescent="0.25">
      <c r="A98" s="1" t="s">
        <v>113</v>
      </c>
      <c r="B98" s="2">
        <v>3</v>
      </c>
      <c r="C98" s="3">
        <v>6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/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/>
    </row>
    <row r="99" spans="1:18" x14ac:dyDescent="0.25">
      <c r="A99" s="1" t="s">
        <v>114</v>
      </c>
      <c r="B99" s="2">
        <v>1</v>
      </c>
      <c r="C99" s="3">
        <v>8</v>
      </c>
      <c r="D99" s="3"/>
      <c r="E99" s="3"/>
      <c r="F99" s="3"/>
      <c r="G99" s="3"/>
      <c r="H99" s="3"/>
      <c r="I99" s="3"/>
      <c r="J99" s="3"/>
      <c r="K99" s="4">
        <v>1</v>
      </c>
      <c r="L99" s="4"/>
      <c r="M99" s="4"/>
      <c r="N99" s="4"/>
      <c r="O99" s="4"/>
      <c r="P99" s="4"/>
      <c r="Q99" s="4"/>
      <c r="R99" s="4"/>
    </row>
    <row r="100" spans="1:18" x14ac:dyDescent="0.25">
      <c r="A100" s="1" t="s">
        <v>115</v>
      </c>
      <c r="B100" s="2">
        <v>5</v>
      </c>
      <c r="C100" s="3">
        <v>1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4">
        <v>5</v>
      </c>
      <c r="L100" s="4">
        <v>4</v>
      </c>
      <c r="M100" s="4">
        <v>2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</row>
    <row r="101" spans="1:18" x14ac:dyDescent="0.25">
      <c r="A101" s="1" t="s">
        <v>116</v>
      </c>
      <c r="B101" s="2">
        <v>1</v>
      </c>
      <c r="C101" s="3">
        <v>4</v>
      </c>
      <c r="D101" s="3">
        <v>2</v>
      </c>
      <c r="E101" s="3"/>
      <c r="F101" s="3"/>
      <c r="G101" s="3"/>
      <c r="H101" s="3"/>
      <c r="I101" s="3"/>
      <c r="J101" s="3"/>
      <c r="K101" s="4">
        <v>5</v>
      </c>
      <c r="L101" s="4">
        <v>4</v>
      </c>
      <c r="M101" s="4">
        <v>1</v>
      </c>
      <c r="N101" s="4"/>
      <c r="O101" s="4"/>
      <c r="P101" s="4"/>
      <c r="Q101" s="4">
        <v>1</v>
      </c>
      <c r="R101" s="4"/>
    </row>
    <row r="102" spans="1:18" x14ac:dyDescent="0.25">
      <c r="A102" s="1" t="s">
        <v>117</v>
      </c>
      <c r="B102" s="2">
        <v>11</v>
      </c>
      <c r="C102" s="3">
        <v>16</v>
      </c>
      <c r="D102" s="3">
        <v>1</v>
      </c>
      <c r="E102" s="3"/>
      <c r="F102" s="3">
        <v>0</v>
      </c>
      <c r="G102" s="3">
        <v>0</v>
      </c>
      <c r="H102" s="3">
        <v>0</v>
      </c>
      <c r="I102" s="3">
        <v>0</v>
      </c>
      <c r="J102" s="3"/>
      <c r="K102" s="4">
        <v>10</v>
      </c>
      <c r="L102" s="4">
        <v>1</v>
      </c>
      <c r="M102" s="4">
        <v>1</v>
      </c>
      <c r="N102" s="4">
        <v>0</v>
      </c>
      <c r="O102" s="4">
        <v>0</v>
      </c>
      <c r="P102" s="4">
        <v>0</v>
      </c>
      <c r="Q102" s="4">
        <v>0</v>
      </c>
      <c r="R102" s="4"/>
    </row>
    <row r="103" spans="1:18" x14ac:dyDescent="0.25">
      <c r="A103" s="1" t="s">
        <v>118</v>
      </c>
      <c r="B103" s="2">
        <v>5</v>
      </c>
      <c r="C103" s="3">
        <v>7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/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/>
    </row>
    <row r="104" spans="1:18" x14ac:dyDescent="0.25">
      <c r="A104" s="1" t="s">
        <v>119</v>
      </c>
      <c r="B104" s="2">
        <v>1</v>
      </c>
      <c r="C104" s="3">
        <v>3</v>
      </c>
      <c r="D104" s="3"/>
      <c r="E104" s="3"/>
      <c r="F104" s="3"/>
      <c r="G104" s="3"/>
      <c r="H104" s="3"/>
      <c r="I104" s="3"/>
      <c r="J104" s="3"/>
      <c r="K104" s="4">
        <v>5</v>
      </c>
      <c r="L104" s="4">
        <v>1</v>
      </c>
      <c r="M104" s="4"/>
      <c r="N104" s="4"/>
      <c r="O104" s="4"/>
      <c r="P104" s="4"/>
      <c r="Q104" s="4"/>
      <c r="R104" s="4">
        <v>2</v>
      </c>
    </row>
    <row r="105" spans="1:18" x14ac:dyDescent="0.25">
      <c r="A105" s="1" t="s">
        <v>120</v>
      </c>
      <c r="B105" s="2">
        <v>4</v>
      </c>
      <c r="C105" s="3">
        <v>4</v>
      </c>
      <c r="D105" s="3"/>
      <c r="E105" s="3"/>
      <c r="F105" s="3"/>
      <c r="G105" s="3"/>
      <c r="H105" s="3"/>
      <c r="I105" s="3"/>
      <c r="J105" s="3"/>
      <c r="K105" s="4">
        <v>0</v>
      </c>
      <c r="L105" s="4"/>
      <c r="M105" s="4"/>
      <c r="N105" s="4"/>
      <c r="O105" s="4"/>
      <c r="P105" s="4"/>
      <c r="Q105" s="4"/>
      <c r="R105" s="4"/>
    </row>
    <row r="106" spans="1:18" x14ac:dyDescent="0.25">
      <c r="A106" s="1" t="s">
        <v>121</v>
      </c>
      <c r="B106" s="2">
        <v>1</v>
      </c>
      <c r="C106" s="3">
        <v>7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/>
      <c r="J106" s="3"/>
      <c r="K106" s="4">
        <v>1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/>
      <c r="R106" s="4"/>
    </row>
    <row r="107" spans="1:18" x14ac:dyDescent="0.25">
      <c r="A107" s="1" t="s">
        <v>122</v>
      </c>
      <c r="B107" s="2">
        <v>2</v>
      </c>
      <c r="C107" s="3">
        <v>5</v>
      </c>
      <c r="D107" s="3">
        <v>2</v>
      </c>
      <c r="E107" s="3"/>
      <c r="F107" s="3"/>
      <c r="G107" s="3"/>
      <c r="H107" s="3"/>
      <c r="I107" s="3"/>
      <c r="J107" s="3"/>
      <c r="K107" s="4">
        <v>1</v>
      </c>
      <c r="L107" s="4"/>
      <c r="M107" s="4"/>
      <c r="N107" s="4"/>
      <c r="O107" s="4"/>
      <c r="P107" s="4"/>
      <c r="Q107" s="4"/>
      <c r="R107" s="4"/>
    </row>
    <row r="108" spans="1:18" x14ac:dyDescent="0.25">
      <c r="A108" s="1" t="s">
        <v>123</v>
      </c>
      <c r="B108" s="2">
        <v>0</v>
      </c>
      <c r="C108" s="3">
        <v>10</v>
      </c>
      <c r="D108" s="3">
        <v>1</v>
      </c>
      <c r="E108" s="3">
        <v>1</v>
      </c>
      <c r="F108" s="3"/>
      <c r="G108" s="3"/>
      <c r="H108" s="3"/>
      <c r="I108" s="3"/>
      <c r="J108" s="3"/>
      <c r="K108" s="4">
        <v>5</v>
      </c>
      <c r="L108" s="4">
        <v>2</v>
      </c>
      <c r="M108" s="4"/>
      <c r="N108" s="4"/>
      <c r="O108" s="4"/>
      <c r="P108" s="4"/>
      <c r="Q108" s="4">
        <v>1</v>
      </c>
      <c r="R108" s="4"/>
    </row>
    <row r="109" spans="1:18" x14ac:dyDescent="0.25">
      <c r="A109" s="1" t="s">
        <v>124</v>
      </c>
      <c r="B109" s="2">
        <v>2</v>
      </c>
      <c r="C109" s="3">
        <v>8</v>
      </c>
      <c r="D109" s="3">
        <v>1</v>
      </c>
      <c r="E109" s="3"/>
      <c r="F109" s="3"/>
      <c r="G109" s="3"/>
      <c r="H109" s="3"/>
      <c r="I109" s="3"/>
      <c r="J109" s="3"/>
      <c r="K109" s="4">
        <v>1</v>
      </c>
      <c r="L109" s="4"/>
      <c r="M109" s="4"/>
      <c r="N109" s="4"/>
      <c r="O109" s="4"/>
      <c r="P109" s="4"/>
      <c r="Q109" s="4"/>
      <c r="R109" s="4"/>
    </row>
    <row r="110" spans="1:18" x14ac:dyDescent="0.25">
      <c r="A110" s="1" t="s">
        <v>125</v>
      </c>
      <c r="B110" s="2">
        <v>1</v>
      </c>
      <c r="C110" s="3">
        <v>9</v>
      </c>
      <c r="D110" s="3">
        <v>4</v>
      </c>
      <c r="E110" s="3">
        <v>2</v>
      </c>
      <c r="F110" s="3"/>
      <c r="G110" s="3"/>
      <c r="H110" s="3"/>
      <c r="I110" s="3"/>
      <c r="J110" s="3">
        <v>6</v>
      </c>
      <c r="K110" s="4">
        <v>6</v>
      </c>
      <c r="L110" s="4">
        <v>4</v>
      </c>
      <c r="M110" s="4"/>
      <c r="N110" s="4"/>
      <c r="O110" s="4"/>
      <c r="P110" s="4"/>
      <c r="Q110" s="4">
        <v>1</v>
      </c>
      <c r="R110" s="4">
        <v>7</v>
      </c>
    </row>
    <row r="111" spans="1:18" x14ac:dyDescent="0.25">
      <c r="A111" s="1" t="s">
        <v>126</v>
      </c>
      <c r="B111" s="2">
        <v>3</v>
      </c>
      <c r="C111" s="3">
        <v>3</v>
      </c>
      <c r="D111" s="3"/>
      <c r="E111" s="3"/>
      <c r="F111" s="3"/>
      <c r="G111" s="3"/>
      <c r="H111" s="3"/>
      <c r="I111" s="3"/>
      <c r="J111" s="3"/>
      <c r="K111" s="4">
        <v>1</v>
      </c>
      <c r="L111" s="4"/>
      <c r="M111" s="4"/>
      <c r="N111" s="4"/>
      <c r="O111" s="4"/>
      <c r="P111" s="4"/>
      <c r="Q111" s="4"/>
      <c r="R111" s="4"/>
    </row>
    <row r="112" spans="1:18" x14ac:dyDescent="0.25">
      <c r="A112" s="1" t="s">
        <v>127</v>
      </c>
      <c r="B112" s="2">
        <v>1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/>
      <c r="K112" s="4">
        <v>1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/>
    </row>
    <row r="113" spans="1:18" x14ac:dyDescent="0.25">
      <c r="A113" s="1" t="s">
        <v>128</v>
      </c>
      <c r="B113" s="2">
        <v>2</v>
      </c>
      <c r="C113" s="3">
        <v>6</v>
      </c>
      <c r="D113" s="3"/>
      <c r="E113" s="3"/>
      <c r="F113" s="3"/>
      <c r="G113" s="3"/>
      <c r="H113" s="3"/>
      <c r="I113" s="3"/>
      <c r="J113" s="3"/>
      <c r="K113" s="4">
        <v>5</v>
      </c>
      <c r="L113" s="4"/>
      <c r="M113" s="4"/>
      <c r="N113" s="4"/>
      <c r="O113" s="4"/>
      <c r="P113" s="4"/>
      <c r="Q113" s="4"/>
      <c r="R113" s="4"/>
    </row>
    <row r="114" spans="1:18" x14ac:dyDescent="0.25">
      <c r="A114" s="1" t="s">
        <v>129</v>
      </c>
      <c r="B114" s="2">
        <v>2</v>
      </c>
      <c r="C114" s="3"/>
      <c r="D114" s="3"/>
      <c r="E114" s="3"/>
      <c r="F114" s="3"/>
      <c r="G114" s="3"/>
      <c r="H114" s="3"/>
      <c r="I114" s="3"/>
      <c r="J114" s="3"/>
      <c r="K114" s="4">
        <v>5</v>
      </c>
      <c r="L114" s="4"/>
      <c r="M114" s="4"/>
      <c r="N114" s="4"/>
      <c r="O114" s="4"/>
      <c r="P114" s="4"/>
      <c r="Q114" s="4"/>
      <c r="R114" s="4"/>
    </row>
    <row r="115" spans="1:18" x14ac:dyDescent="0.25">
      <c r="A115" s="1" t="s">
        <v>130</v>
      </c>
      <c r="B115" s="2">
        <v>1</v>
      </c>
      <c r="C115" s="3">
        <v>7</v>
      </c>
      <c r="D115" s="3"/>
      <c r="E115" s="3"/>
      <c r="F115" s="3"/>
      <c r="G115" s="3"/>
      <c r="H115" s="3"/>
      <c r="I115" s="3"/>
      <c r="J115" s="3"/>
      <c r="K115" s="4">
        <v>2</v>
      </c>
      <c r="L115" s="4"/>
      <c r="M115" s="4">
        <v>1</v>
      </c>
      <c r="N115" s="4"/>
      <c r="O115" s="4"/>
      <c r="P115" s="4"/>
      <c r="Q115" s="4"/>
      <c r="R115" s="4"/>
    </row>
    <row r="116" spans="1:18" x14ac:dyDescent="0.25">
      <c r="A116" s="1" t="s">
        <v>131</v>
      </c>
      <c r="B116" s="2">
        <v>2</v>
      </c>
      <c r="C116" s="3">
        <v>8</v>
      </c>
      <c r="D116" s="3"/>
      <c r="E116" s="3"/>
      <c r="F116" s="3"/>
      <c r="G116" s="3"/>
      <c r="H116" s="3"/>
      <c r="I116" s="3"/>
      <c r="J116" s="3"/>
      <c r="K116" s="4">
        <v>1</v>
      </c>
      <c r="L116" s="4"/>
      <c r="M116" s="4"/>
      <c r="N116" s="4"/>
      <c r="O116" s="4"/>
      <c r="P116" s="4"/>
      <c r="Q116" s="4"/>
      <c r="R116" s="4"/>
    </row>
    <row r="117" spans="1:18" x14ac:dyDescent="0.25">
      <c r="A117" s="1" t="s">
        <v>132</v>
      </c>
      <c r="B117" s="2">
        <v>7</v>
      </c>
      <c r="C117" s="3">
        <v>17</v>
      </c>
      <c r="D117" s="3">
        <v>2</v>
      </c>
      <c r="E117" s="3">
        <v>4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4">
        <v>21</v>
      </c>
      <c r="L117" s="4">
        <v>3</v>
      </c>
      <c r="M117" s="4">
        <v>2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</row>
    <row r="118" spans="1:18" x14ac:dyDescent="0.25">
      <c r="A118" s="1" t="s">
        <v>133</v>
      </c>
      <c r="B118" s="2">
        <v>0</v>
      </c>
      <c r="C118" s="3">
        <v>4</v>
      </c>
      <c r="D118" s="3"/>
      <c r="E118" s="3"/>
      <c r="F118" s="3"/>
      <c r="G118" s="3"/>
      <c r="H118" s="3"/>
      <c r="I118" s="3"/>
      <c r="J118" s="3">
        <v>3</v>
      </c>
      <c r="K118" s="4"/>
      <c r="L118" s="4">
        <v>1</v>
      </c>
      <c r="M118" s="4"/>
      <c r="N118" s="4"/>
      <c r="O118" s="4"/>
      <c r="P118" s="4"/>
      <c r="Q118" s="4"/>
      <c r="R118" s="4"/>
    </row>
    <row r="119" spans="1:18" x14ac:dyDescent="0.25">
      <c r="A119" s="1" t="s">
        <v>134</v>
      </c>
      <c r="B119" s="2">
        <v>1</v>
      </c>
      <c r="C119" s="3">
        <v>3</v>
      </c>
      <c r="D119" s="3"/>
      <c r="E119" s="3"/>
      <c r="F119" s="3"/>
      <c r="G119" s="3"/>
      <c r="H119" s="3"/>
      <c r="I119" s="3"/>
      <c r="J119" s="3"/>
      <c r="K119" s="4">
        <v>4</v>
      </c>
      <c r="L119" s="4"/>
      <c r="M119" s="4"/>
      <c r="N119" s="4"/>
      <c r="O119" s="4"/>
      <c r="P119" s="4"/>
      <c r="Q119" s="4"/>
      <c r="R119" s="4"/>
    </row>
    <row r="120" spans="1:18" x14ac:dyDescent="0.25">
      <c r="A120" s="1" t="s">
        <v>135</v>
      </c>
      <c r="B120" s="2">
        <v>7</v>
      </c>
      <c r="C120" s="3">
        <v>3</v>
      </c>
      <c r="D120" s="3"/>
      <c r="E120" s="3"/>
      <c r="F120" s="3"/>
      <c r="G120" s="3"/>
      <c r="H120" s="3"/>
      <c r="I120" s="3"/>
      <c r="J120" s="3"/>
      <c r="K120" s="4">
        <v>2</v>
      </c>
      <c r="L120" s="4"/>
      <c r="M120" s="4"/>
      <c r="N120" s="4"/>
      <c r="O120" s="4"/>
      <c r="P120" s="4"/>
      <c r="Q120" s="4"/>
      <c r="R120" s="4"/>
    </row>
    <row r="121" spans="1:18" x14ac:dyDescent="0.25">
      <c r="A121" s="1" t="s">
        <v>136</v>
      </c>
      <c r="B121" s="2">
        <v>7</v>
      </c>
      <c r="C121" s="3">
        <v>7</v>
      </c>
      <c r="D121" s="3"/>
      <c r="E121" s="3"/>
      <c r="F121" s="3"/>
      <c r="G121" s="3"/>
      <c r="H121" s="3"/>
      <c r="I121" s="3"/>
      <c r="J121" s="3"/>
      <c r="K121" s="4"/>
      <c r="L121" s="4"/>
      <c r="M121" s="4"/>
      <c r="N121" s="4"/>
      <c r="O121" s="4"/>
      <c r="P121" s="4"/>
      <c r="Q121" s="4"/>
      <c r="R121" s="4"/>
    </row>
    <row r="122" spans="1:18" x14ac:dyDescent="0.25">
      <c r="A122" s="1" t="s">
        <v>137</v>
      </c>
      <c r="B122" s="2">
        <v>0</v>
      </c>
      <c r="C122" s="3">
        <v>2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4">
        <v>5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</row>
    <row r="123" spans="1:18" x14ac:dyDescent="0.25">
      <c r="A123" s="1" t="s">
        <v>138</v>
      </c>
      <c r="B123" s="2">
        <v>10</v>
      </c>
      <c r="C123" s="3">
        <v>4</v>
      </c>
      <c r="D123" s="3"/>
      <c r="E123" s="3"/>
      <c r="F123" s="3"/>
      <c r="G123" s="3"/>
      <c r="H123" s="3"/>
      <c r="I123" s="3"/>
      <c r="J123" s="3"/>
      <c r="K123" s="4">
        <v>1</v>
      </c>
      <c r="L123" s="4"/>
      <c r="M123" s="4"/>
      <c r="N123" s="4"/>
      <c r="O123" s="4"/>
      <c r="P123" s="4"/>
      <c r="Q123" s="4"/>
      <c r="R123" s="4"/>
    </row>
    <row r="124" spans="1:18" x14ac:dyDescent="0.25">
      <c r="A124" s="1" t="s">
        <v>139</v>
      </c>
      <c r="B124" s="2">
        <v>0</v>
      </c>
      <c r="C124" s="3">
        <v>8</v>
      </c>
      <c r="D124" s="3">
        <v>2</v>
      </c>
      <c r="E124" s="3">
        <v>1</v>
      </c>
      <c r="F124" s="3">
        <v>1</v>
      </c>
      <c r="G124" s="3"/>
      <c r="H124" s="3"/>
      <c r="I124" s="3"/>
      <c r="J124" s="3"/>
      <c r="K124" s="4">
        <v>11</v>
      </c>
      <c r="L124" s="4">
        <v>7</v>
      </c>
      <c r="M124" s="4">
        <v>3</v>
      </c>
      <c r="N124" s="4">
        <v>3</v>
      </c>
      <c r="O124" s="4"/>
      <c r="P124" s="4"/>
      <c r="Q124" s="4"/>
      <c r="R124" s="4"/>
    </row>
    <row r="125" spans="1:18" x14ac:dyDescent="0.25">
      <c r="A125" s="1" t="s">
        <v>140</v>
      </c>
      <c r="B125" s="2">
        <v>4</v>
      </c>
      <c r="C125" s="3">
        <v>1</v>
      </c>
      <c r="D125" s="3"/>
      <c r="E125" s="3"/>
      <c r="F125" s="3"/>
      <c r="G125" s="3"/>
      <c r="H125" s="3"/>
      <c r="I125" s="3"/>
      <c r="J125" s="3"/>
      <c r="K125" s="4">
        <v>8</v>
      </c>
      <c r="L125" s="4"/>
      <c r="M125" s="4"/>
      <c r="N125" s="4"/>
      <c r="O125" s="4"/>
      <c r="P125" s="4"/>
      <c r="Q125" s="4"/>
      <c r="R125" s="4"/>
    </row>
    <row r="126" spans="1:18" x14ac:dyDescent="0.25">
      <c r="A126" s="1" t="s">
        <v>141</v>
      </c>
      <c r="B126" s="2">
        <v>4</v>
      </c>
      <c r="C126" s="3">
        <v>7</v>
      </c>
      <c r="D126" s="3"/>
      <c r="E126" s="3"/>
      <c r="F126" s="3"/>
      <c r="G126" s="3"/>
      <c r="H126" s="3"/>
      <c r="I126" s="3"/>
      <c r="J126" s="3"/>
      <c r="K126" s="4">
        <v>5</v>
      </c>
      <c r="L126" s="4"/>
      <c r="M126" s="4"/>
      <c r="N126" s="4"/>
      <c r="O126" s="4"/>
      <c r="P126" s="4"/>
      <c r="Q126" s="4"/>
      <c r="R126" s="4"/>
    </row>
    <row r="127" spans="1:18" x14ac:dyDescent="0.25">
      <c r="A127" s="1" t="s">
        <v>142</v>
      </c>
      <c r="B127" s="2">
        <v>1</v>
      </c>
      <c r="C127" s="3">
        <v>12</v>
      </c>
      <c r="D127" s="3">
        <v>4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/>
      <c r="K127" s="4">
        <v>2</v>
      </c>
      <c r="L127" s="4">
        <v>1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/>
    </row>
    <row r="128" spans="1:18" x14ac:dyDescent="0.25">
      <c r="A128" s="1" t="s">
        <v>143</v>
      </c>
      <c r="B128" s="2">
        <v>0</v>
      </c>
      <c r="C128" s="3">
        <v>1</v>
      </c>
      <c r="D128" s="3"/>
      <c r="E128" s="3"/>
      <c r="F128" s="3">
        <v>1</v>
      </c>
      <c r="G128" s="3"/>
      <c r="H128" s="3"/>
      <c r="I128" s="3"/>
      <c r="J128" s="3"/>
      <c r="K128" s="4">
        <v>3</v>
      </c>
      <c r="L128" s="4"/>
      <c r="M128" s="4"/>
      <c r="N128" s="4"/>
      <c r="O128" s="4"/>
      <c r="P128" s="4"/>
      <c r="Q128" s="4">
        <v>1</v>
      </c>
      <c r="R128" s="4"/>
    </row>
    <row r="129" spans="1:18" x14ac:dyDescent="0.25">
      <c r="A129" s="1" t="s">
        <v>144</v>
      </c>
      <c r="B129" s="2">
        <v>0</v>
      </c>
      <c r="C129" s="3">
        <v>3</v>
      </c>
      <c r="D129" s="3">
        <v>1</v>
      </c>
      <c r="E129" s="3"/>
      <c r="F129" s="3"/>
      <c r="G129" s="3"/>
      <c r="H129" s="3"/>
      <c r="I129" s="3"/>
      <c r="J129" s="3"/>
      <c r="K129" s="4">
        <v>2</v>
      </c>
      <c r="L129" s="4"/>
      <c r="M129" s="4">
        <v>1</v>
      </c>
      <c r="N129" s="4"/>
      <c r="O129" s="4"/>
      <c r="P129" s="4"/>
      <c r="Q129" s="4"/>
      <c r="R129" s="4"/>
    </row>
    <row r="130" spans="1:18" x14ac:dyDescent="0.25">
      <c r="A130" s="1" t="s">
        <v>145</v>
      </c>
      <c r="B130" s="2">
        <v>1</v>
      </c>
      <c r="C130" s="3">
        <v>3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/>
      <c r="K130" s="4">
        <v>4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/>
    </row>
    <row r="131" spans="1:18" x14ac:dyDescent="0.25">
      <c r="A131" s="1" t="s">
        <v>146</v>
      </c>
      <c r="B131" s="2">
        <v>10</v>
      </c>
      <c r="C131" s="3"/>
      <c r="D131" s="3"/>
      <c r="E131" s="3"/>
      <c r="F131" s="3"/>
      <c r="G131" s="3"/>
      <c r="H131" s="3"/>
      <c r="I131" s="3"/>
      <c r="J131" s="3"/>
      <c r="K131" s="5">
        <v>1</v>
      </c>
      <c r="L131" s="5"/>
      <c r="M131" s="5"/>
      <c r="N131" s="5"/>
      <c r="O131" s="5"/>
      <c r="P131" s="5"/>
      <c r="Q131" s="5"/>
      <c r="R131" s="5"/>
    </row>
    <row r="132" spans="1:18" x14ac:dyDescent="0.25">
      <c r="A132" s="1" t="s">
        <v>147</v>
      </c>
      <c r="B132" s="2">
        <v>2</v>
      </c>
      <c r="C132" s="3">
        <v>2</v>
      </c>
      <c r="D132" s="3">
        <v>0</v>
      </c>
      <c r="E132" s="3">
        <v>1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4">
        <v>14</v>
      </c>
      <c r="L132" s="4">
        <v>2</v>
      </c>
      <c r="M132" s="4">
        <v>0</v>
      </c>
      <c r="N132" s="4">
        <v>0</v>
      </c>
      <c r="O132" s="4">
        <v>0</v>
      </c>
      <c r="P132" s="4">
        <v>0</v>
      </c>
      <c r="Q132" s="4">
        <v>1</v>
      </c>
      <c r="R132" s="4">
        <v>3</v>
      </c>
    </row>
    <row r="133" spans="1:18" x14ac:dyDescent="0.25">
      <c r="A133" s="1" t="s">
        <v>148</v>
      </c>
      <c r="B133" s="2">
        <v>2</v>
      </c>
      <c r="C133" s="3">
        <v>6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/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/>
    </row>
    <row r="134" spans="1:18" x14ac:dyDescent="0.25">
      <c r="A134" s="1" t="s">
        <v>149</v>
      </c>
      <c r="B134" s="2">
        <v>2</v>
      </c>
      <c r="C134" s="3">
        <v>8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/>
      <c r="K134" s="4">
        <v>1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/>
    </row>
    <row r="135" spans="1:18" x14ac:dyDescent="0.25">
      <c r="A135" s="1" t="s">
        <v>150</v>
      </c>
      <c r="B135" s="2">
        <v>2</v>
      </c>
      <c r="C135" s="3">
        <v>5</v>
      </c>
      <c r="D135" s="3"/>
      <c r="E135" s="3"/>
      <c r="F135" s="3"/>
      <c r="G135" s="3"/>
      <c r="H135" s="3"/>
      <c r="I135" s="3"/>
      <c r="J135" s="3"/>
      <c r="K135" s="4"/>
      <c r="L135" s="4"/>
      <c r="M135" s="4"/>
      <c r="N135" s="4"/>
      <c r="O135" s="4"/>
      <c r="P135" s="4"/>
      <c r="Q135" s="4"/>
      <c r="R135" s="4"/>
    </row>
    <row r="136" spans="1:18" x14ac:dyDescent="0.25">
      <c r="A136" s="1" t="s">
        <v>151</v>
      </c>
      <c r="B136" s="2">
        <v>5</v>
      </c>
      <c r="C136" s="3">
        <v>3</v>
      </c>
      <c r="D136" s="3">
        <v>1</v>
      </c>
      <c r="E136" s="3"/>
      <c r="F136" s="3"/>
      <c r="G136" s="3"/>
      <c r="H136" s="3"/>
      <c r="I136" s="3"/>
      <c r="J136" s="3"/>
      <c r="K136" s="4">
        <v>1</v>
      </c>
      <c r="L136" s="4">
        <v>1</v>
      </c>
      <c r="M136" s="4">
        <v>1</v>
      </c>
      <c r="N136" s="4"/>
      <c r="O136" s="4"/>
      <c r="P136" s="4"/>
      <c r="Q136" s="4"/>
      <c r="R136" s="4"/>
    </row>
    <row r="137" spans="1:18" x14ac:dyDescent="0.25">
      <c r="A137" s="1" t="s">
        <v>152</v>
      </c>
      <c r="B137" s="2">
        <v>15</v>
      </c>
      <c r="C137" s="3">
        <v>6</v>
      </c>
      <c r="D137" s="3">
        <v>1</v>
      </c>
      <c r="E137" s="3">
        <v>2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4">
        <v>8</v>
      </c>
      <c r="L137" s="4">
        <v>1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</row>
    <row r="138" spans="1:18" x14ac:dyDescent="0.25">
      <c r="A138" s="1" t="s">
        <v>153</v>
      </c>
      <c r="B138" s="2">
        <v>3</v>
      </c>
      <c r="C138" s="3">
        <v>1</v>
      </c>
      <c r="D138" s="3"/>
      <c r="E138" s="3"/>
      <c r="F138" s="3"/>
      <c r="G138" s="3"/>
      <c r="H138" s="3"/>
      <c r="I138" s="3"/>
      <c r="J138" s="3"/>
      <c r="K138" s="4">
        <v>3</v>
      </c>
      <c r="L138" s="4"/>
      <c r="M138" s="4"/>
      <c r="N138" s="4"/>
      <c r="O138" s="4"/>
      <c r="P138" s="4"/>
      <c r="Q138" s="4"/>
      <c r="R138" s="4"/>
    </row>
    <row r="139" spans="1:18" x14ac:dyDescent="0.25">
      <c r="A139" s="1" t="s">
        <v>154</v>
      </c>
      <c r="B139" s="2">
        <v>8</v>
      </c>
      <c r="C139" s="3">
        <v>10</v>
      </c>
      <c r="D139" s="3"/>
      <c r="E139" s="3"/>
      <c r="F139" s="3">
        <v>1</v>
      </c>
      <c r="G139" s="3"/>
      <c r="H139" s="3"/>
      <c r="I139" s="3">
        <v>1</v>
      </c>
      <c r="J139" s="3"/>
      <c r="K139" s="4">
        <v>11</v>
      </c>
      <c r="L139" s="4">
        <v>2</v>
      </c>
      <c r="M139" s="4">
        <v>3</v>
      </c>
      <c r="N139" s="4"/>
      <c r="O139" s="4"/>
      <c r="P139" s="4">
        <v>1</v>
      </c>
      <c r="Q139" s="4">
        <v>1</v>
      </c>
      <c r="R139" s="4"/>
    </row>
    <row r="140" spans="1:18" x14ac:dyDescent="0.25">
      <c r="A140" s="1" t="s">
        <v>155</v>
      </c>
      <c r="B140" s="2">
        <v>3</v>
      </c>
      <c r="C140" s="3">
        <v>2</v>
      </c>
      <c r="D140" s="3">
        <v>1</v>
      </c>
      <c r="E140" s="3"/>
      <c r="F140" s="3"/>
      <c r="G140" s="3"/>
      <c r="H140" s="3"/>
      <c r="I140" s="3"/>
      <c r="J140" s="3"/>
      <c r="K140" s="4">
        <v>1</v>
      </c>
      <c r="L140" s="4"/>
      <c r="M140" s="4"/>
      <c r="N140" s="4"/>
      <c r="O140" s="4"/>
      <c r="P140" s="4"/>
      <c r="Q140" s="4"/>
      <c r="R140" s="4"/>
    </row>
    <row r="141" spans="1:18" x14ac:dyDescent="0.25">
      <c r="A141" s="1" t="s">
        <v>156</v>
      </c>
      <c r="B141" s="2">
        <v>1</v>
      </c>
      <c r="C141" s="3">
        <v>4</v>
      </c>
      <c r="D141" s="3">
        <v>1</v>
      </c>
      <c r="E141" s="3"/>
      <c r="F141" s="3"/>
      <c r="G141" s="3"/>
      <c r="H141" s="3"/>
      <c r="I141" s="3"/>
      <c r="J141" s="3"/>
      <c r="K141" s="4">
        <v>3</v>
      </c>
      <c r="L141" s="4"/>
      <c r="M141" s="4"/>
      <c r="N141" s="4"/>
      <c r="O141" s="4"/>
      <c r="P141" s="4"/>
      <c r="Q141" s="4"/>
      <c r="R141" s="4"/>
    </row>
    <row r="142" spans="1:18" x14ac:dyDescent="0.25">
      <c r="A142" s="1" t="s">
        <v>157</v>
      </c>
      <c r="B142" s="2">
        <v>3</v>
      </c>
      <c r="C142" s="3">
        <v>9</v>
      </c>
      <c r="D142" s="3"/>
      <c r="E142" s="3"/>
      <c r="F142" s="3"/>
      <c r="G142" s="3"/>
      <c r="H142" s="3"/>
      <c r="I142" s="3"/>
      <c r="J142" s="3"/>
      <c r="K142" s="4"/>
      <c r="L142" s="4"/>
      <c r="M142" s="4"/>
      <c r="N142" s="4"/>
      <c r="O142" s="4"/>
      <c r="P142" s="4"/>
      <c r="Q142" s="4"/>
      <c r="R142" s="4"/>
    </row>
    <row r="143" spans="1:18" x14ac:dyDescent="0.25">
      <c r="A143" s="1" t="s">
        <v>158</v>
      </c>
      <c r="B143" s="2">
        <v>1</v>
      </c>
      <c r="C143" s="3">
        <v>3</v>
      </c>
      <c r="D143" s="3"/>
      <c r="E143" s="3"/>
      <c r="F143" s="3"/>
      <c r="G143" s="3"/>
      <c r="H143" s="3"/>
      <c r="I143" s="3"/>
      <c r="J143" s="3">
        <v>2</v>
      </c>
      <c r="K143" s="4">
        <v>2</v>
      </c>
      <c r="L143" s="4"/>
      <c r="M143" s="4"/>
      <c r="N143" s="4"/>
      <c r="O143" s="4"/>
      <c r="P143" s="4"/>
      <c r="Q143" s="4"/>
      <c r="R143" s="4">
        <v>3</v>
      </c>
    </row>
    <row r="144" spans="1:18" x14ac:dyDescent="0.25">
      <c r="A144" s="1" t="s">
        <v>159</v>
      </c>
      <c r="B144" s="2">
        <v>0</v>
      </c>
      <c r="C144" s="3">
        <v>5</v>
      </c>
      <c r="D144" s="3"/>
      <c r="E144" s="3"/>
      <c r="F144" s="3"/>
      <c r="G144" s="3"/>
      <c r="H144" s="3"/>
      <c r="I144" s="3"/>
      <c r="J144" s="3"/>
      <c r="K144" s="4">
        <v>1</v>
      </c>
      <c r="L144" s="4"/>
      <c r="M144" s="4"/>
      <c r="N144" s="4"/>
      <c r="O144" s="4"/>
      <c r="P144" s="4"/>
      <c r="Q144" s="4"/>
      <c r="R144" s="4"/>
    </row>
    <row r="145" spans="1:18" x14ac:dyDescent="0.25">
      <c r="A145" s="1" t="s">
        <v>160</v>
      </c>
      <c r="B145" s="2">
        <v>1</v>
      </c>
      <c r="C145" s="3">
        <v>1</v>
      </c>
      <c r="D145" s="3"/>
      <c r="E145" s="3"/>
      <c r="F145" s="3"/>
      <c r="G145" s="3"/>
      <c r="H145" s="3"/>
      <c r="I145" s="3"/>
      <c r="J145" s="3"/>
      <c r="K145" s="4">
        <v>1</v>
      </c>
      <c r="L145" s="4"/>
      <c r="M145" s="4"/>
      <c r="N145" s="4"/>
      <c r="O145" s="4"/>
      <c r="P145" s="4"/>
      <c r="Q145" s="4"/>
      <c r="R145" s="4"/>
    </row>
    <row r="146" spans="1:18" x14ac:dyDescent="0.25">
      <c r="A146" s="1" t="s">
        <v>161</v>
      </c>
      <c r="B146" s="2">
        <v>2</v>
      </c>
      <c r="C146" s="3">
        <v>9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/>
      <c r="K146" s="4">
        <v>3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/>
    </row>
    <row r="147" spans="1:18" x14ac:dyDescent="0.25">
      <c r="A147" s="1" t="s">
        <v>162</v>
      </c>
      <c r="B147" s="2">
        <v>0</v>
      </c>
      <c r="C147" s="3">
        <v>4</v>
      </c>
      <c r="D147" s="3"/>
      <c r="E147" s="3">
        <v>1</v>
      </c>
      <c r="F147" s="3"/>
      <c r="G147" s="3"/>
      <c r="H147" s="3"/>
      <c r="I147" s="3"/>
      <c r="J147" s="3"/>
      <c r="K147" s="4">
        <v>0</v>
      </c>
      <c r="L147" s="4"/>
      <c r="M147" s="4"/>
      <c r="N147" s="4"/>
      <c r="O147" s="4"/>
      <c r="P147" s="4"/>
      <c r="Q147" s="4"/>
      <c r="R147" s="4"/>
    </row>
    <row r="148" spans="1:18" x14ac:dyDescent="0.25">
      <c r="A148" s="1" t="s">
        <v>163</v>
      </c>
      <c r="B148" s="2">
        <v>2</v>
      </c>
      <c r="C148" s="3">
        <v>5</v>
      </c>
      <c r="D148" s="3">
        <v>1</v>
      </c>
      <c r="E148" s="3"/>
      <c r="F148" s="3"/>
      <c r="G148" s="3"/>
      <c r="H148" s="3"/>
      <c r="I148" s="3"/>
      <c r="J148" s="3"/>
      <c r="K148" s="4">
        <v>3</v>
      </c>
      <c r="L148" s="4">
        <v>1</v>
      </c>
      <c r="M148" s="4"/>
      <c r="N148" s="4"/>
      <c r="O148" s="4"/>
      <c r="P148" s="4"/>
      <c r="Q148" s="4"/>
      <c r="R148" s="4"/>
    </row>
    <row r="149" spans="1:18" x14ac:dyDescent="0.25">
      <c r="A149" s="1" t="s">
        <v>164</v>
      </c>
      <c r="B149" s="2">
        <v>1</v>
      </c>
      <c r="C149" s="3">
        <v>4</v>
      </c>
      <c r="D149" s="3">
        <v>1</v>
      </c>
      <c r="E149" s="3"/>
      <c r="F149" s="3"/>
      <c r="G149" s="3"/>
      <c r="H149" s="3"/>
      <c r="I149" s="3"/>
      <c r="J149" s="3"/>
      <c r="K149" s="4">
        <v>2</v>
      </c>
      <c r="L149" s="4">
        <v>1</v>
      </c>
      <c r="M149" s="4">
        <v>1</v>
      </c>
      <c r="N149" s="4"/>
      <c r="O149" s="4"/>
      <c r="P149" s="4"/>
      <c r="Q149" s="4"/>
      <c r="R149" s="4"/>
    </row>
    <row r="150" spans="1:18" x14ac:dyDescent="0.25">
      <c r="A150" s="1" t="s">
        <v>165</v>
      </c>
      <c r="B150" s="2">
        <v>5</v>
      </c>
      <c r="C150" s="3">
        <v>5</v>
      </c>
      <c r="D150" s="3"/>
      <c r="E150" s="3"/>
      <c r="F150" s="3"/>
      <c r="G150" s="3"/>
      <c r="H150" s="3"/>
      <c r="I150" s="3"/>
      <c r="J150" s="3"/>
      <c r="K150" s="4">
        <v>5</v>
      </c>
      <c r="L150" s="4"/>
      <c r="M150" s="4"/>
      <c r="N150" s="4"/>
      <c r="O150" s="4"/>
      <c r="P150" s="4"/>
      <c r="Q150" s="4"/>
      <c r="R150" s="4"/>
    </row>
    <row r="151" spans="1:18" x14ac:dyDescent="0.25">
      <c r="A151" s="1" t="s">
        <v>166</v>
      </c>
      <c r="B151" s="2"/>
      <c r="C151" s="3">
        <v>6</v>
      </c>
      <c r="D151" s="3"/>
      <c r="E151" s="3"/>
      <c r="F151" s="3"/>
      <c r="G151" s="3"/>
      <c r="H151" s="3"/>
      <c r="I151" s="3"/>
      <c r="J151" s="3"/>
      <c r="K151" s="4"/>
      <c r="L151" s="4"/>
      <c r="M151" s="4"/>
      <c r="N151" s="4"/>
      <c r="O151" s="4"/>
      <c r="P151" s="4"/>
      <c r="Q151" s="4"/>
      <c r="R151" s="4"/>
    </row>
    <row r="152" spans="1:18" x14ac:dyDescent="0.25">
      <c r="A152" s="1" t="s">
        <v>167</v>
      </c>
      <c r="B152" s="2">
        <v>5</v>
      </c>
      <c r="C152" s="3">
        <v>3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1</v>
      </c>
      <c r="J152" s="3"/>
      <c r="K152" s="4">
        <v>7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/>
    </row>
    <row r="153" spans="1:18" x14ac:dyDescent="0.25">
      <c r="A153" s="1" t="s">
        <v>168</v>
      </c>
      <c r="B153" s="2">
        <v>9</v>
      </c>
      <c r="C153" s="3">
        <v>5</v>
      </c>
      <c r="D153" s="3">
        <v>1</v>
      </c>
      <c r="E153" s="3"/>
      <c r="F153" s="3"/>
      <c r="G153" s="3"/>
      <c r="H153" s="3"/>
      <c r="I153" s="3"/>
      <c r="J153" s="3"/>
      <c r="K153" s="4">
        <v>5</v>
      </c>
      <c r="L153" s="4"/>
      <c r="M153" s="4"/>
      <c r="N153" s="4"/>
      <c r="O153" s="4"/>
      <c r="P153" s="4"/>
      <c r="Q153" s="4"/>
      <c r="R153" s="4"/>
    </row>
    <row r="154" spans="1:18" x14ac:dyDescent="0.25">
      <c r="A154" s="1" t="s">
        <v>169</v>
      </c>
      <c r="B154" s="2">
        <v>5</v>
      </c>
      <c r="C154" s="3">
        <v>13</v>
      </c>
      <c r="D154" s="3"/>
      <c r="E154" s="3"/>
      <c r="F154" s="3"/>
      <c r="G154" s="3"/>
      <c r="H154" s="3"/>
      <c r="I154" s="3"/>
      <c r="J154" s="3">
        <v>6</v>
      </c>
      <c r="K154" s="4">
        <v>2</v>
      </c>
      <c r="L154" s="4"/>
      <c r="M154" s="4"/>
      <c r="N154" s="4"/>
      <c r="O154" s="4"/>
      <c r="P154" s="4"/>
      <c r="Q154" s="4"/>
      <c r="R154" s="4">
        <v>1</v>
      </c>
    </row>
    <row r="155" spans="1:18" x14ac:dyDescent="0.25">
      <c r="A155" s="1" t="s">
        <v>170</v>
      </c>
      <c r="B155" s="2">
        <v>2</v>
      </c>
      <c r="C155" s="3">
        <v>6</v>
      </c>
      <c r="D155" s="3"/>
      <c r="E155" s="3"/>
      <c r="F155" s="3"/>
      <c r="G155" s="3"/>
      <c r="H155" s="3"/>
      <c r="I155" s="3"/>
      <c r="J155" s="3"/>
      <c r="K155" s="5">
        <v>7</v>
      </c>
      <c r="L155" s="5"/>
      <c r="M155" s="5"/>
      <c r="N155" s="5">
        <v>1</v>
      </c>
      <c r="O155" s="5"/>
      <c r="P155" s="5"/>
      <c r="Q155" s="5"/>
      <c r="R155" s="5"/>
    </row>
    <row r="156" spans="1:18" x14ac:dyDescent="0.25">
      <c r="A156" s="1" t="s">
        <v>171</v>
      </c>
      <c r="B156" s="2">
        <v>2</v>
      </c>
      <c r="C156" s="3">
        <v>5</v>
      </c>
      <c r="D156" s="3">
        <v>2</v>
      </c>
      <c r="E156" s="3"/>
      <c r="F156" s="3">
        <v>1</v>
      </c>
      <c r="G156" s="3"/>
      <c r="H156" s="3"/>
      <c r="I156" s="3"/>
      <c r="J156" s="3"/>
      <c r="K156" s="4">
        <v>9</v>
      </c>
      <c r="L156" s="4">
        <v>4</v>
      </c>
      <c r="M156" s="4">
        <v>1</v>
      </c>
      <c r="N156" s="4"/>
      <c r="O156" s="4">
        <v>1</v>
      </c>
      <c r="P156" s="4"/>
      <c r="Q156" s="4"/>
      <c r="R156" s="4"/>
    </row>
    <row r="157" spans="1:18" x14ac:dyDescent="0.25">
      <c r="A157" s="1" t="s">
        <v>172</v>
      </c>
      <c r="B157" s="2">
        <v>2</v>
      </c>
      <c r="C157" s="3">
        <v>3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</row>
    <row r="158" spans="1:18" x14ac:dyDescent="0.25">
      <c r="A158" s="1" t="s">
        <v>173</v>
      </c>
      <c r="B158" s="2">
        <v>3</v>
      </c>
      <c r="C158" s="3">
        <v>4</v>
      </c>
      <c r="D158" s="3">
        <v>0</v>
      </c>
      <c r="E158" s="3">
        <v>0</v>
      </c>
      <c r="F158" s="3">
        <v>1</v>
      </c>
      <c r="G158" s="3">
        <v>0</v>
      </c>
      <c r="H158" s="3">
        <v>0</v>
      </c>
      <c r="I158" s="3">
        <v>0</v>
      </c>
      <c r="J158" s="3"/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/>
    </row>
    <row r="159" spans="1:18" x14ac:dyDescent="0.25">
      <c r="A159" s="1" t="s">
        <v>174</v>
      </c>
      <c r="B159" s="2">
        <v>1</v>
      </c>
      <c r="C159" s="3">
        <v>7</v>
      </c>
      <c r="D159" s="3"/>
      <c r="E159" s="3"/>
      <c r="F159" s="3"/>
      <c r="G159" s="3"/>
      <c r="H159" s="3"/>
      <c r="I159" s="3"/>
      <c r="J159" s="3"/>
      <c r="K159" s="4">
        <v>1</v>
      </c>
      <c r="L159" s="4"/>
      <c r="M159" s="4"/>
      <c r="N159" s="4"/>
      <c r="O159" s="4"/>
      <c r="P159" s="4"/>
      <c r="Q159" s="4"/>
      <c r="R159" s="4"/>
    </row>
    <row r="160" spans="1:18" x14ac:dyDescent="0.25">
      <c r="A160" s="1" t="s">
        <v>175</v>
      </c>
      <c r="B160" s="2">
        <v>0</v>
      </c>
      <c r="C160" s="3">
        <v>7</v>
      </c>
      <c r="D160" s="3"/>
      <c r="E160" s="3">
        <v>1</v>
      </c>
      <c r="F160" s="3"/>
      <c r="G160" s="3"/>
      <c r="H160" s="3"/>
      <c r="I160" s="3"/>
      <c r="J160" s="3"/>
      <c r="K160" s="4">
        <v>6</v>
      </c>
      <c r="L160" s="4">
        <v>2</v>
      </c>
      <c r="M160" s="4"/>
      <c r="N160" s="4"/>
      <c r="O160" s="4"/>
      <c r="P160" s="4"/>
      <c r="Q160" s="4"/>
      <c r="R160" s="4"/>
    </row>
    <row r="161" spans="1:18" x14ac:dyDescent="0.25">
      <c r="A161" s="1" t="s">
        <v>176</v>
      </c>
      <c r="B161" s="2">
        <v>4</v>
      </c>
      <c r="C161" s="3">
        <v>2</v>
      </c>
      <c r="D161" s="3">
        <v>0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5">
        <v>0</v>
      </c>
      <c r="L161" s="5">
        <v>0</v>
      </c>
      <c r="M161" s="5">
        <v>1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</row>
    <row r="162" spans="1:18" x14ac:dyDescent="0.25">
      <c r="A162" s="6" t="s">
        <v>177</v>
      </c>
      <c r="B162" s="6">
        <f t="shared" ref="B162:R162" si="0">SUM(B2:B161)</f>
        <v>425</v>
      </c>
      <c r="C162" s="6">
        <f t="shared" si="0"/>
        <v>813</v>
      </c>
      <c r="D162" s="6">
        <f t="shared" si="0"/>
        <v>76</v>
      </c>
      <c r="E162" s="6">
        <f t="shared" si="0"/>
        <v>30</v>
      </c>
      <c r="F162" s="6">
        <f t="shared" si="0"/>
        <v>21</v>
      </c>
      <c r="G162" s="6">
        <f t="shared" si="0"/>
        <v>0</v>
      </c>
      <c r="H162" s="6">
        <f t="shared" si="0"/>
        <v>0</v>
      </c>
      <c r="I162" s="6">
        <f t="shared" si="0"/>
        <v>6</v>
      </c>
      <c r="J162" s="6">
        <f t="shared" si="0"/>
        <v>52</v>
      </c>
      <c r="K162" s="6">
        <f t="shared" si="0"/>
        <v>558</v>
      </c>
      <c r="L162" s="6">
        <f t="shared" si="0"/>
        <v>106</v>
      </c>
      <c r="M162" s="6">
        <f t="shared" si="0"/>
        <v>40</v>
      </c>
      <c r="N162" s="6">
        <f t="shared" si="0"/>
        <v>9</v>
      </c>
      <c r="O162" s="6">
        <f t="shared" si="0"/>
        <v>3</v>
      </c>
      <c r="P162" s="6">
        <f t="shared" si="0"/>
        <v>1</v>
      </c>
      <c r="Q162" s="6">
        <f t="shared" si="0"/>
        <v>8</v>
      </c>
      <c r="R162" s="6">
        <f t="shared" si="0"/>
        <v>28</v>
      </c>
    </row>
    <row r="163" spans="1:18" x14ac:dyDescent="0.25">
      <c r="A163" s="7" t="s">
        <v>178</v>
      </c>
      <c r="B163" s="8">
        <v>489</v>
      </c>
    </row>
  </sheetData>
  <conditionalFormatting sqref="A30">
    <cfRule type="duplicateValues" dxfId="6" priority="3"/>
  </conditionalFormatting>
  <conditionalFormatting sqref="A148:A154 A156 A158:A159">
    <cfRule type="duplicateValues" dxfId="5" priority="2"/>
  </conditionalFormatting>
  <conditionalFormatting sqref="A20">
    <cfRule type="duplicateValues" dxfId="4" priority="1"/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F63D8-28FD-443C-8A20-E5A333ABD58E}">
  <dimension ref="A1:G10"/>
  <sheetViews>
    <sheetView workbookViewId="0">
      <selection activeCell="I12" sqref="I12"/>
    </sheetView>
  </sheetViews>
  <sheetFormatPr defaultRowHeight="15" x14ac:dyDescent="0.25"/>
  <cols>
    <col min="1" max="1" width="23" customWidth="1"/>
    <col min="2" max="2" width="20.5703125" customWidth="1"/>
    <col min="3" max="3" width="7.85546875" bestFit="1" customWidth="1"/>
    <col min="4" max="4" width="21.28515625" customWidth="1"/>
    <col min="5" max="5" width="7.85546875" bestFit="1" customWidth="1"/>
    <col min="6" max="6" width="23.42578125" customWidth="1"/>
    <col min="7" max="7" width="7.85546875" bestFit="1" customWidth="1"/>
  </cols>
  <sheetData>
    <row r="1" spans="1:7" s="38" customFormat="1" x14ac:dyDescent="0.25">
      <c r="B1" s="91" t="s">
        <v>263</v>
      </c>
      <c r="C1" s="91"/>
      <c r="D1" s="91"/>
      <c r="E1" s="91"/>
      <c r="F1" s="91"/>
      <c r="G1" s="91"/>
    </row>
    <row r="2" spans="1:7" x14ac:dyDescent="0.25">
      <c r="B2" s="92" t="s">
        <v>248</v>
      </c>
      <c r="C2" s="92"/>
      <c r="D2" s="93" t="s">
        <v>249</v>
      </c>
      <c r="E2" s="93"/>
      <c r="F2" s="92" t="s">
        <v>250</v>
      </c>
      <c r="G2" s="92"/>
    </row>
    <row r="3" spans="1:7" ht="45" x14ac:dyDescent="0.25">
      <c r="A3" s="60" t="s">
        <v>264</v>
      </c>
      <c r="B3" s="56" t="s">
        <v>268</v>
      </c>
      <c r="C3" s="57" t="s">
        <v>211</v>
      </c>
      <c r="D3" s="62" t="s">
        <v>265</v>
      </c>
      <c r="E3" s="63" t="s">
        <v>211</v>
      </c>
      <c r="F3" s="56" t="s">
        <v>266</v>
      </c>
      <c r="G3" s="57" t="s">
        <v>211</v>
      </c>
    </row>
    <row r="4" spans="1:7" x14ac:dyDescent="0.25">
      <c r="A4" s="61">
        <v>1</v>
      </c>
      <c r="B4" s="58">
        <v>74</v>
      </c>
      <c r="C4" s="59">
        <v>0.46300000000000002</v>
      </c>
      <c r="D4" s="28">
        <v>95</v>
      </c>
      <c r="E4" s="29">
        <v>0.54300000000000004</v>
      </c>
      <c r="F4" s="58">
        <v>111</v>
      </c>
      <c r="G4" s="59">
        <v>0.53100000000000003</v>
      </c>
    </row>
    <row r="5" spans="1:7" x14ac:dyDescent="0.25">
      <c r="A5" s="61">
        <v>2</v>
      </c>
      <c r="B5" s="58">
        <v>45</v>
      </c>
      <c r="C5" s="59">
        <v>0.28100000000000003</v>
      </c>
      <c r="D5" s="28">
        <v>49</v>
      </c>
      <c r="E5" s="29">
        <v>0.28000000000000003</v>
      </c>
      <c r="F5" s="58">
        <v>66</v>
      </c>
      <c r="G5" s="59">
        <v>0.316</v>
      </c>
    </row>
    <row r="6" spans="1:7" x14ac:dyDescent="0.25">
      <c r="A6" s="61">
        <v>3</v>
      </c>
      <c r="B6" s="58">
        <v>20</v>
      </c>
      <c r="C6" s="59">
        <v>0.125</v>
      </c>
      <c r="D6" s="28">
        <v>25</v>
      </c>
      <c r="E6" s="29">
        <v>0.14299999999999999</v>
      </c>
      <c r="F6" s="58">
        <v>29</v>
      </c>
      <c r="G6" s="59">
        <v>0.13900000000000001</v>
      </c>
    </row>
    <row r="7" spans="1:7" x14ac:dyDescent="0.25">
      <c r="A7" s="61">
        <v>4</v>
      </c>
      <c r="B7" s="58">
        <v>17</v>
      </c>
      <c r="C7" s="59">
        <v>0.106</v>
      </c>
      <c r="D7" s="28">
        <v>4</v>
      </c>
      <c r="E7" s="29">
        <v>2.3E-2</v>
      </c>
      <c r="F7" s="58">
        <v>3</v>
      </c>
      <c r="G7" s="59">
        <v>1.4E-2</v>
      </c>
    </row>
    <row r="8" spans="1:7" x14ac:dyDescent="0.25">
      <c r="A8" s="61" t="s">
        <v>267</v>
      </c>
      <c r="B8" s="58">
        <v>3</v>
      </c>
      <c r="C8" s="59">
        <v>1.9E-2</v>
      </c>
      <c r="D8" s="28" t="s">
        <v>213</v>
      </c>
      <c r="E8" s="28" t="s">
        <v>213</v>
      </c>
      <c r="F8" s="58" t="s">
        <v>213</v>
      </c>
      <c r="G8" s="58" t="s">
        <v>213</v>
      </c>
    </row>
    <row r="10" spans="1:7" ht="128.25" x14ac:dyDescent="0.25">
      <c r="A10" s="40" t="s">
        <v>269</v>
      </c>
    </row>
  </sheetData>
  <mergeCells count="4">
    <mergeCell ref="B1:G1"/>
    <mergeCell ref="B2:C2"/>
    <mergeCell ref="D2:E2"/>
    <mergeCell ref="F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21F9E-6E9A-454E-B606-096AC138AF7B}">
  <dimension ref="B2:P80"/>
  <sheetViews>
    <sheetView workbookViewId="0">
      <selection activeCell="T19" sqref="T19"/>
    </sheetView>
  </sheetViews>
  <sheetFormatPr defaultRowHeight="15" x14ac:dyDescent="0.25"/>
  <sheetData>
    <row r="2" spans="2:15" x14ac:dyDescent="0.25">
      <c r="B2" s="10" t="s">
        <v>179</v>
      </c>
      <c r="C2" s="11"/>
      <c r="D2" s="11"/>
      <c r="E2" s="11"/>
      <c r="F2" s="11"/>
      <c r="G2" s="11"/>
      <c r="H2" s="11"/>
      <c r="K2" s="10" t="s">
        <v>185</v>
      </c>
      <c r="L2" s="11"/>
      <c r="M2" s="11"/>
    </row>
    <row r="3" spans="2:15" x14ac:dyDescent="0.25">
      <c r="B3" t="s">
        <v>51</v>
      </c>
      <c r="K3" t="s">
        <v>102</v>
      </c>
    </row>
    <row r="4" spans="2:15" x14ac:dyDescent="0.25">
      <c r="B4" t="s">
        <v>139</v>
      </c>
    </row>
    <row r="5" spans="2:15" x14ac:dyDescent="0.25">
      <c r="B5" t="s">
        <v>154</v>
      </c>
      <c r="K5" s="10" t="s">
        <v>182</v>
      </c>
      <c r="L5" s="11"/>
      <c r="M5" s="11"/>
      <c r="N5" s="11"/>
      <c r="O5" s="11"/>
    </row>
    <row r="6" spans="2:15" x14ac:dyDescent="0.25">
      <c r="K6" t="s">
        <v>36</v>
      </c>
    </row>
    <row r="7" spans="2:15" x14ac:dyDescent="0.25">
      <c r="B7" s="10" t="s">
        <v>186</v>
      </c>
      <c r="C7" s="11"/>
      <c r="D7" s="11"/>
      <c r="E7" s="11"/>
      <c r="F7" s="11"/>
      <c r="G7" s="11"/>
      <c r="H7" s="9"/>
      <c r="I7" s="9"/>
      <c r="J7" s="9"/>
      <c r="K7" t="s">
        <v>43</v>
      </c>
    </row>
    <row r="8" spans="2:15" x14ac:dyDescent="0.25">
      <c r="B8" t="s">
        <v>17</v>
      </c>
      <c r="K8" t="s">
        <v>62</v>
      </c>
    </row>
    <row r="9" spans="2:15" x14ac:dyDescent="0.25">
      <c r="B9" t="s">
        <v>30</v>
      </c>
      <c r="K9" t="s">
        <v>89</v>
      </c>
    </row>
    <row r="10" spans="2:15" x14ac:dyDescent="0.25">
      <c r="B10" t="s">
        <v>180</v>
      </c>
      <c r="K10" t="s">
        <v>103</v>
      </c>
    </row>
    <row r="11" spans="2:15" x14ac:dyDescent="0.25">
      <c r="B11" t="s">
        <v>129</v>
      </c>
      <c r="K11" t="s">
        <v>104</v>
      </c>
    </row>
    <row r="12" spans="2:15" x14ac:dyDescent="0.25">
      <c r="B12" t="s">
        <v>181</v>
      </c>
      <c r="K12" t="s">
        <v>113</v>
      </c>
    </row>
    <row r="13" spans="2:15" x14ac:dyDescent="0.25">
      <c r="K13" t="s">
        <v>118</v>
      </c>
    </row>
    <row r="14" spans="2:15" x14ac:dyDescent="0.25">
      <c r="B14" s="10" t="s">
        <v>183</v>
      </c>
      <c r="C14" s="11"/>
      <c r="D14" s="11"/>
      <c r="E14" s="11"/>
      <c r="F14" s="11"/>
      <c r="K14" t="s">
        <v>120</v>
      </c>
    </row>
    <row r="15" spans="2:15" x14ac:dyDescent="0.25">
      <c r="B15" t="s">
        <v>17</v>
      </c>
      <c r="K15" t="s">
        <v>136</v>
      </c>
    </row>
    <row r="16" spans="2:15" x14ac:dyDescent="0.25">
      <c r="B16" t="s">
        <v>24</v>
      </c>
      <c r="K16" t="s">
        <v>148</v>
      </c>
    </row>
    <row r="17" spans="2:16" x14ac:dyDescent="0.25">
      <c r="B17" t="s">
        <v>26</v>
      </c>
      <c r="K17" t="s">
        <v>150</v>
      </c>
    </row>
    <row r="18" spans="2:16" x14ac:dyDescent="0.25">
      <c r="B18" t="s">
        <v>30</v>
      </c>
      <c r="K18" t="s">
        <v>157</v>
      </c>
    </row>
    <row r="19" spans="2:16" x14ac:dyDescent="0.25">
      <c r="B19" t="s">
        <v>31</v>
      </c>
      <c r="K19" s="9" t="s">
        <v>162</v>
      </c>
    </row>
    <row r="20" spans="2:16" x14ac:dyDescent="0.25">
      <c r="B20" t="s">
        <v>32</v>
      </c>
      <c r="K20" t="s">
        <v>166</v>
      </c>
    </row>
    <row r="21" spans="2:16" x14ac:dyDescent="0.25">
      <c r="B21" t="s">
        <v>37</v>
      </c>
      <c r="K21" t="s">
        <v>172</v>
      </c>
    </row>
    <row r="22" spans="2:16" x14ac:dyDescent="0.25">
      <c r="B22" t="s">
        <v>43</v>
      </c>
      <c r="K22" t="s">
        <v>173</v>
      </c>
    </row>
    <row r="23" spans="2:16" x14ac:dyDescent="0.25">
      <c r="B23" t="s">
        <v>52</v>
      </c>
    </row>
    <row r="24" spans="2:16" x14ac:dyDescent="0.25">
      <c r="B24" t="s">
        <v>54</v>
      </c>
      <c r="K24" s="10" t="s">
        <v>184</v>
      </c>
      <c r="L24" s="11"/>
      <c r="M24" s="11"/>
      <c r="N24" s="11"/>
      <c r="O24" s="11"/>
      <c r="P24" s="11"/>
    </row>
    <row r="25" spans="2:16" x14ac:dyDescent="0.25">
      <c r="B25" t="s">
        <v>56</v>
      </c>
      <c r="K25" t="s">
        <v>43</v>
      </c>
    </row>
    <row r="26" spans="2:16" x14ac:dyDescent="0.25">
      <c r="B26" t="s">
        <v>57</v>
      </c>
      <c r="K26" t="s">
        <v>103</v>
      </c>
    </row>
    <row r="27" spans="2:16" x14ac:dyDescent="0.25">
      <c r="B27" t="s">
        <v>58</v>
      </c>
      <c r="K27" t="s">
        <v>104</v>
      </c>
    </row>
    <row r="28" spans="2:16" x14ac:dyDescent="0.25">
      <c r="B28" t="s">
        <v>59</v>
      </c>
      <c r="K28" t="s">
        <v>113</v>
      </c>
    </row>
    <row r="29" spans="2:16" x14ac:dyDescent="0.25">
      <c r="B29" t="s">
        <v>61</v>
      </c>
      <c r="K29" t="s">
        <v>118</v>
      </c>
    </row>
    <row r="30" spans="2:16" x14ac:dyDescent="0.25">
      <c r="B30" t="s">
        <v>73</v>
      </c>
      <c r="K30" t="s">
        <v>120</v>
      </c>
    </row>
    <row r="31" spans="2:16" x14ac:dyDescent="0.25">
      <c r="B31" t="s">
        <v>76</v>
      </c>
      <c r="K31" t="s">
        <v>136</v>
      </c>
    </row>
    <row r="32" spans="2:16" x14ac:dyDescent="0.25">
      <c r="B32" t="s">
        <v>79</v>
      </c>
      <c r="K32" t="s">
        <v>148</v>
      </c>
    </row>
    <row r="33" spans="2:11" x14ac:dyDescent="0.25">
      <c r="B33" t="s">
        <v>80</v>
      </c>
      <c r="K33" t="s">
        <v>150</v>
      </c>
    </row>
    <row r="34" spans="2:11" x14ac:dyDescent="0.25">
      <c r="B34" t="s">
        <v>81</v>
      </c>
      <c r="K34" t="s">
        <v>157</v>
      </c>
    </row>
    <row r="35" spans="2:11" x14ac:dyDescent="0.25">
      <c r="B35" t="s">
        <v>84</v>
      </c>
      <c r="K35" t="s">
        <v>166</v>
      </c>
    </row>
    <row r="36" spans="2:11" x14ac:dyDescent="0.25">
      <c r="B36" t="s">
        <v>92</v>
      </c>
      <c r="K36" t="s">
        <v>172</v>
      </c>
    </row>
    <row r="37" spans="2:11" x14ac:dyDescent="0.25">
      <c r="B37" t="s">
        <v>93</v>
      </c>
    </row>
    <row r="38" spans="2:11" x14ac:dyDescent="0.25">
      <c r="B38" t="s">
        <v>94</v>
      </c>
    </row>
    <row r="39" spans="2:11" x14ac:dyDescent="0.25">
      <c r="B39" t="s">
        <v>95</v>
      </c>
    </row>
    <row r="40" spans="2:11" x14ac:dyDescent="0.25">
      <c r="B40" t="s">
        <v>96</v>
      </c>
    </row>
    <row r="41" spans="2:11" x14ac:dyDescent="0.25">
      <c r="B41" t="s">
        <v>98</v>
      </c>
    </row>
    <row r="42" spans="2:11" x14ac:dyDescent="0.25">
      <c r="B42" t="s">
        <v>99</v>
      </c>
    </row>
    <row r="43" spans="2:11" x14ac:dyDescent="0.25">
      <c r="B43" t="s">
        <v>100</v>
      </c>
    </row>
    <row r="44" spans="2:11" x14ac:dyDescent="0.25">
      <c r="B44" t="s">
        <v>103</v>
      </c>
    </row>
    <row r="45" spans="2:11" x14ac:dyDescent="0.25">
      <c r="B45" t="s">
        <v>104</v>
      </c>
    </row>
    <row r="46" spans="2:11" x14ac:dyDescent="0.25">
      <c r="B46" t="s">
        <v>105</v>
      </c>
    </row>
    <row r="47" spans="2:11" x14ac:dyDescent="0.25">
      <c r="B47" t="s">
        <v>108</v>
      </c>
    </row>
    <row r="48" spans="2:11" x14ac:dyDescent="0.25">
      <c r="B48" t="s">
        <v>109</v>
      </c>
    </row>
    <row r="49" spans="2:2" x14ac:dyDescent="0.25">
      <c r="B49" t="s">
        <v>112</v>
      </c>
    </row>
    <row r="50" spans="2:2" x14ac:dyDescent="0.25">
      <c r="B50" t="s">
        <v>113</v>
      </c>
    </row>
    <row r="51" spans="2:2" x14ac:dyDescent="0.25">
      <c r="B51" t="s">
        <v>114</v>
      </c>
    </row>
    <row r="52" spans="2:2" x14ac:dyDescent="0.25">
      <c r="B52" t="s">
        <v>118</v>
      </c>
    </row>
    <row r="53" spans="2:2" x14ac:dyDescent="0.25">
      <c r="B53" t="s">
        <v>120</v>
      </c>
    </row>
    <row r="54" spans="2:2" x14ac:dyDescent="0.25">
      <c r="B54" t="s">
        <v>121</v>
      </c>
    </row>
    <row r="55" spans="2:2" x14ac:dyDescent="0.25">
      <c r="B55" t="s">
        <v>126</v>
      </c>
    </row>
    <row r="56" spans="2:2" x14ac:dyDescent="0.25">
      <c r="B56" t="s">
        <v>127</v>
      </c>
    </row>
    <row r="57" spans="2:2" x14ac:dyDescent="0.25">
      <c r="B57" t="s">
        <v>128</v>
      </c>
    </row>
    <row r="58" spans="2:2" x14ac:dyDescent="0.25">
      <c r="B58" t="s">
        <v>129</v>
      </c>
    </row>
    <row r="59" spans="2:2" x14ac:dyDescent="0.25">
      <c r="B59" t="s">
        <v>131</v>
      </c>
    </row>
    <row r="60" spans="2:2" x14ac:dyDescent="0.25">
      <c r="B60" t="s">
        <v>134</v>
      </c>
    </row>
    <row r="61" spans="2:2" x14ac:dyDescent="0.25">
      <c r="B61" t="s">
        <v>135</v>
      </c>
    </row>
    <row r="62" spans="2:2" x14ac:dyDescent="0.25">
      <c r="B62" t="s">
        <v>136</v>
      </c>
    </row>
    <row r="63" spans="2:2" x14ac:dyDescent="0.25">
      <c r="B63" t="s">
        <v>137</v>
      </c>
    </row>
    <row r="64" spans="2:2" x14ac:dyDescent="0.25">
      <c r="B64" t="s">
        <v>138</v>
      </c>
    </row>
    <row r="65" spans="2:2" x14ac:dyDescent="0.25">
      <c r="B65" t="s">
        <v>140</v>
      </c>
    </row>
    <row r="66" spans="2:2" x14ac:dyDescent="0.25">
      <c r="B66" t="s">
        <v>141</v>
      </c>
    </row>
    <row r="67" spans="2:2" x14ac:dyDescent="0.25">
      <c r="B67" t="s">
        <v>145</v>
      </c>
    </row>
    <row r="68" spans="2:2" x14ac:dyDescent="0.25">
      <c r="B68" t="s">
        <v>148</v>
      </c>
    </row>
    <row r="69" spans="2:2" x14ac:dyDescent="0.25">
      <c r="B69" t="s">
        <v>149</v>
      </c>
    </row>
    <row r="70" spans="2:2" x14ac:dyDescent="0.25">
      <c r="B70" t="s">
        <v>150</v>
      </c>
    </row>
    <row r="71" spans="2:2" x14ac:dyDescent="0.25">
      <c r="B71" t="s">
        <v>153</v>
      </c>
    </row>
    <row r="72" spans="2:2" x14ac:dyDescent="0.25">
      <c r="B72" t="s">
        <v>157</v>
      </c>
    </row>
    <row r="73" spans="2:2" x14ac:dyDescent="0.25">
      <c r="B73" t="s">
        <v>159</v>
      </c>
    </row>
    <row r="74" spans="2:2" x14ac:dyDescent="0.25">
      <c r="B74" t="s">
        <v>160</v>
      </c>
    </row>
    <row r="75" spans="2:2" x14ac:dyDescent="0.25">
      <c r="B75" t="s">
        <v>161</v>
      </c>
    </row>
    <row r="76" spans="2:2" x14ac:dyDescent="0.25">
      <c r="B76" t="s">
        <v>165</v>
      </c>
    </row>
    <row r="77" spans="2:2" x14ac:dyDescent="0.25">
      <c r="B77" t="s">
        <v>166</v>
      </c>
    </row>
    <row r="78" spans="2:2" x14ac:dyDescent="0.25">
      <c r="B78" t="s">
        <v>172</v>
      </c>
    </row>
    <row r="79" spans="2:2" x14ac:dyDescent="0.25">
      <c r="B79" t="s">
        <v>174</v>
      </c>
    </row>
    <row r="80" spans="2:2" x14ac:dyDescent="0.25">
      <c r="B80" t="s">
        <v>146</v>
      </c>
    </row>
  </sheetData>
  <conditionalFormatting sqref="B3">
    <cfRule type="duplicateValues" dxfId="3" priority="4"/>
  </conditionalFormatting>
  <conditionalFormatting sqref="K20">
    <cfRule type="duplicateValues" dxfId="2" priority="3"/>
  </conditionalFormatting>
  <conditionalFormatting sqref="K6:K13 K15:K16">
    <cfRule type="duplicateValues" dxfId="1" priority="2"/>
  </conditionalFormatting>
  <conditionalFormatting sqref="B33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1D38F-BF00-4AEA-ABCF-089DFABFEF18}">
  <dimension ref="A1:C18"/>
  <sheetViews>
    <sheetView workbookViewId="0">
      <selection activeCell="A9" sqref="A9:C9"/>
    </sheetView>
  </sheetViews>
  <sheetFormatPr defaultRowHeight="15" x14ac:dyDescent="0.25"/>
  <cols>
    <col min="2" max="2" width="12" customWidth="1"/>
    <col min="3" max="3" width="15.5703125" customWidth="1"/>
    <col min="5" max="5" width="13.85546875" customWidth="1"/>
    <col min="6" max="6" width="11.140625" customWidth="1"/>
  </cols>
  <sheetData>
    <row r="1" spans="1:3" s="73" customFormat="1" ht="60" x14ac:dyDescent="0.25">
      <c r="A1" s="28"/>
      <c r="B1" s="31" t="s">
        <v>280</v>
      </c>
      <c r="C1" s="31" t="s">
        <v>281</v>
      </c>
    </row>
    <row r="2" spans="1:3" x14ac:dyDescent="0.25">
      <c r="A2" s="74">
        <v>2019</v>
      </c>
      <c r="B2" s="75">
        <v>0.43</v>
      </c>
      <c r="C2" s="75">
        <v>0.56999999999999995</v>
      </c>
    </row>
    <row r="3" spans="1:3" x14ac:dyDescent="0.25">
      <c r="A3" s="95">
        <v>2011</v>
      </c>
      <c r="B3" s="96">
        <v>0.40100000000000002</v>
      </c>
      <c r="C3" s="96">
        <v>0.59899999999999998</v>
      </c>
    </row>
    <row r="4" spans="1:3" x14ac:dyDescent="0.25">
      <c r="A4" s="74">
        <v>2009</v>
      </c>
      <c r="B4" s="76">
        <v>0.38500000000000001</v>
      </c>
      <c r="C4" s="76">
        <v>0.61499999999999999</v>
      </c>
    </row>
    <row r="5" spans="1:3" x14ac:dyDescent="0.25">
      <c r="A5" s="95">
        <v>2007</v>
      </c>
      <c r="B5" s="97">
        <v>0.37</v>
      </c>
      <c r="C5" s="97">
        <v>0.63</v>
      </c>
    </row>
    <row r="6" spans="1:3" x14ac:dyDescent="0.25">
      <c r="A6" s="74">
        <v>2005</v>
      </c>
      <c r="B6" s="76">
        <v>0.36599999999999999</v>
      </c>
      <c r="C6" s="76">
        <v>0.63400000000000001</v>
      </c>
    </row>
    <row r="7" spans="1:3" x14ac:dyDescent="0.25">
      <c r="A7" s="95">
        <v>2003</v>
      </c>
      <c r="B7" s="96">
        <v>0.35499999999999998</v>
      </c>
      <c r="C7" s="96">
        <v>0.64700000000000002</v>
      </c>
    </row>
    <row r="8" spans="1:3" x14ac:dyDescent="0.25">
      <c r="A8" s="74">
        <v>2001</v>
      </c>
      <c r="B8" s="76">
        <v>0.34499999999999997</v>
      </c>
      <c r="C8" s="76">
        <v>0.65500000000000003</v>
      </c>
    </row>
    <row r="9" spans="1:3" x14ac:dyDescent="0.25">
      <c r="A9" s="95">
        <v>1999</v>
      </c>
      <c r="B9" s="96">
        <v>0.34300000000000003</v>
      </c>
      <c r="C9" s="96">
        <v>0.65700000000000003</v>
      </c>
    </row>
    <row r="18" spans="1:3" x14ac:dyDescent="0.25">
      <c r="A18" s="16"/>
      <c r="B18" s="15"/>
      <c r="C18" s="1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75020-CF43-482F-9034-168A3300D0F2}">
  <dimension ref="A1:C3"/>
  <sheetViews>
    <sheetView topLeftCell="A5" workbookViewId="0">
      <selection activeCell="I28" sqref="I28:I31"/>
    </sheetView>
  </sheetViews>
  <sheetFormatPr defaultRowHeight="15" x14ac:dyDescent="0.25"/>
  <cols>
    <col min="2" max="2" width="16.42578125" customWidth="1"/>
    <col min="3" max="3" width="25.85546875" customWidth="1"/>
  </cols>
  <sheetData>
    <row r="1" spans="1:3" s="38" customFormat="1" ht="30" x14ac:dyDescent="0.25">
      <c r="A1" s="67" t="s">
        <v>198</v>
      </c>
      <c r="B1" s="67" t="s">
        <v>199</v>
      </c>
      <c r="C1" s="67" t="s">
        <v>190</v>
      </c>
    </row>
    <row r="2" spans="1:3" x14ac:dyDescent="0.25">
      <c r="A2" s="18" t="s">
        <v>200</v>
      </c>
      <c r="B2" s="21">
        <v>0.48799999999999999</v>
      </c>
      <c r="C2" s="19">
        <v>0.56999999999999995</v>
      </c>
    </row>
    <row r="3" spans="1:3" x14ac:dyDescent="0.25">
      <c r="A3" s="18" t="s">
        <v>201</v>
      </c>
      <c r="B3" s="21">
        <v>0.51200000000000001</v>
      </c>
      <c r="C3" s="19">
        <v>0.43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D4248-0ECD-40CE-B6D1-CD186A4284F6}">
  <dimension ref="A1:J20"/>
  <sheetViews>
    <sheetView workbookViewId="0">
      <selection activeCell="N18" sqref="N18"/>
    </sheetView>
  </sheetViews>
  <sheetFormatPr defaultRowHeight="15" x14ac:dyDescent="0.25"/>
  <sheetData>
    <row r="1" spans="1:10" s="70" customFormat="1" ht="15.75" x14ac:dyDescent="0.25">
      <c r="A1" s="78" t="s">
        <v>279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s="39" customFormat="1" ht="45" x14ac:dyDescent="0.25">
      <c r="A2" s="30" t="s">
        <v>187</v>
      </c>
      <c r="B2" s="30" t="s">
        <v>255</v>
      </c>
      <c r="C2" s="30" t="s">
        <v>256</v>
      </c>
      <c r="D2" s="30" t="s">
        <v>257</v>
      </c>
      <c r="E2" s="30" t="s">
        <v>258</v>
      </c>
      <c r="F2" s="30" t="s">
        <v>194</v>
      </c>
      <c r="G2" s="30" t="s">
        <v>259</v>
      </c>
      <c r="H2" s="30" t="s">
        <v>260</v>
      </c>
      <c r="I2" s="30" t="s">
        <v>206</v>
      </c>
      <c r="J2" s="30" t="s">
        <v>262</v>
      </c>
    </row>
    <row r="3" spans="1:10" x14ac:dyDescent="0.25">
      <c r="A3" s="2">
        <v>1999</v>
      </c>
      <c r="B3" s="71">
        <v>0.89400000000000002</v>
      </c>
      <c r="C3" s="71">
        <v>6.6000000000000003E-2</v>
      </c>
      <c r="D3" s="71">
        <v>2.7E-2</v>
      </c>
      <c r="E3" s="2">
        <v>1.3</v>
      </c>
      <c r="F3" s="77" t="s">
        <v>261</v>
      </c>
      <c r="G3" s="77" t="s">
        <v>261</v>
      </c>
      <c r="H3" s="77" t="s">
        <v>261</v>
      </c>
      <c r="I3" s="77" t="s">
        <v>261</v>
      </c>
      <c r="J3" s="77" t="s">
        <v>261</v>
      </c>
    </row>
    <row r="4" spans="1:10" x14ac:dyDescent="0.25">
      <c r="A4" s="1">
        <v>2001</v>
      </c>
      <c r="B4" s="12">
        <v>0.88600000000000001</v>
      </c>
      <c r="C4" s="12">
        <v>7.0999999999999994E-2</v>
      </c>
      <c r="D4" s="12">
        <v>5.8999999999999997E-2</v>
      </c>
      <c r="E4" s="1">
        <v>1.4</v>
      </c>
      <c r="F4" s="94" t="s">
        <v>261</v>
      </c>
      <c r="G4" s="94" t="s">
        <v>261</v>
      </c>
      <c r="H4" s="94" t="s">
        <v>261</v>
      </c>
      <c r="I4" s="94" t="s">
        <v>261</v>
      </c>
      <c r="J4" s="94" t="s">
        <v>261</v>
      </c>
    </row>
    <row r="5" spans="1:10" x14ac:dyDescent="0.25">
      <c r="A5" s="2">
        <v>2003</v>
      </c>
      <c r="B5" s="71">
        <v>0.88400000000000001</v>
      </c>
      <c r="C5" s="71">
        <v>7.1999999999999995E-2</v>
      </c>
      <c r="D5" s="71">
        <v>3.1E-2</v>
      </c>
      <c r="E5" s="2">
        <v>1.3</v>
      </c>
      <c r="F5" s="77" t="s">
        <v>261</v>
      </c>
      <c r="G5" s="77" t="s">
        <v>261</v>
      </c>
      <c r="H5" s="77" t="s">
        <v>261</v>
      </c>
      <c r="I5" s="77" t="s">
        <v>261</v>
      </c>
      <c r="J5" s="77" t="s">
        <v>261</v>
      </c>
    </row>
    <row r="6" spans="1:10" x14ac:dyDescent="0.25">
      <c r="A6" s="1">
        <v>2005</v>
      </c>
      <c r="B6" s="12">
        <v>0.89</v>
      </c>
      <c r="C6" s="12">
        <v>6.7000000000000004E-2</v>
      </c>
      <c r="D6" s="12">
        <v>3.1E-2</v>
      </c>
      <c r="E6" s="1">
        <v>1.2</v>
      </c>
      <c r="F6" s="94" t="s">
        <v>261</v>
      </c>
      <c r="G6" s="94" t="s">
        <v>261</v>
      </c>
      <c r="H6" s="94" t="s">
        <v>261</v>
      </c>
      <c r="I6" s="94" t="s">
        <v>261</v>
      </c>
      <c r="J6" s="94" t="s">
        <v>261</v>
      </c>
    </row>
    <row r="7" spans="1:10" x14ac:dyDescent="0.25">
      <c r="A7" s="2">
        <v>2007</v>
      </c>
      <c r="B7" s="71">
        <v>0.88300000000000001</v>
      </c>
      <c r="C7" s="71">
        <v>7.3999999999999996E-2</v>
      </c>
      <c r="D7" s="72">
        <v>3.2000000000000001E-2</v>
      </c>
      <c r="E7" s="2">
        <v>1.1000000000000001</v>
      </c>
      <c r="F7" s="77" t="s">
        <v>261</v>
      </c>
      <c r="G7" s="77" t="s">
        <v>261</v>
      </c>
      <c r="H7" s="77" t="s">
        <v>261</v>
      </c>
      <c r="I7" s="77" t="s">
        <v>261</v>
      </c>
      <c r="J7" s="77" t="s">
        <v>261</v>
      </c>
    </row>
    <row r="8" spans="1:10" x14ac:dyDescent="0.25">
      <c r="A8" s="1">
        <v>2009</v>
      </c>
      <c r="B8" s="12">
        <v>0.875</v>
      </c>
      <c r="C8" s="12">
        <v>8.1000000000000003E-2</v>
      </c>
      <c r="D8" s="13">
        <v>2.8000000000000001E-2</v>
      </c>
      <c r="E8" s="1">
        <v>1.7</v>
      </c>
      <c r="F8" s="94" t="s">
        <v>261</v>
      </c>
      <c r="G8" s="94" t="s">
        <v>261</v>
      </c>
      <c r="H8" s="94" t="s">
        <v>261</v>
      </c>
      <c r="I8" s="94" t="s">
        <v>261</v>
      </c>
      <c r="J8" s="94" t="s">
        <v>261</v>
      </c>
    </row>
    <row r="9" spans="1:10" x14ac:dyDescent="0.25">
      <c r="A9" s="2">
        <v>2011</v>
      </c>
      <c r="B9" s="71">
        <v>0.83899999999999997</v>
      </c>
      <c r="C9" s="71">
        <v>9.5000000000000001E-2</v>
      </c>
      <c r="D9" s="72">
        <v>3.6999999999999998E-2</v>
      </c>
      <c r="E9" s="2">
        <v>2.9</v>
      </c>
      <c r="F9" s="77" t="s">
        <v>261</v>
      </c>
      <c r="G9" s="77" t="s">
        <v>261</v>
      </c>
      <c r="H9" s="77" t="s">
        <v>261</v>
      </c>
      <c r="I9" s="77" t="s">
        <v>261</v>
      </c>
      <c r="J9" s="77" t="s">
        <v>261</v>
      </c>
    </row>
    <row r="10" spans="1:10" x14ac:dyDescent="0.25">
      <c r="A10" s="1">
        <v>2019</v>
      </c>
      <c r="B10" s="13">
        <v>0.78298115362649912</v>
      </c>
      <c r="C10" s="13">
        <v>0.10394060536836093</v>
      </c>
      <c r="D10" s="13">
        <v>3.9977155910908051E-2</v>
      </c>
      <c r="E10" s="1" t="s">
        <v>261</v>
      </c>
      <c r="F10" s="13">
        <v>1.7133066818960593E-2</v>
      </c>
      <c r="G10" s="13">
        <v>1.7133066818960593E-3</v>
      </c>
      <c r="H10" s="13">
        <v>5.7110222729868647E-4</v>
      </c>
      <c r="I10" s="13">
        <v>7.9954311821816108E-3</v>
      </c>
      <c r="J10" s="13">
        <v>4.5688178183894916E-2</v>
      </c>
    </row>
    <row r="13" spans="1:10" x14ac:dyDescent="0.25">
      <c r="B13" s="27"/>
    </row>
    <row r="14" spans="1:10" x14ac:dyDescent="0.25">
      <c r="B14" s="27"/>
    </row>
    <row r="15" spans="1:10" x14ac:dyDescent="0.25">
      <c r="B15" s="27"/>
    </row>
    <row r="16" spans="1:10" x14ac:dyDescent="0.25">
      <c r="B16" s="27"/>
    </row>
    <row r="17" spans="2:2" x14ac:dyDescent="0.25">
      <c r="B17" s="27"/>
    </row>
    <row r="18" spans="2:2" x14ac:dyDescent="0.25">
      <c r="B18" s="27"/>
    </row>
    <row r="19" spans="2:2" x14ac:dyDescent="0.25">
      <c r="B19" s="27"/>
    </row>
    <row r="20" spans="2:2" x14ac:dyDescent="0.25">
      <c r="B20" s="27"/>
    </row>
  </sheetData>
  <mergeCells count="1">
    <mergeCell ref="A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47E59-694A-49CB-BDA9-7555BA9A4935}">
  <dimension ref="A1:I13"/>
  <sheetViews>
    <sheetView workbookViewId="0">
      <selection activeCell="H8" sqref="H8"/>
    </sheetView>
  </sheetViews>
  <sheetFormatPr defaultRowHeight="15" x14ac:dyDescent="0.25"/>
  <cols>
    <col min="1" max="1" width="18.5703125" bestFit="1" customWidth="1"/>
    <col min="2" max="2" width="16.42578125" bestFit="1" customWidth="1"/>
    <col min="3" max="3" width="11.28515625" bestFit="1" customWidth="1"/>
    <col min="4" max="4" width="20.7109375" bestFit="1" customWidth="1"/>
    <col min="6" max="6" width="14.7109375" customWidth="1"/>
    <col min="7" max="7" width="19.28515625" bestFit="1" customWidth="1"/>
    <col min="8" max="8" width="14.85546875" bestFit="1" customWidth="1"/>
    <col min="9" max="9" width="18.7109375" bestFit="1" customWidth="1"/>
  </cols>
  <sheetData>
    <row r="1" spans="1:9" ht="30" customHeight="1" x14ac:dyDescent="0.25">
      <c r="A1" s="80" t="s">
        <v>273</v>
      </c>
      <c r="B1" s="80"/>
      <c r="C1" s="80"/>
      <c r="D1" s="80"/>
      <c r="F1" s="80" t="s">
        <v>272</v>
      </c>
      <c r="G1" s="80"/>
      <c r="H1" s="80"/>
      <c r="I1" s="80"/>
    </row>
    <row r="2" spans="1:9" ht="65.25" customHeight="1" x14ac:dyDescent="0.25">
      <c r="A2" s="80"/>
      <c r="B2" s="80" t="s">
        <v>202</v>
      </c>
      <c r="C2" s="80" t="s">
        <v>203</v>
      </c>
      <c r="D2" s="80" t="s">
        <v>204</v>
      </c>
      <c r="F2" s="80"/>
      <c r="G2" s="80" t="s">
        <v>202</v>
      </c>
      <c r="H2" s="80" t="s">
        <v>208</v>
      </c>
      <c r="I2" s="80" t="s">
        <v>204</v>
      </c>
    </row>
    <row r="3" spans="1:9" ht="8.25" customHeight="1" x14ac:dyDescent="0.25">
      <c r="A3" s="80"/>
      <c r="B3" s="80"/>
      <c r="C3" s="80"/>
      <c r="D3" s="80"/>
      <c r="F3" s="80"/>
      <c r="G3" s="80"/>
      <c r="H3" s="80"/>
      <c r="I3" s="80"/>
    </row>
    <row r="4" spans="1:9" ht="30" x14ac:dyDescent="0.25">
      <c r="A4" s="23" t="s">
        <v>191</v>
      </c>
      <c r="B4" s="23">
        <v>558</v>
      </c>
      <c r="C4" s="17">
        <v>0.74099999999999999</v>
      </c>
      <c r="D4" s="17">
        <v>0.31900000000000001</v>
      </c>
      <c r="F4" s="23" t="s">
        <v>191</v>
      </c>
      <c r="G4" s="23">
        <v>813</v>
      </c>
      <c r="H4" s="17">
        <v>0.81499999999999995</v>
      </c>
      <c r="I4" s="17">
        <v>0.46400000000000002</v>
      </c>
    </row>
    <row r="5" spans="1:9" ht="30" x14ac:dyDescent="0.25">
      <c r="A5" s="23" t="s">
        <v>192</v>
      </c>
      <c r="B5" s="23">
        <v>106</v>
      </c>
      <c r="C5" s="17">
        <v>0.14099999999999999</v>
      </c>
      <c r="D5" s="17">
        <v>6.0999999999999999E-2</v>
      </c>
      <c r="F5" s="23" t="s">
        <v>192</v>
      </c>
      <c r="G5" s="23">
        <v>76</v>
      </c>
      <c r="H5" s="17">
        <v>7.5999999999999998E-2</v>
      </c>
      <c r="I5" s="17">
        <v>4.2999999999999997E-2</v>
      </c>
    </row>
    <row r="6" spans="1:9" ht="30" x14ac:dyDescent="0.25">
      <c r="A6" s="23" t="s">
        <v>193</v>
      </c>
      <c r="B6" s="23">
        <v>40</v>
      </c>
      <c r="C6" s="17">
        <v>5.2999999999999999E-2</v>
      </c>
      <c r="D6" s="17">
        <v>2.3E-2</v>
      </c>
      <c r="F6" s="23" t="s">
        <v>193</v>
      </c>
      <c r="G6" s="23">
        <v>30</v>
      </c>
      <c r="H6" s="17">
        <v>0.03</v>
      </c>
      <c r="I6" s="17">
        <v>1.7000000000000001E-2</v>
      </c>
    </row>
    <row r="7" spans="1:9" x14ac:dyDescent="0.25">
      <c r="A7" s="23" t="s">
        <v>194</v>
      </c>
      <c r="B7" s="23">
        <v>9</v>
      </c>
      <c r="C7" s="17">
        <v>1.2E-2</v>
      </c>
      <c r="D7" s="17">
        <v>5.0000000000000001E-3</v>
      </c>
      <c r="F7" s="23" t="s">
        <v>194</v>
      </c>
      <c r="G7" s="23">
        <v>21</v>
      </c>
      <c r="H7" s="17">
        <v>2.1000000000000001E-2</v>
      </c>
      <c r="I7" s="17">
        <v>1.2E-2</v>
      </c>
    </row>
    <row r="8" spans="1:9" ht="45" x14ac:dyDescent="0.25">
      <c r="A8" s="23" t="s">
        <v>195</v>
      </c>
      <c r="B8" s="23">
        <v>3</v>
      </c>
      <c r="C8" s="17">
        <v>4.0000000000000001E-3</v>
      </c>
      <c r="D8" s="17">
        <v>2E-3</v>
      </c>
      <c r="F8" s="23" t="s">
        <v>195</v>
      </c>
      <c r="G8" s="23">
        <v>0</v>
      </c>
      <c r="H8" s="17">
        <v>0</v>
      </c>
      <c r="I8" s="17">
        <v>0</v>
      </c>
    </row>
    <row r="9" spans="1:9" ht="60" x14ac:dyDescent="0.25">
      <c r="A9" s="23" t="s">
        <v>205</v>
      </c>
      <c r="B9" s="23">
        <v>1</v>
      </c>
      <c r="C9" s="17">
        <v>1E-3</v>
      </c>
      <c r="D9" s="17">
        <v>1E-3</v>
      </c>
      <c r="F9" s="23" t="s">
        <v>205</v>
      </c>
      <c r="G9" s="23">
        <v>0</v>
      </c>
      <c r="H9" s="17">
        <v>0</v>
      </c>
      <c r="I9" s="17">
        <v>0</v>
      </c>
    </row>
    <row r="10" spans="1:9" x14ac:dyDescent="0.25">
      <c r="A10" s="23" t="s">
        <v>206</v>
      </c>
      <c r="B10" s="23">
        <v>8</v>
      </c>
      <c r="C10" s="17">
        <v>1.0999999999999999E-2</v>
      </c>
      <c r="D10" s="17">
        <v>5.0000000000000001E-3</v>
      </c>
      <c r="F10" s="23" t="s">
        <v>206</v>
      </c>
      <c r="G10" s="23">
        <v>6</v>
      </c>
      <c r="H10" s="17">
        <v>6.0000000000000001E-3</v>
      </c>
      <c r="I10" s="17">
        <v>3.0000000000000001E-3</v>
      </c>
    </row>
    <row r="11" spans="1:9" ht="30" x14ac:dyDescent="0.25">
      <c r="A11" s="23" t="s">
        <v>207</v>
      </c>
      <c r="B11" s="23">
        <v>28</v>
      </c>
      <c r="C11" s="17">
        <v>3.6999999999999998E-2</v>
      </c>
      <c r="D11" s="17">
        <v>1.6E-2</v>
      </c>
      <c r="F11" s="23" t="s">
        <v>207</v>
      </c>
      <c r="G11" s="23">
        <v>52</v>
      </c>
      <c r="H11" s="17">
        <v>5.1999999999999998E-2</v>
      </c>
      <c r="I11" s="17">
        <v>0.03</v>
      </c>
    </row>
    <row r="12" spans="1:9" x14ac:dyDescent="0.25">
      <c r="A12" s="22"/>
      <c r="F12" s="22"/>
    </row>
    <row r="13" spans="1:9" x14ac:dyDescent="0.25">
      <c r="A13" s="22"/>
    </row>
  </sheetData>
  <mergeCells count="10">
    <mergeCell ref="A1:D1"/>
    <mergeCell ref="A2:A3"/>
    <mergeCell ref="B2:B3"/>
    <mergeCell ref="C2:C3"/>
    <mergeCell ref="D2:D3"/>
    <mergeCell ref="F1:I1"/>
    <mergeCell ref="F2:F3"/>
    <mergeCell ref="G2:G3"/>
    <mergeCell ref="H2:H3"/>
    <mergeCell ref="I2:I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56CF3-5064-4782-9E6A-B84B3D6F1649}">
  <dimension ref="A1:D24"/>
  <sheetViews>
    <sheetView workbookViewId="0">
      <selection activeCell="H13" sqref="H13"/>
    </sheetView>
  </sheetViews>
  <sheetFormatPr defaultRowHeight="15" x14ac:dyDescent="0.25"/>
  <cols>
    <col min="1" max="1" width="19.42578125" customWidth="1"/>
    <col min="2" max="2" width="21" customWidth="1"/>
    <col min="3" max="3" width="26.28515625" customWidth="1"/>
    <col min="4" max="4" width="18.85546875" customWidth="1"/>
  </cols>
  <sheetData>
    <row r="1" spans="1:4" ht="30" x14ac:dyDescent="0.25">
      <c r="A1" s="67" t="s">
        <v>188</v>
      </c>
      <c r="B1" s="68" t="s">
        <v>189</v>
      </c>
      <c r="C1" s="67" t="s">
        <v>190</v>
      </c>
    </row>
    <row r="2" spans="1:4" x14ac:dyDescent="0.25">
      <c r="A2" s="18" t="s">
        <v>191</v>
      </c>
      <c r="B2" s="17">
        <v>0.66500000000000004</v>
      </c>
      <c r="C2" s="17">
        <v>0.78300000000000003</v>
      </c>
    </row>
    <row r="3" spans="1:4" x14ac:dyDescent="0.25">
      <c r="A3" s="18" t="s">
        <v>192</v>
      </c>
      <c r="B3" s="17">
        <v>0.12</v>
      </c>
      <c r="C3" s="17">
        <v>0.104</v>
      </c>
    </row>
    <row r="4" spans="1:4" x14ac:dyDescent="0.25">
      <c r="A4" s="18" t="s">
        <v>193</v>
      </c>
      <c r="B4" s="17">
        <v>0.16500000000000001</v>
      </c>
      <c r="C4" s="17">
        <v>0.04</v>
      </c>
    </row>
    <row r="5" spans="1:4" x14ac:dyDescent="0.25">
      <c r="A5" s="18" t="s">
        <v>194</v>
      </c>
      <c r="B5" s="17">
        <v>4.9000000000000002E-2</v>
      </c>
      <c r="C5" s="17">
        <v>1.7000000000000001E-2</v>
      </c>
    </row>
    <row r="6" spans="1:4" ht="30" x14ac:dyDescent="0.25">
      <c r="A6" s="18" t="s">
        <v>195</v>
      </c>
      <c r="B6" s="17">
        <v>6.0000000000000001E-3</v>
      </c>
      <c r="C6" s="17">
        <v>2E-3</v>
      </c>
    </row>
    <row r="7" spans="1:4" x14ac:dyDescent="0.25">
      <c r="A7" s="83" t="s">
        <v>197</v>
      </c>
      <c r="B7" s="82">
        <v>1E-3</v>
      </c>
      <c r="C7" s="82">
        <v>1E-3</v>
      </c>
    </row>
    <row r="8" spans="1:4" x14ac:dyDescent="0.25">
      <c r="A8" s="83"/>
      <c r="B8" s="82"/>
      <c r="C8" s="82"/>
    </row>
    <row r="9" spans="1:4" x14ac:dyDescent="0.25">
      <c r="A9" s="18" t="s">
        <v>196</v>
      </c>
      <c r="B9" s="17">
        <v>2.4E-2</v>
      </c>
      <c r="C9" s="17">
        <v>8.0000000000000002E-3</v>
      </c>
    </row>
    <row r="11" spans="1:4" ht="27.75" customHeight="1" x14ac:dyDescent="0.25">
      <c r="A11" s="81" t="s">
        <v>188</v>
      </c>
      <c r="B11" s="81" t="s">
        <v>209</v>
      </c>
      <c r="C11" s="84"/>
      <c r="D11" s="81" t="s">
        <v>278</v>
      </c>
    </row>
    <row r="12" spans="1:4" x14ac:dyDescent="0.25">
      <c r="A12" s="81"/>
      <c r="B12" s="81"/>
      <c r="C12" s="84"/>
      <c r="D12" s="80"/>
    </row>
    <row r="13" spans="1:4" x14ac:dyDescent="0.25">
      <c r="A13" s="23"/>
      <c r="B13" s="23" t="s">
        <v>210</v>
      </c>
      <c r="C13" s="23" t="s">
        <v>211</v>
      </c>
      <c r="D13" s="69" t="s">
        <v>211</v>
      </c>
    </row>
    <row r="14" spans="1:4" x14ac:dyDescent="0.25">
      <c r="A14" s="20" t="s">
        <v>191</v>
      </c>
      <c r="B14" s="23">
        <v>1371</v>
      </c>
      <c r="C14" s="17">
        <v>0.78300000000000003</v>
      </c>
      <c r="D14" s="17">
        <v>0.66500000000000004</v>
      </c>
    </row>
    <row r="15" spans="1:4" ht="45" x14ac:dyDescent="0.25">
      <c r="A15" s="20" t="s">
        <v>212</v>
      </c>
      <c r="B15" s="23">
        <v>182</v>
      </c>
      <c r="C15" s="17">
        <v>0.104</v>
      </c>
      <c r="D15" s="17">
        <v>0.12</v>
      </c>
    </row>
    <row r="16" spans="1:4" x14ac:dyDescent="0.25">
      <c r="A16" s="20" t="s">
        <v>193</v>
      </c>
      <c r="B16" s="23">
        <v>70</v>
      </c>
      <c r="C16" s="17">
        <v>0.04</v>
      </c>
      <c r="D16" s="17">
        <v>0.16500000000000001</v>
      </c>
    </row>
    <row r="17" spans="1:4" x14ac:dyDescent="0.25">
      <c r="A17" s="20" t="s">
        <v>194</v>
      </c>
      <c r="B17" s="23">
        <v>30</v>
      </c>
      <c r="C17" s="17">
        <v>1.7000000000000001E-2</v>
      </c>
      <c r="D17" s="17">
        <v>4.9000000000000002E-2</v>
      </c>
    </row>
    <row r="18" spans="1:4" ht="30" x14ac:dyDescent="0.25">
      <c r="A18" s="20" t="s">
        <v>195</v>
      </c>
      <c r="B18" s="23">
        <v>3</v>
      </c>
      <c r="C18" s="17">
        <v>2E-3</v>
      </c>
      <c r="D18" s="17">
        <v>6.0000000000000001E-3</v>
      </c>
    </row>
    <row r="19" spans="1:4" ht="45" x14ac:dyDescent="0.25">
      <c r="A19" s="20" t="s">
        <v>205</v>
      </c>
      <c r="B19" s="23">
        <v>1</v>
      </c>
      <c r="C19" s="17">
        <v>1E-3</v>
      </c>
      <c r="D19" s="17">
        <v>1E-3</v>
      </c>
    </row>
    <row r="20" spans="1:4" x14ac:dyDescent="0.25">
      <c r="A20" s="20" t="s">
        <v>206</v>
      </c>
      <c r="B20" s="23">
        <v>14</v>
      </c>
      <c r="C20" s="17">
        <v>8.0000000000000002E-3</v>
      </c>
      <c r="D20" s="17">
        <v>2.4E-2</v>
      </c>
    </row>
    <row r="21" spans="1:4" x14ac:dyDescent="0.25">
      <c r="A21" s="20" t="s">
        <v>207</v>
      </c>
      <c r="B21" s="23">
        <v>80</v>
      </c>
      <c r="C21" s="17">
        <v>4.5999999999999999E-2</v>
      </c>
      <c r="D21" s="23" t="s">
        <v>213</v>
      </c>
    </row>
    <row r="24" spans="1:4" x14ac:dyDescent="0.25">
      <c r="A24" s="14"/>
    </row>
  </sheetData>
  <mergeCells count="6">
    <mergeCell ref="D11:D12"/>
    <mergeCell ref="B7:B8"/>
    <mergeCell ref="C7:C8"/>
    <mergeCell ref="A7:A8"/>
    <mergeCell ref="A11:A12"/>
    <mergeCell ref="B11:C12"/>
  </mergeCells>
  <hyperlinks>
    <hyperlink ref="B1" location="_ftn1" display="_ftn1" xr:uid="{D3E7E0B9-FBFA-4B59-BFDD-8A3F90DA59A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7C951-4724-4B2B-889F-F8E158279BF6}">
  <dimension ref="A1:J14"/>
  <sheetViews>
    <sheetView workbookViewId="0">
      <selection activeCell="P8" sqref="P8:Q9"/>
    </sheetView>
  </sheetViews>
  <sheetFormatPr defaultRowHeight="15" x14ac:dyDescent="0.25"/>
  <cols>
    <col min="1" max="4" width="9.140625" style="64"/>
    <col min="5" max="5" width="12.28515625" style="64" customWidth="1"/>
    <col min="6" max="16384" width="9.140625" style="64"/>
  </cols>
  <sheetData>
    <row r="1" spans="1:10" ht="27" customHeight="1" x14ac:dyDescent="0.25">
      <c r="A1" s="80" t="s">
        <v>214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s="65" customFormat="1" ht="51" x14ac:dyDescent="0.25">
      <c r="A2" s="31"/>
      <c r="B2" s="31"/>
      <c r="C2" s="43" t="s">
        <v>276</v>
      </c>
      <c r="D2" s="43" t="s">
        <v>274</v>
      </c>
      <c r="E2" s="43" t="s">
        <v>275</v>
      </c>
      <c r="F2" s="31" t="s">
        <v>194</v>
      </c>
      <c r="G2" s="42" t="s">
        <v>227</v>
      </c>
      <c r="H2" s="42" t="s">
        <v>228</v>
      </c>
      <c r="I2" s="31" t="s">
        <v>206</v>
      </c>
      <c r="J2" s="43" t="s">
        <v>277</v>
      </c>
    </row>
    <row r="3" spans="1:10" ht="30" x14ac:dyDescent="0.25">
      <c r="A3" s="85">
        <v>2019</v>
      </c>
      <c r="B3" s="45" t="s">
        <v>200</v>
      </c>
      <c r="C3" s="44" t="s">
        <v>215</v>
      </c>
      <c r="D3" s="44" t="s">
        <v>216</v>
      </c>
      <c r="E3" s="44" t="s">
        <v>229</v>
      </c>
      <c r="F3" s="44" t="s">
        <v>230</v>
      </c>
      <c r="G3" s="44" t="s">
        <v>231</v>
      </c>
      <c r="H3" s="44" t="s">
        <v>231</v>
      </c>
      <c r="I3" s="44" t="s">
        <v>232</v>
      </c>
      <c r="J3" s="44" t="s">
        <v>213</v>
      </c>
    </row>
    <row r="4" spans="1:10" ht="30" x14ac:dyDescent="0.25">
      <c r="A4" s="85"/>
      <c r="B4" s="46" t="s">
        <v>201</v>
      </c>
      <c r="C4" s="24" t="s">
        <v>217</v>
      </c>
      <c r="D4" s="24" t="s">
        <v>218</v>
      </c>
      <c r="E4" s="24" t="s">
        <v>233</v>
      </c>
      <c r="F4" s="24" t="s">
        <v>234</v>
      </c>
      <c r="G4" s="24" t="s">
        <v>235</v>
      </c>
      <c r="H4" s="24" t="s">
        <v>236</v>
      </c>
      <c r="I4" s="24" t="s">
        <v>237</v>
      </c>
      <c r="J4" s="24" t="s">
        <v>213</v>
      </c>
    </row>
    <row r="5" spans="1:10" ht="30" x14ac:dyDescent="0.25">
      <c r="A5" s="86">
        <v>2011</v>
      </c>
      <c r="B5" s="45" t="s">
        <v>200</v>
      </c>
      <c r="C5" s="44" t="s">
        <v>219</v>
      </c>
      <c r="D5" s="44" t="s">
        <v>220</v>
      </c>
      <c r="E5" s="44" t="s">
        <v>238</v>
      </c>
      <c r="F5" s="44" t="s">
        <v>213</v>
      </c>
      <c r="G5" s="44" t="s">
        <v>213</v>
      </c>
      <c r="H5" s="44" t="s">
        <v>213</v>
      </c>
      <c r="I5" s="44" t="s">
        <v>213</v>
      </c>
      <c r="J5" s="44" t="s">
        <v>239</v>
      </c>
    </row>
    <row r="6" spans="1:10" ht="30" x14ac:dyDescent="0.25">
      <c r="A6" s="86"/>
      <c r="B6" s="46" t="s">
        <v>201</v>
      </c>
      <c r="C6" s="24" t="s">
        <v>221</v>
      </c>
      <c r="D6" s="24" t="s">
        <v>222</v>
      </c>
      <c r="E6" s="24" t="s">
        <v>240</v>
      </c>
      <c r="F6" s="24" t="s">
        <v>213</v>
      </c>
      <c r="G6" s="24" t="s">
        <v>213</v>
      </c>
      <c r="H6" s="24" t="s">
        <v>213</v>
      </c>
      <c r="I6" s="24" t="s">
        <v>213</v>
      </c>
      <c r="J6" s="24" t="s">
        <v>241</v>
      </c>
    </row>
    <row r="7" spans="1:10" ht="30" x14ac:dyDescent="0.25">
      <c r="A7" s="85">
        <v>2009</v>
      </c>
      <c r="B7" s="45" t="s">
        <v>200</v>
      </c>
      <c r="C7" s="44" t="s">
        <v>223</v>
      </c>
      <c r="D7" s="44" t="s">
        <v>224</v>
      </c>
      <c r="E7" s="44" t="s">
        <v>242</v>
      </c>
      <c r="F7" s="44" t="s">
        <v>213</v>
      </c>
      <c r="G7" s="44" t="s">
        <v>213</v>
      </c>
      <c r="H7" s="44" t="s">
        <v>213</v>
      </c>
      <c r="I7" s="44" t="s">
        <v>213</v>
      </c>
      <c r="J7" s="44" t="s">
        <v>243</v>
      </c>
    </row>
    <row r="8" spans="1:10" ht="30" x14ac:dyDescent="0.25">
      <c r="A8" s="85"/>
      <c r="B8" s="47" t="s">
        <v>201</v>
      </c>
      <c r="C8" s="48" t="s">
        <v>225</v>
      </c>
      <c r="D8" s="48" t="s">
        <v>226</v>
      </c>
      <c r="E8" s="48" t="s">
        <v>244</v>
      </c>
      <c r="F8" s="48" t="s">
        <v>213</v>
      </c>
      <c r="G8" s="48" t="s">
        <v>213</v>
      </c>
      <c r="H8" s="48" t="s">
        <v>213</v>
      </c>
      <c r="I8" s="48" t="s">
        <v>213</v>
      </c>
      <c r="J8" s="48" t="s">
        <v>245</v>
      </c>
    </row>
    <row r="10" spans="1:10" ht="39" customHeight="1" x14ac:dyDescent="0.25">
      <c r="A10" s="87" t="s">
        <v>246</v>
      </c>
      <c r="B10" s="88"/>
      <c r="C10" s="88"/>
      <c r="D10" s="88"/>
      <c r="E10" s="88"/>
      <c r="F10" s="88"/>
      <c r="G10" s="88"/>
      <c r="H10" s="88"/>
      <c r="I10" s="88"/>
    </row>
    <row r="12" spans="1:10" x14ac:dyDescent="0.25">
      <c r="A12" s="66"/>
    </row>
    <row r="13" spans="1:10" x14ac:dyDescent="0.25">
      <c r="A13" s="66"/>
    </row>
    <row r="14" spans="1:10" x14ac:dyDescent="0.25">
      <c r="A14" s="66"/>
    </row>
  </sheetData>
  <mergeCells count="5">
    <mergeCell ref="A7:A8"/>
    <mergeCell ref="A1:J1"/>
    <mergeCell ref="A3:A4"/>
    <mergeCell ref="A5:A6"/>
    <mergeCell ref="A10:I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B9877-8465-439A-89BF-CA75702CA1F3}">
  <dimension ref="A1:G13"/>
  <sheetViews>
    <sheetView workbookViewId="0">
      <selection activeCell="K13" sqref="K13"/>
    </sheetView>
  </sheetViews>
  <sheetFormatPr defaultRowHeight="15" x14ac:dyDescent="0.25"/>
  <cols>
    <col min="1" max="1" width="16.28515625" customWidth="1"/>
    <col min="2" max="2" width="16.7109375" customWidth="1"/>
    <col min="3" max="3" width="11.28515625" customWidth="1"/>
    <col min="4" max="4" width="18.28515625" customWidth="1"/>
    <col min="6" max="6" width="16.140625" customWidth="1"/>
    <col min="7" max="7" width="12.7109375" customWidth="1"/>
  </cols>
  <sheetData>
    <row r="1" spans="1:7" ht="15.75" x14ac:dyDescent="0.25">
      <c r="A1" s="89" t="s">
        <v>247</v>
      </c>
      <c r="B1" s="89"/>
      <c r="C1" s="89"/>
      <c r="D1" s="89"/>
      <c r="E1" s="89"/>
      <c r="F1" s="89"/>
      <c r="G1" s="89"/>
    </row>
    <row r="2" spans="1:7" s="50" customFormat="1" ht="30" customHeight="1" x14ac:dyDescent="0.25">
      <c r="A2" s="49"/>
      <c r="B2" s="90" t="s">
        <v>248</v>
      </c>
      <c r="C2" s="90"/>
      <c r="D2" s="86" t="s">
        <v>249</v>
      </c>
      <c r="E2" s="86"/>
      <c r="F2" s="90" t="s">
        <v>250</v>
      </c>
      <c r="G2" s="90"/>
    </row>
    <row r="3" spans="1:7" ht="60" x14ac:dyDescent="0.25">
      <c r="A3" s="24" t="s">
        <v>251</v>
      </c>
      <c r="B3" s="51" t="s">
        <v>252</v>
      </c>
      <c r="C3" s="52" t="s">
        <v>211</v>
      </c>
      <c r="D3" s="41" t="s">
        <v>253</v>
      </c>
      <c r="E3" s="32" t="s">
        <v>211</v>
      </c>
      <c r="F3" s="51" t="s">
        <v>254</v>
      </c>
      <c r="G3" s="52" t="s">
        <v>211</v>
      </c>
    </row>
    <row r="4" spans="1:7" x14ac:dyDescent="0.25">
      <c r="A4" s="23">
        <v>1</v>
      </c>
      <c r="B4" s="53">
        <v>17</v>
      </c>
      <c r="C4" s="54">
        <v>0.107</v>
      </c>
      <c r="D4" s="25">
        <v>24</v>
      </c>
      <c r="E4" s="26">
        <v>0.13700000000000001</v>
      </c>
      <c r="F4" s="53">
        <v>29</v>
      </c>
      <c r="G4" s="54">
        <v>0.13900000000000001</v>
      </c>
    </row>
    <row r="5" spans="1:7" x14ac:dyDescent="0.25">
      <c r="A5" s="23">
        <v>2</v>
      </c>
      <c r="B5" s="53">
        <v>66</v>
      </c>
      <c r="C5" s="54">
        <v>0.41499999999999998</v>
      </c>
      <c r="D5" s="25">
        <v>78</v>
      </c>
      <c r="E5" s="26">
        <v>0.44600000000000001</v>
      </c>
      <c r="F5" s="53">
        <v>94</v>
      </c>
      <c r="G5" s="55">
        <v>0.45</v>
      </c>
    </row>
    <row r="6" spans="1:7" x14ac:dyDescent="0.25">
      <c r="A6" s="23">
        <v>3</v>
      </c>
      <c r="B6" s="53">
        <v>27</v>
      </c>
      <c r="C6" s="55">
        <v>0.17</v>
      </c>
      <c r="D6" s="25">
        <v>40</v>
      </c>
      <c r="E6" s="26">
        <v>0.22800000000000001</v>
      </c>
      <c r="F6" s="53">
        <v>52</v>
      </c>
      <c r="G6" s="54">
        <v>0.249</v>
      </c>
    </row>
    <row r="7" spans="1:7" x14ac:dyDescent="0.25">
      <c r="A7" s="23">
        <v>4</v>
      </c>
      <c r="B7" s="53">
        <v>20</v>
      </c>
      <c r="C7" s="54">
        <v>0.126</v>
      </c>
      <c r="D7" s="25">
        <v>1</v>
      </c>
      <c r="E7" s="26">
        <v>0.10299999999999999</v>
      </c>
      <c r="F7" s="53">
        <v>19</v>
      </c>
      <c r="G7" s="54">
        <v>9.0999999999999998E-2</v>
      </c>
    </row>
    <row r="8" spans="1:7" x14ac:dyDescent="0.25">
      <c r="A8" s="23">
        <v>5</v>
      </c>
      <c r="B8" s="53">
        <v>13</v>
      </c>
      <c r="C8" s="54">
        <v>8.2000000000000003E-2</v>
      </c>
      <c r="D8" s="25">
        <v>10</v>
      </c>
      <c r="E8" s="26">
        <v>5.7000000000000002E-2</v>
      </c>
      <c r="F8" s="53">
        <v>11</v>
      </c>
      <c r="G8" s="54">
        <v>5.2999999999999999E-2</v>
      </c>
    </row>
    <row r="9" spans="1:7" x14ac:dyDescent="0.25">
      <c r="A9" s="23">
        <v>6</v>
      </c>
      <c r="B9" s="53">
        <v>10</v>
      </c>
      <c r="C9" s="54">
        <v>6.3E-2</v>
      </c>
      <c r="D9" s="25">
        <v>3</v>
      </c>
      <c r="E9" s="26">
        <v>1.7000000000000001E-2</v>
      </c>
      <c r="F9" s="53">
        <v>2</v>
      </c>
      <c r="G9" s="55">
        <v>0.01</v>
      </c>
    </row>
    <row r="10" spans="1:7" x14ac:dyDescent="0.25">
      <c r="A10" s="23">
        <v>7</v>
      </c>
      <c r="B10" s="53">
        <v>3</v>
      </c>
      <c r="C10" s="54">
        <v>1.9E-2</v>
      </c>
      <c r="D10" s="25">
        <v>1</v>
      </c>
      <c r="E10" s="26">
        <v>6.0000000000000001E-3</v>
      </c>
      <c r="F10" s="53">
        <v>2</v>
      </c>
      <c r="G10" s="55">
        <v>0.01</v>
      </c>
    </row>
    <row r="11" spans="1:7" x14ac:dyDescent="0.25">
      <c r="A11" s="23">
        <v>8</v>
      </c>
      <c r="B11" s="53">
        <v>3</v>
      </c>
      <c r="C11" s="54">
        <v>1.9E-2</v>
      </c>
      <c r="D11" s="25">
        <v>1</v>
      </c>
      <c r="E11" s="26">
        <v>6.0000000000000001E-3</v>
      </c>
      <c r="F11" s="53">
        <v>0</v>
      </c>
      <c r="G11" s="55">
        <v>0</v>
      </c>
    </row>
    <row r="13" spans="1:7" ht="90" x14ac:dyDescent="0.25">
      <c r="A13" s="40" t="s">
        <v>270</v>
      </c>
    </row>
  </sheetData>
  <mergeCells count="4">
    <mergeCell ref="A1:G1"/>
    <mergeCell ref="B2:C2"/>
    <mergeCell ref="D2:E2"/>
    <mergeCell ref="F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Data Set for Analysis</vt:lpstr>
      <vt:lpstr>Most and Least Diverse Boards</vt:lpstr>
      <vt:lpstr>Historic Gender- Boards</vt:lpstr>
      <vt:lpstr>Gender- Boards v Census</vt:lpstr>
      <vt:lpstr>Historic Race-Ethnicity- Boards</vt:lpstr>
      <vt:lpstr>Race by Gender- Boards</vt:lpstr>
      <vt:lpstr>Race- Boards v Census</vt:lpstr>
      <vt:lpstr>Race by Gender Rep. # of Boards</vt:lpstr>
      <vt:lpstr># of Race-Sex Categories Rep.</vt:lpstr>
      <vt:lpstr># of Race-Ethn Cat. Rep.</vt:lpstr>
      <vt:lpstr>'Race by Gender Rep. # of Boards'!_ftn1</vt:lpstr>
      <vt:lpstr>'Race by Gender Rep. # of Boards'!_ftn2</vt:lpstr>
      <vt:lpstr>'Race by Gender Rep. # of Boards'!_ftn3</vt:lpstr>
      <vt:lpstr>'Race by Gender Rep. # of Boards'!_ftn4</vt:lpstr>
      <vt:lpstr>'Race by Gender- Boards'!_ftnref1</vt:lpstr>
      <vt:lpstr>'Race by Gender Rep. # of Boards'!_ftnref2</vt:lpstr>
      <vt:lpstr>'Race by Gender Rep. # of Boards'!_ftnref3</vt:lpstr>
      <vt:lpstr>'Race by Gender Rep. # of Boards'!_ftnref4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Reiss, Morgan</dc:creator>
  <cp:lastModifiedBy>Wegele, Shannon</cp:lastModifiedBy>
  <dcterms:created xsi:type="dcterms:W3CDTF">2020-02-07T16:34:45Z</dcterms:created>
  <dcterms:modified xsi:type="dcterms:W3CDTF">2020-02-21T16:55:14Z</dcterms:modified>
</cp:coreProperties>
</file>