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alberinoc\AppData\Local\Microsoft\Windows\INetCache\Content.Outlook\XK8ZAN45\"/>
    </mc:Choice>
  </mc:AlternateContent>
  <xr:revisionPtr revIDLastSave="0" documentId="8_{9EC78081-EE5F-4C39-B2F1-76481C243505}" xr6:coauthVersionLast="47" xr6:coauthVersionMax="47" xr10:uidLastSave="{00000000-0000-0000-0000-000000000000}"/>
  <bookViews>
    <workbookView xWindow="38280" yWindow="-120" windowWidth="29040" windowHeight="15720" xr2:uid="{C149F2A5-863D-4EF9-ADDE-87AB9A34A363}"/>
  </bookViews>
  <sheets>
    <sheet name="Sheet1" sheetId="1" r:id="rId1"/>
  </sheets>
  <definedNames>
    <definedName name="_xlnm.Print_Area" localSheetId="0">Sheet1!$B$1:$BF$52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W31" i="1" l="1"/>
  <c r="AT15" i="1" l="1"/>
  <c r="AW25" i="1"/>
  <c r="AW26" i="1"/>
  <c r="AW27" i="1"/>
  <c r="AW28" i="1"/>
  <c r="AW29" i="1"/>
  <c r="AW30" i="1"/>
  <c r="AW33" i="1" l="1"/>
  <c r="AW34" i="1" l="1"/>
  <c r="AW35" i="1" s="1"/>
</calcChain>
</file>

<file path=xl/sharedStrings.xml><?xml version="1.0" encoding="utf-8"?>
<sst xmlns="http://schemas.openxmlformats.org/spreadsheetml/2006/main" count="68" uniqueCount="56">
  <si>
    <t>Ship to</t>
  </si>
  <si>
    <t>Bill to</t>
  </si>
  <si>
    <t>Name:</t>
  </si>
  <si>
    <t>City:</t>
  </si>
  <si>
    <t>State:</t>
  </si>
  <si>
    <t>Zip Code:</t>
  </si>
  <si>
    <t>Phone:</t>
  </si>
  <si>
    <t>Order Date:</t>
  </si>
  <si>
    <t>Item Description</t>
  </si>
  <si>
    <t>Total</t>
  </si>
  <si>
    <t>Subtotal:</t>
  </si>
  <si>
    <t>ELAC Name:</t>
  </si>
  <si>
    <t>District Name:</t>
  </si>
  <si>
    <t>Address:</t>
  </si>
  <si>
    <t>CT</t>
  </si>
  <si>
    <t>Connecticut State Department of Education</t>
  </si>
  <si>
    <t>School Name:</t>
  </si>
  <si>
    <t>450 Columbus Blvd., Suite 509 North</t>
  </si>
  <si>
    <t>Hartford</t>
  </si>
  <si>
    <t>Ship Via:</t>
  </si>
  <si>
    <t>UPS Ground</t>
  </si>
  <si>
    <t>PreLAS 2000 Form C Materials/English</t>
  </si>
  <si>
    <t>Each PreLAS 2000 Examiner’s Kit includes: 1 Examiner’s Manual, 1 Quick Reference Guide, 1 Cue Picture Book, 1 Audio CD, 1 package of 50 Scannable Score Sheets, and 1 Game Board.</t>
  </si>
  <si>
    <t>Grade</t>
  </si>
  <si>
    <t>K</t>
  </si>
  <si>
    <t>Quantity</t>
  </si>
  <si>
    <t>Code#</t>
  </si>
  <si>
    <t>C65450-00</t>
  </si>
  <si>
    <t>C65459-00</t>
  </si>
  <si>
    <t>C65461-00</t>
  </si>
  <si>
    <t>C65453-00</t>
  </si>
  <si>
    <t>C65482-00</t>
  </si>
  <si>
    <t>C65469-00</t>
  </si>
  <si>
    <t>PreLAS 2000 Examiner's Kit</t>
  </si>
  <si>
    <t>PreLAS 2000 Examiner's Manual</t>
  </si>
  <si>
    <t>PreLAS 2000 Examiner's Quick Reference Guide</t>
  </si>
  <si>
    <t>PreLAS 2000 Cue Picture Book</t>
  </si>
  <si>
    <t>PreLAS 2000 Story Audio CD</t>
  </si>
  <si>
    <t>PreLAS 2000 Scannable Score Sheet, package/50</t>
  </si>
  <si>
    <t>Pkg. Price</t>
  </si>
  <si>
    <t>Plus 15% shipping and handling:</t>
  </si>
  <si>
    <t>*Shipping and handling, and applicable state and local taxes are prepaid and will be added to the total</t>
  </si>
  <si>
    <t>Order Total:</t>
  </si>
  <si>
    <t>Please submit your orders via e-mail only.</t>
  </si>
  <si>
    <t xml:space="preserve">Email: </t>
  </si>
  <si>
    <t>CC:</t>
  </si>
  <si>
    <t>LasLinksPM@DataRecognitionCorp.com</t>
  </si>
  <si>
    <t>Cristi.Alberino@ct.gov</t>
  </si>
  <si>
    <t>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t>
  </si>
  <si>
    <t>All Districts must complete Section I. Please provide the estimated number of students who may be tested throughout the school year. Anticipate a few more students if your enrollments usually increase.</t>
  </si>
  <si>
    <t>SECTION I:</t>
  </si>
  <si>
    <t>C65456-00</t>
  </si>
  <si>
    <t>ESTIMATED EL/ML ENROLLMENTS:</t>
  </si>
  <si>
    <t>PreLAS 2000 Game Board - optional, not required for EL/ML Identification</t>
  </si>
  <si>
    <t>Connecticut English Learner/Multilingual Learner Identification Process
2024-2025 PreLAS 2000 Materials Order Form</t>
  </si>
  <si>
    <t>PreLAS Order Window: May 1 - December 27,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</si>
</sst>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m/d/yy;@"/>
  </numFmts>
  <fonts count="19" x14ac:knownFonts="1">
    <font>
      <sz val="11"/>
      <color theme="1"/>
      <name val="Calibri"/>
      <family val="2"/>
      <scheme val="minor"/>
    </font>
    <font>
      <sz val="11"/>
      <color rgb="FFFF0000"/>
      <name val="Calibri"/>
      <family val="2"/>
      <scheme val="minor"/>
    </font>
    <font>
      <b/>
      <sz val="11"/>
      <color theme="1"/>
      <name val="Calibri"/>
      <family val="2"/>
      <scheme val="minor"/>
    </font>
    <font>
      <b/>
      <i/>
      <sz val="18"/>
      <color theme="1"/>
      <name val="Calibri"/>
      <family val="2"/>
      <scheme val="minor"/>
    </font>
    <font>
      <b/>
      <sz val="12"/>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7"/>
      <color theme="1"/>
      <name val="Calibri"/>
      <family val="2"/>
      <scheme val="minor"/>
    </font>
    <font>
      <b/>
      <sz val="10"/>
      <color theme="1"/>
      <name val="Calibri"/>
      <family val="2"/>
      <scheme val="minor"/>
    </font>
    <font>
      <u/>
      <sz val="11"/>
      <color theme="10"/>
      <name val="Calibri"/>
      <family val="2"/>
      <scheme val="minor"/>
    </font>
    <font>
      <u/>
      <sz val="12"/>
      <color theme="10"/>
      <name val="Calibri"/>
      <family val="2"/>
      <scheme val="minor"/>
    </font>
    <font>
      <sz val="13"/>
      <color rgb="FF002060"/>
      <name val="Calibri"/>
      <family val="2"/>
      <scheme val="minor"/>
    </font>
    <font>
      <sz val="14"/>
      <color rgb="FF002060"/>
      <name val="Calibri"/>
      <family val="2"/>
      <scheme val="minor"/>
    </font>
    <font>
      <i/>
      <sz val="10"/>
      <color theme="1"/>
      <name val="Calibri"/>
      <family val="2"/>
      <scheme val="minor"/>
    </font>
    <font>
      <b/>
      <sz val="18"/>
      <color theme="0"/>
      <name val="Calibri"/>
      <family val="2"/>
      <scheme val="minor"/>
    </font>
    <font>
      <b/>
      <sz val="18"/>
      <color theme="7" tint="0.59999389629810485"/>
      <name val="Calibri"/>
      <family val="2"/>
      <scheme val="minor"/>
    </font>
    <font>
      <sz val="18"/>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79998168889431442"/>
        <bgColor indexed="64"/>
      </patternFill>
    </fill>
  </fills>
  <borders count="36">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158">
    <xf numFmtId="0" fontId="0" fillId="0" borderId="0" xfId="0"/>
    <xf numFmtId="0" fontId="5" fillId="0" borderId="11" xfId="0" applyFont="1" applyBorder="1"/>
    <xf numFmtId="0" fontId="4" fillId="0" borderId="7" xfId="0" applyFont="1" applyBorder="1"/>
    <xf numFmtId="0" fontId="4" fillId="0" borderId="8" xfId="0" applyFont="1" applyBorder="1"/>
    <xf numFmtId="0" fontId="0" fillId="0" borderId="8" xfId="0" applyBorder="1"/>
    <xf numFmtId="0" fontId="4" fillId="0" borderId="9" xfId="0" applyFont="1" applyBorder="1"/>
    <xf numFmtId="0" fontId="5" fillId="0" borderId="10" xfId="0" applyFont="1" applyBorder="1"/>
    <xf numFmtId="0" fontId="12" fillId="0" borderId="0" xfId="1" applyFont="1" applyBorder="1" applyAlignment="1" applyProtection="1"/>
    <xf numFmtId="0" fontId="0" fillId="0" borderId="12" xfId="0" applyBorder="1"/>
    <xf numFmtId="0" fontId="0" fillId="0" borderId="2" xfId="0" applyBorder="1"/>
    <xf numFmtId="0" fontId="0" fillId="0" borderId="2" xfId="0" quotePrefix="1" applyBorder="1"/>
    <xf numFmtId="0" fontId="4" fillId="0" borderId="2" xfId="0" applyFont="1" applyBorder="1"/>
    <xf numFmtId="0" fontId="12" fillId="0" borderId="2" xfId="1" applyFont="1" applyBorder="1" applyAlignment="1" applyProtection="1"/>
    <xf numFmtId="164" fontId="0" fillId="0" borderId="2" xfId="0" applyNumberFormat="1" applyBorder="1" applyAlignment="1">
      <alignment vertical="center"/>
    </xf>
    <xf numFmtId="164" fontId="0" fillId="0" borderId="2" xfId="0" quotePrefix="1" applyNumberFormat="1" applyBorder="1"/>
    <xf numFmtId="164" fontId="0" fillId="0" borderId="13" xfId="0" quotePrefix="1" applyNumberFormat="1" applyBorder="1"/>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0" fontId="0" fillId="0" borderId="0" xfId="0" applyAlignment="1">
      <alignment vertical="center"/>
    </xf>
    <xf numFmtId="0" fontId="9" fillId="0" borderId="0" xfId="0" applyFont="1" applyAlignment="1">
      <alignment vertical="center" wrapText="1"/>
    </xf>
    <xf numFmtId="4" fontId="0" fillId="0" borderId="0" xfId="0" applyNumberFormat="1" applyAlignment="1">
      <alignment vertical="center"/>
    </xf>
    <xf numFmtId="0" fontId="0" fillId="0" borderId="1" xfId="0" applyBorder="1" applyAlignment="1">
      <alignment vertical="center"/>
    </xf>
    <xf numFmtId="0" fontId="2" fillId="0" borderId="0" xfId="0" applyFont="1"/>
    <xf numFmtId="0" fontId="3" fillId="0" borderId="0" xfId="0" applyFont="1" applyAlignment="1">
      <alignment vertical="center" wrapText="1"/>
    </xf>
    <xf numFmtId="4" fontId="0" fillId="0" borderId="1" xfId="0" applyNumberFormat="1" applyBorder="1" applyAlignment="1">
      <alignment vertical="center"/>
    </xf>
    <xf numFmtId="167" fontId="0" fillId="0" borderId="0" xfId="0" applyNumberFormat="1" applyAlignment="1" applyProtection="1">
      <alignment horizontal="center"/>
      <protection locked="0"/>
    </xf>
    <xf numFmtId="167" fontId="0" fillId="0" borderId="8" xfId="0" applyNumberFormat="1" applyBorder="1" applyAlignment="1" applyProtection="1">
      <alignment horizontal="center"/>
      <protection locked="0"/>
    </xf>
    <xf numFmtId="0" fontId="0" fillId="0" borderId="15" xfId="0" applyBorder="1" applyAlignment="1">
      <alignment vertical="center"/>
    </xf>
    <xf numFmtId="0" fontId="0" fillId="0" borderId="16" xfId="0" applyBorder="1" applyAlignment="1">
      <alignment vertical="center"/>
    </xf>
    <xf numFmtId="0" fontId="3" fillId="0" borderId="16" xfId="0" applyFont="1" applyBorder="1" applyAlignment="1">
      <alignment vertical="center" wrapText="1"/>
    </xf>
    <xf numFmtId="0" fontId="3" fillId="0" borderId="17" xfId="0" applyFont="1" applyBorder="1" applyAlignment="1">
      <alignment vertical="center" wrapText="1"/>
    </xf>
    <xf numFmtId="0" fontId="0" fillId="0" borderId="23" xfId="0" applyBorder="1" applyAlignment="1">
      <alignment vertical="center"/>
    </xf>
    <xf numFmtId="0" fontId="3" fillId="0" borderId="24" xfId="0" applyFont="1" applyBorder="1" applyAlignment="1">
      <alignment vertical="center" wrapText="1"/>
    </xf>
    <xf numFmtId="0" fontId="0" fillId="0" borderId="25" xfId="0" applyBorder="1" applyAlignment="1">
      <alignment vertical="center"/>
    </xf>
    <xf numFmtId="4" fontId="0" fillId="0" borderId="26" xfId="0" applyNumberFormat="1" applyBorder="1" applyAlignment="1">
      <alignment vertical="center"/>
    </xf>
    <xf numFmtId="0" fontId="0" fillId="0" borderId="23" xfId="0" applyBorder="1"/>
    <xf numFmtId="0" fontId="0" fillId="0" borderId="24" xfId="0" applyBorder="1"/>
    <xf numFmtId="0" fontId="2" fillId="0" borderId="23" xfId="0" applyFont="1" applyBorder="1" applyAlignment="1">
      <alignment horizontal="center"/>
    </xf>
    <xf numFmtId="0" fontId="2" fillId="0" borderId="0" xfId="0" applyFont="1" applyAlignment="1">
      <alignment horizontal="center"/>
    </xf>
    <xf numFmtId="0" fontId="0" fillId="0" borderId="0" xfId="0" applyAlignment="1">
      <alignment horizontal="center"/>
    </xf>
    <xf numFmtId="167" fontId="0" fillId="0" borderId="33" xfId="0" applyNumberFormat="1" applyBorder="1" applyAlignment="1" applyProtection="1">
      <alignment horizontal="center"/>
      <protection locked="0"/>
    </xf>
    <xf numFmtId="167" fontId="0" fillId="0" borderId="24" xfId="0" applyNumberFormat="1" applyBorder="1" applyAlignment="1" applyProtection="1">
      <alignment horizontal="center"/>
      <protection locked="0"/>
    </xf>
    <xf numFmtId="0" fontId="2" fillId="0" borderId="23" xfId="0" applyFont="1" applyBorder="1"/>
    <xf numFmtId="0" fontId="2" fillId="0" borderId="24" xfId="0" applyFont="1" applyBorder="1"/>
    <xf numFmtId="0" fontId="4" fillId="0" borderId="0" xfId="0" applyFont="1"/>
    <xf numFmtId="0" fontId="4" fillId="0" borderId="24" xfId="0" applyFont="1" applyBorder="1"/>
    <xf numFmtId="0" fontId="5" fillId="0" borderId="0" xfId="0" applyFont="1"/>
    <xf numFmtId="0" fontId="5" fillId="0" borderId="24" xfId="0" applyFont="1" applyBorder="1"/>
    <xf numFmtId="164" fontId="0" fillId="0" borderId="0" xfId="0" quotePrefix="1" applyNumberFormat="1"/>
    <xf numFmtId="164" fontId="0" fillId="0" borderId="24" xfId="0" quotePrefix="1" applyNumberFormat="1" applyBorder="1"/>
    <xf numFmtId="164" fontId="0" fillId="0" borderId="0" xfId="0" quotePrefix="1" applyNumberFormat="1" applyAlignment="1">
      <alignment vertical="center"/>
    </xf>
    <xf numFmtId="164" fontId="0" fillId="0" borderId="24" xfId="0" quotePrefix="1" applyNumberFormat="1" applyBorder="1" applyAlignment="1">
      <alignment vertical="center"/>
    </xf>
    <xf numFmtId="0" fontId="0" fillId="0" borderId="0" xfId="0" quotePrefix="1"/>
    <xf numFmtId="164" fontId="0" fillId="0" borderId="0" xfId="0" applyNumberFormat="1" applyAlignment="1">
      <alignment vertical="center"/>
    </xf>
    <xf numFmtId="0" fontId="5" fillId="0" borderId="23" xfId="0" applyFont="1" applyBorder="1" applyAlignment="1">
      <alignment vertical="top" wrapText="1"/>
    </xf>
    <xf numFmtId="0" fontId="5" fillId="0" borderId="0" xfId="0" applyFont="1" applyAlignment="1">
      <alignment vertical="top" wrapText="1"/>
    </xf>
    <xf numFmtId="0" fontId="6" fillId="0" borderId="24" xfId="0" applyFont="1" applyBorder="1" applyAlignment="1">
      <alignment vertical="center"/>
    </xf>
    <xf numFmtId="0" fontId="7" fillId="0" borderId="24" xfId="0" applyFont="1" applyBorder="1" applyAlignment="1">
      <alignment vertical="center"/>
    </xf>
    <xf numFmtId="0" fontId="5" fillId="0" borderId="20" xfId="0" applyFont="1" applyBorder="1" applyAlignment="1">
      <alignment vertical="top" wrapText="1"/>
    </xf>
    <xf numFmtId="0" fontId="5" fillId="0" borderId="21" xfId="0" applyFont="1" applyBorder="1" applyAlignment="1">
      <alignment vertical="top" wrapText="1"/>
    </xf>
    <xf numFmtId="0" fontId="7" fillId="0" borderId="21" xfId="0" applyFont="1" applyBorder="1" applyAlignment="1">
      <alignment vertical="center"/>
    </xf>
    <xf numFmtId="0" fontId="7" fillId="0" borderId="22" xfId="0" applyFont="1" applyBorder="1" applyAlignment="1">
      <alignment vertical="center"/>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6" xfId="0" applyNumberForma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 fillId="0" borderId="29" xfId="0" applyFont="1" applyBorder="1" applyAlignment="1">
      <alignment horizontal="left" vertical="center"/>
    </xf>
    <xf numFmtId="0" fontId="2" fillId="0" borderId="14" xfId="0" applyFont="1" applyBorder="1" applyAlignment="1">
      <alignment horizontal="left" vertical="center"/>
    </xf>
    <xf numFmtId="0" fontId="0" fillId="3" borderId="14" xfId="0" applyFill="1" applyBorder="1" applyAlignment="1" applyProtection="1">
      <alignment horizontal="left" vertical="center"/>
      <protection locked="0"/>
    </xf>
    <xf numFmtId="0" fontId="0" fillId="0" borderId="14" xfId="0" applyBorder="1" applyAlignment="1">
      <alignment horizontal="left" vertical="center" wrapText="1"/>
    </xf>
    <xf numFmtId="0" fontId="0" fillId="0" borderId="30" xfId="0" applyBorder="1" applyAlignment="1">
      <alignment horizontal="left" vertical="center" wrapText="1"/>
    </xf>
    <xf numFmtId="0" fontId="13" fillId="0" borderId="16"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0" xfId="0" applyFont="1" applyAlignment="1">
      <alignment horizontal="center" vertical="center" wrapText="1"/>
    </xf>
    <xf numFmtId="0" fontId="4" fillId="0" borderId="27"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4" xfId="0" applyFont="1" applyBorder="1" applyAlignment="1">
      <alignment horizontal="center"/>
    </xf>
    <xf numFmtId="0" fontId="4" fillId="0" borderId="28" xfId="0" applyFont="1" applyBorder="1" applyAlignment="1">
      <alignment horizontal="center"/>
    </xf>
    <xf numFmtId="0" fontId="2" fillId="0" borderId="31" xfId="0" applyFont="1" applyBorder="1" applyAlignment="1">
      <alignment horizontal="left" vertical="center"/>
    </xf>
    <xf numFmtId="0" fontId="2" fillId="0" borderId="3" xfId="0" applyFont="1" applyBorder="1" applyAlignment="1">
      <alignment horizontal="left" vertical="center"/>
    </xf>
    <xf numFmtId="0" fontId="0" fillId="3" borderId="3" xfId="0" applyFill="1" applyBorder="1" applyAlignment="1" applyProtection="1">
      <alignment horizontal="left" vertical="center"/>
      <protection locked="0"/>
    </xf>
    <xf numFmtId="0" fontId="0" fillId="3" borderId="32" xfId="0" applyFill="1" applyBorder="1" applyAlignment="1" applyProtection="1">
      <alignment horizontal="left" vertical="center"/>
      <protection locked="0"/>
    </xf>
    <xf numFmtId="0" fontId="0" fillId="0" borderId="3" xfId="0" applyBorder="1" applyAlignment="1">
      <alignment horizontal="left" vertical="center" wrapText="1"/>
    </xf>
    <xf numFmtId="0" fontId="0" fillId="0" borderId="32" xfId="0" applyBorder="1" applyAlignment="1">
      <alignment horizontal="left" vertical="center" wrapText="1"/>
    </xf>
    <xf numFmtId="0" fontId="0" fillId="0" borderId="3" xfId="0" applyBorder="1" applyAlignment="1">
      <alignment horizontal="left" vertical="center"/>
    </xf>
    <xf numFmtId="0" fontId="0" fillId="0" borderId="32" xfId="0" applyBorder="1" applyAlignment="1">
      <alignment horizontal="left" vertical="center"/>
    </xf>
    <xf numFmtId="165" fontId="0" fillId="3" borderId="3" xfId="0" applyNumberFormat="1" applyFill="1" applyBorder="1" applyAlignment="1" applyProtection="1">
      <alignment horizontal="left" vertical="center"/>
      <protection locked="0"/>
    </xf>
    <xf numFmtId="165" fontId="0" fillId="0" borderId="3" xfId="0" applyNumberFormat="1" applyBorder="1" applyAlignment="1">
      <alignment horizontal="left" vertical="center"/>
    </xf>
    <xf numFmtId="165" fontId="0" fillId="0" borderId="32" xfId="0" applyNumberFormat="1" applyBorder="1" applyAlignment="1">
      <alignment horizontal="left" vertical="center"/>
    </xf>
    <xf numFmtId="166" fontId="0" fillId="3" borderId="3" xfId="0" applyNumberFormat="1" applyFill="1" applyBorder="1" applyAlignment="1" applyProtection="1">
      <alignment horizontal="left" vertical="center"/>
      <protection locked="0"/>
    </xf>
    <xf numFmtId="166" fontId="0" fillId="0" borderId="3" xfId="0" applyNumberFormat="1" applyBorder="1" applyAlignment="1">
      <alignment horizontal="left" vertical="center"/>
    </xf>
    <xf numFmtId="166" fontId="0" fillId="0" borderId="32" xfId="0" applyNumberFormat="1" applyBorder="1" applyAlignment="1">
      <alignment horizontal="left" vertical="center"/>
    </xf>
    <xf numFmtId="0" fontId="5" fillId="0" borderId="23" xfId="0" applyFont="1" applyBorder="1" applyAlignment="1">
      <alignment horizontal="center" wrapText="1"/>
    </xf>
    <xf numFmtId="0" fontId="5" fillId="0" borderId="0" xfId="0" applyFont="1" applyAlignment="1">
      <alignment horizontal="center" wrapText="1"/>
    </xf>
    <xf numFmtId="0" fontId="5" fillId="0" borderId="24" xfId="0" applyFont="1" applyBorder="1" applyAlignment="1">
      <alignment horizontal="center" wrapText="1"/>
    </xf>
    <xf numFmtId="0" fontId="0" fillId="0" borderId="0" xfId="0" applyAlignment="1">
      <alignment horizontal="center"/>
    </xf>
    <xf numFmtId="167" fontId="0" fillId="0" borderId="7" xfId="0" applyNumberFormat="1" applyBorder="1" applyAlignment="1" applyProtection="1">
      <alignment horizontal="center"/>
      <protection locked="0"/>
    </xf>
    <xf numFmtId="167" fontId="0" fillId="0" borderId="8" xfId="0" applyNumberFormat="1" applyBorder="1" applyAlignment="1" applyProtection="1">
      <alignment horizontal="center"/>
      <protection locked="0"/>
    </xf>
    <xf numFmtId="167" fontId="0" fillId="0" borderId="33" xfId="0" applyNumberFormat="1" applyBorder="1" applyAlignment="1" applyProtection="1">
      <alignment horizontal="center"/>
      <protection locked="0"/>
    </xf>
    <xf numFmtId="0" fontId="15" fillId="4" borderId="15" xfId="0" applyFont="1" applyFill="1" applyBorder="1" applyAlignment="1">
      <alignment horizontal="left" vertical="center" wrapText="1"/>
    </xf>
    <xf numFmtId="0" fontId="15" fillId="4" borderId="16" xfId="0" applyFont="1" applyFill="1" applyBorder="1" applyAlignment="1">
      <alignment horizontal="left" vertical="center" wrapText="1"/>
    </xf>
    <xf numFmtId="0" fontId="15" fillId="4" borderId="17"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7" fillId="2" borderId="34" xfId="0" applyFont="1" applyFill="1" applyBorder="1" applyAlignment="1">
      <alignment horizontal="center" vertical="center"/>
    </xf>
    <xf numFmtId="0" fontId="18" fillId="5" borderId="34" xfId="0" applyFont="1" applyFill="1" applyBorder="1" applyAlignment="1">
      <alignment horizontal="center" vertical="center"/>
    </xf>
    <xf numFmtId="0" fontId="18" fillId="5" borderId="35" xfId="0" applyFont="1" applyFill="1" applyBorder="1" applyAlignment="1">
      <alignment horizontal="center" vertical="center"/>
    </xf>
    <xf numFmtId="0" fontId="2" fillId="0" borderId="23" xfId="0" applyFont="1" applyBorder="1" applyAlignment="1">
      <alignment horizontal="center"/>
    </xf>
    <xf numFmtId="0" fontId="2" fillId="0" borderId="0" xfId="0" applyFont="1" applyAlignment="1">
      <alignment horizontal="center"/>
    </xf>
    <xf numFmtId="0" fontId="6" fillId="0" borderId="27" xfId="0" applyFont="1" applyBorder="1" applyAlignment="1">
      <alignment horizontal="center"/>
    </xf>
    <xf numFmtId="0" fontId="6" fillId="0" borderId="5" xfId="0" applyFont="1" applyBorder="1" applyAlignment="1">
      <alignment horizontal="center"/>
    </xf>
    <xf numFmtId="0" fontId="6" fillId="0" borderId="28" xfId="0" applyFont="1" applyBorder="1" applyAlignment="1">
      <alignment horizontal="center"/>
    </xf>
    <xf numFmtId="0" fontId="0" fillId="3" borderId="4" xfId="0" quotePrefix="1" applyFill="1" applyBorder="1" applyAlignment="1" applyProtection="1">
      <alignment horizontal="center" vertical="center"/>
      <protection locked="0"/>
    </xf>
    <xf numFmtId="0" fontId="0" fillId="3" borderId="5" xfId="0" quotePrefix="1" applyFill="1" applyBorder="1" applyAlignment="1" applyProtection="1">
      <alignment horizontal="center" vertical="center"/>
      <protection locked="0"/>
    </xf>
    <xf numFmtId="0" fontId="0" fillId="3" borderId="6" xfId="0" quotePrefix="1" applyFill="1" applyBorder="1" applyAlignment="1" applyProtection="1">
      <alignment horizontal="center" vertical="center"/>
      <protection locked="0"/>
    </xf>
    <xf numFmtId="3" fontId="0" fillId="0" borderId="4" xfId="0" applyNumberFormat="1" applyBorder="1" applyAlignment="1">
      <alignment horizontal="center" vertical="center" shrinkToFit="1"/>
    </xf>
    <xf numFmtId="3" fontId="0" fillId="0" borderId="5" xfId="0" applyNumberFormat="1" applyBorder="1" applyAlignment="1">
      <alignment horizontal="center" vertical="center" shrinkToFit="1"/>
    </xf>
    <xf numFmtId="3" fontId="0" fillId="0" borderId="6" xfId="0" applyNumberFormat="1" applyBorder="1" applyAlignment="1">
      <alignment horizontal="center" vertical="center" shrinkToFit="1"/>
    </xf>
    <xf numFmtId="0" fontId="5" fillId="0" borderId="23" xfId="0" applyFont="1" applyBorder="1" applyAlignment="1">
      <alignment horizontal="center" vertical="top" wrapText="1"/>
    </xf>
    <xf numFmtId="0" fontId="5" fillId="0" borderId="0" xfId="0" applyFont="1" applyAlignment="1">
      <alignment horizontal="center" vertical="top" wrapText="1"/>
    </xf>
    <xf numFmtId="0" fontId="5" fillId="0" borderId="24" xfId="0" applyFont="1" applyBorder="1" applyAlignment="1">
      <alignment horizontal="center" vertical="top" wrapText="1"/>
    </xf>
    <xf numFmtId="164" fontId="0" fillId="0" borderId="4" xfId="0" quotePrefix="1" applyNumberFormat="1" applyBorder="1" applyAlignment="1">
      <alignment horizontal="center" vertical="center"/>
    </xf>
    <xf numFmtId="164" fontId="0" fillId="0" borderId="5" xfId="0" quotePrefix="1" applyNumberFormat="1" applyBorder="1" applyAlignment="1">
      <alignment horizontal="center" vertical="center"/>
    </xf>
    <xf numFmtId="164" fontId="0" fillId="0" borderId="6" xfId="0" quotePrefix="1" applyNumberFormat="1" applyBorder="1" applyAlignment="1">
      <alignment horizontal="center" vertical="center"/>
    </xf>
    <xf numFmtId="164" fontId="5" fillId="0" borderId="4" xfId="0" applyNumberFormat="1" applyFont="1" applyBorder="1" applyAlignment="1">
      <alignment horizontal="center"/>
    </xf>
    <xf numFmtId="164" fontId="5" fillId="0" borderId="5" xfId="0" applyNumberFormat="1" applyFont="1" applyBorder="1" applyAlignment="1">
      <alignment horizontal="center"/>
    </xf>
    <xf numFmtId="164" fontId="5" fillId="0" borderId="6" xfId="0" applyNumberFormat="1" applyFont="1" applyBorder="1" applyAlignment="1">
      <alignment horizontal="center"/>
    </xf>
    <xf numFmtId="0" fontId="10" fillId="0" borderId="12" xfId="0" applyFont="1" applyBorder="1" applyAlignment="1">
      <alignment horizontal="right"/>
    </xf>
    <xf numFmtId="0" fontId="10" fillId="0" borderId="2" xfId="0" applyFont="1" applyBorder="1" applyAlignment="1">
      <alignment horizontal="right"/>
    </xf>
    <xf numFmtId="0" fontId="10" fillId="0" borderId="13" xfId="0" applyFont="1" applyBorder="1" applyAlignment="1">
      <alignment horizontal="right"/>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4" fillId="2" borderId="7" xfId="0" applyFont="1" applyFill="1" applyBorder="1" applyAlignment="1">
      <alignment horizontal="center"/>
    </xf>
    <xf numFmtId="0" fontId="4" fillId="2" borderId="8" xfId="0" applyFont="1" applyFill="1" applyBorder="1" applyAlignment="1">
      <alignment horizontal="center"/>
    </xf>
    <xf numFmtId="0" fontId="2" fillId="0" borderId="4" xfId="0" applyFont="1" applyBorder="1" applyAlignment="1">
      <alignment horizontal="right"/>
    </xf>
    <xf numFmtId="0" fontId="2" fillId="0" borderId="5" xfId="0" applyFont="1" applyBorder="1" applyAlignment="1">
      <alignment horizontal="right"/>
    </xf>
    <xf numFmtId="0" fontId="2" fillId="0" borderId="6" xfId="0" applyFont="1" applyBorder="1" applyAlignment="1">
      <alignment horizontal="right"/>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2" fillId="0" borderId="4" xfId="0" applyFont="1" applyBorder="1" applyAlignment="1">
      <alignment horizontal="right" wrapText="1"/>
    </xf>
    <xf numFmtId="0" fontId="2" fillId="0" borderId="5" xfId="0" applyFont="1" applyBorder="1" applyAlignment="1">
      <alignment horizontal="right" wrapText="1"/>
    </xf>
    <xf numFmtId="0" fontId="2" fillId="0" borderId="6" xfId="0" applyFont="1" applyBorder="1" applyAlignment="1">
      <alignment horizontal="right" wrapText="1"/>
    </xf>
  </cellXfs>
  <cellStyles count="2">
    <cellStyle name="Hyperlink" xfId="1" builtinId="8"/>
    <cellStyle name="Normal" xfId="0" builtinId="0"/>
  </cellStyles>
  <dxfs count="4">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28576</xdr:colOff>
      <xdr:row>0</xdr:row>
      <xdr:rowOff>95251</xdr:rowOff>
    </xdr:from>
    <xdr:to>
      <xdr:col>7</xdr:col>
      <xdr:colOff>76200</xdr:colOff>
      <xdr:row>3</xdr:row>
      <xdr:rowOff>142875</xdr:rowOff>
    </xdr:to>
    <xdr:pic>
      <xdr:nvPicPr>
        <xdr:cNvPr id="5" name="Picture 4">
          <a:extLst>
            <a:ext uri="{FF2B5EF4-FFF2-40B4-BE49-F238E27FC236}">
              <a16:creationId xmlns:a16="http://schemas.microsoft.com/office/drawing/2014/main" id="{8C7E6082-FCC3-4E35-8556-C25CD5F341D3}"/>
            </a:ext>
          </a:extLst>
        </xdr:cNvPr>
        <xdr:cNvPicPr>
          <a:picLocks noChangeAspect="1"/>
        </xdr:cNvPicPr>
      </xdr:nvPicPr>
      <xdr:blipFill>
        <a:blip xmlns:r="http://schemas.openxmlformats.org/officeDocument/2006/relationships" r:embed="rId1"/>
        <a:stretch>
          <a:fillRect/>
        </a:stretch>
      </xdr:blipFill>
      <xdr:spPr>
        <a:xfrm>
          <a:off x="257176" y="95251"/>
          <a:ext cx="619124" cy="619124"/>
        </a:xfrm>
        <a:prstGeom prst="rect">
          <a:avLst/>
        </a:prstGeom>
      </xdr:spPr>
    </xdr:pic>
    <xdr:clientData/>
  </xdr:twoCellAnchor>
  <xdr:twoCellAnchor editAs="oneCell">
    <xdr:from>
      <xdr:col>50</xdr:col>
      <xdr:colOff>95251</xdr:colOff>
      <xdr:row>0</xdr:row>
      <xdr:rowOff>57150</xdr:rowOff>
    </xdr:from>
    <xdr:to>
      <xdr:col>57</xdr:col>
      <xdr:colOff>19051</xdr:colOff>
      <xdr:row>4</xdr:row>
      <xdr:rowOff>47625</xdr:rowOff>
    </xdr:to>
    <xdr:pic>
      <xdr:nvPicPr>
        <xdr:cNvPr id="7" name="Picture 6" descr="Connecticut State Department of Education">
          <a:extLst>
            <a:ext uri="{FF2B5EF4-FFF2-40B4-BE49-F238E27FC236}">
              <a16:creationId xmlns:a16="http://schemas.microsoft.com/office/drawing/2014/main" id="{F886ED0C-D001-4F43-8C74-A167C844E9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48351" y="57150"/>
          <a:ext cx="75247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19959</xdr:colOff>
      <xdr:row>48</xdr:row>
      <xdr:rowOff>38099</xdr:rowOff>
    </xdr:from>
    <xdr:to>
      <xdr:col>33</xdr:col>
      <xdr:colOff>85249</xdr:colOff>
      <xdr:row>51</xdr:row>
      <xdr:rowOff>75912</xdr:rowOff>
    </xdr:to>
    <xdr:pic>
      <xdr:nvPicPr>
        <xdr:cNvPr id="9" name="Picture 8">
          <a:extLst>
            <a:ext uri="{FF2B5EF4-FFF2-40B4-BE49-F238E27FC236}">
              <a16:creationId xmlns:a16="http://schemas.microsoft.com/office/drawing/2014/main" id="{00233C93-3735-4C66-A986-FF8AF2BACEEC}"/>
            </a:ext>
          </a:extLst>
        </xdr:cNvPr>
        <xdr:cNvPicPr>
          <a:picLocks noChangeAspect="1"/>
        </xdr:cNvPicPr>
      </xdr:nvPicPr>
      <xdr:blipFill>
        <a:blip xmlns:r="http://schemas.openxmlformats.org/officeDocument/2006/relationships" r:embed="rId3"/>
        <a:stretch>
          <a:fillRect/>
        </a:stretch>
      </xdr:blipFill>
      <xdr:spPr>
        <a:xfrm>
          <a:off x="2877459" y="10296524"/>
          <a:ext cx="979690" cy="5902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isti.Alberino@ct.gov" TargetMode="External"/><Relationship Id="rId1" Type="http://schemas.openxmlformats.org/officeDocument/2006/relationships/hyperlink" Target="mailto:LasLinksPM@DataRecognitionCorp.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18263-7D43-4826-8622-FC06C8FF2BB6}">
  <dimension ref="A1:BG59"/>
  <sheetViews>
    <sheetView showGridLines="0" tabSelected="1" workbookViewId="0">
      <selection activeCell="M8" sqref="M8:AC8"/>
    </sheetView>
  </sheetViews>
  <sheetFormatPr defaultColWidth="1.69140625" defaultRowHeight="14.6" x14ac:dyDescent="0.4"/>
  <cols>
    <col min="46" max="46" width="2.3046875" customWidth="1"/>
    <col min="47" max="47" width="1.69140625" style="20"/>
    <col min="51" max="51" width="2.15234375" customWidth="1"/>
    <col min="58" max="58" width="1.53515625" customWidth="1"/>
    <col min="62" max="62" width="0.84375" customWidth="1"/>
  </cols>
  <sheetData>
    <row r="1" spans="2:59" s="20" customFormat="1" ht="15" customHeight="1" x14ac:dyDescent="0.4">
      <c r="B1" s="29"/>
      <c r="C1" s="30"/>
      <c r="D1" s="30"/>
      <c r="E1" s="30"/>
      <c r="F1" s="30"/>
      <c r="G1" s="30"/>
      <c r="H1" s="81" t="s">
        <v>54</v>
      </c>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31"/>
      <c r="BB1" s="31"/>
      <c r="BC1" s="31"/>
      <c r="BD1" s="31"/>
      <c r="BE1" s="31"/>
      <c r="BF1" s="32"/>
      <c r="BG1" s="25"/>
    </row>
    <row r="2" spans="2:59" s="20" customFormat="1" ht="15" customHeight="1" x14ac:dyDescent="0.4">
      <c r="B2" s="3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25"/>
      <c r="BB2" s="25"/>
      <c r="BC2" s="25"/>
      <c r="BD2" s="25"/>
      <c r="BE2" s="25"/>
      <c r="BF2" s="34"/>
      <c r="BG2" s="25"/>
    </row>
    <row r="3" spans="2:59" s="20" customFormat="1" ht="15" customHeight="1" x14ac:dyDescent="0.4">
      <c r="B3" s="3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25"/>
      <c r="BB3" s="25"/>
      <c r="BC3" s="25"/>
      <c r="BD3" s="25"/>
      <c r="BE3" s="25"/>
      <c r="BF3" s="34"/>
      <c r="BG3" s="25"/>
    </row>
    <row r="4" spans="2:59" s="20" customFormat="1" ht="15" customHeight="1" x14ac:dyDescent="0.4">
      <c r="B4" s="3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25"/>
      <c r="BB4" s="25"/>
      <c r="BC4" s="25"/>
      <c r="BD4" s="25"/>
      <c r="BE4" s="25"/>
      <c r="BF4" s="34"/>
      <c r="BG4" s="25"/>
    </row>
    <row r="5" spans="2:59" s="20" customFormat="1" ht="6" customHeight="1" x14ac:dyDescent="0.4">
      <c r="B5" s="35"/>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6"/>
      <c r="BA5" s="26"/>
      <c r="BB5" s="26"/>
      <c r="BC5" s="26"/>
      <c r="BD5" s="26"/>
      <c r="BE5" s="26"/>
      <c r="BF5" s="36"/>
    </row>
    <row r="6" spans="2:59" ht="6" customHeight="1" x14ac:dyDescent="0.4">
      <c r="B6" s="37"/>
      <c r="BF6" s="38"/>
    </row>
    <row r="7" spans="2:59" ht="16.399999999999999" customHeight="1" x14ac:dyDescent="0.45">
      <c r="B7" s="84" t="s">
        <v>0</v>
      </c>
      <c r="C7" s="85"/>
      <c r="D7" s="85"/>
      <c r="E7" s="85"/>
      <c r="F7" s="85"/>
      <c r="G7" s="85"/>
      <c r="H7" s="85"/>
      <c r="I7" s="85"/>
      <c r="J7" s="85"/>
      <c r="K7" s="85"/>
      <c r="L7" s="85"/>
      <c r="M7" s="85"/>
      <c r="N7" s="85"/>
      <c r="O7" s="85"/>
      <c r="P7" s="85"/>
      <c r="Q7" s="85"/>
      <c r="R7" s="85"/>
      <c r="S7" s="85"/>
      <c r="T7" s="85"/>
      <c r="U7" s="85"/>
      <c r="V7" s="85"/>
      <c r="W7" s="85"/>
      <c r="X7" s="85"/>
      <c r="Y7" s="85"/>
      <c r="Z7" s="85"/>
      <c r="AA7" s="85"/>
      <c r="AB7" s="85"/>
      <c r="AC7" s="86"/>
      <c r="AE7" s="87" t="s">
        <v>1</v>
      </c>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8"/>
    </row>
    <row r="8" spans="2:59" ht="30" customHeight="1" x14ac:dyDescent="0.4">
      <c r="B8" s="76" t="s">
        <v>11</v>
      </c>
      <c r="C8" s="77"/>
      <c r="D8" s="77"/>
      <c r="E8" s="77"/>
      <c r="F8" s="77"/>
      <c r="G8" s="77"/>
      <c r="H8" s="77"/>
      <c r="I8" s="77"/>
      <c r="J8" s="77"/>
      <c r="K8" s="77"/>
      <c r="L8" s="77"/>
      <c r="M8" s="78"/>
      <c r="N8" s="78"/>
      <c r="O8" s="78"/>
      <c r="P8" s="78"/>
      <c r="Q8" s="78"/>
      <c r="R8" s="78"/>
      <c r="S8" s="78"/>
      <c r="T8" s="78"/>
      <c r="U8" s="78"/>
      <c r="V8" s="78"/>
      <c r="W8" s="78"/>
      <c r="X8" s="78"/>
      <c r="Y8" s="78"/>
      <c r="Z8" s="78"/>
      <c r="AA8" s="78"/>
      <c r="AB8" s="78"/>
      <c r="AC8" s="78"/>
      <c r="AE8" s="77" t="s">
        <v>2</v>
      </c>
      <c r="AF8" s="77"/>
      <c r="AG8" s="77"/>
      <c r="AH8" s="77"/>
      <c r="AI8" s="77"/>
      <c r="AJ8" s="77"/>
      <c r="AK8" s="77"/>
      <c r="AL8" s="77"/>
      <c r="AM8" s="77"/>
      <c r="AN8" s="77"/>
      <c r="AO8" s="77"/>
      <c r="AP8" s="79" t="s">
        <v>15</v>
      </c>
      <c r="AQ8" s="79"/>
      <c r="AR8" s="79"/>
      <c r="AS8" s="79"/>
      <c r="AT8" s="79"/>
      <c r="AU8" s="79"/>
      <c r="AV8" s="79"/>
      <c r="AW8" s="79"/>
      <c r="AX8" s="79"/>
      <c r="AY8" s="79"/>
      <c r="AZ8" s="79"/>
      <c r="BA8" s="79"/>
      <c r="BB8" s="79"/>
      <c r="BC8" s="79"/>
      <c r="BD8" s="79"/>
      <c r="BE8" s="79"/>
      <c r="BF8" s="80"/>
    </row>
    <row r="9" spans="2:59" x14ac:dyDescent="0.4">
      <c r="B9" s="89" t="s">
        <v>12</v>
      </c>
      <c r="C9" s="90"/>
      <c r="D9" s="90"/>
      <c r="E9" s="90"/>
      <c r="F9" s="90"/>
      <c r="G9" s="90"/>
      <c r="H9" s="90"/>
      <c r="I9" s="90"/>
      <c r="J9" s="90"/>
      <c r="K9" s="90"/>
      <c r="L9" s="90"/>
      <c r="M9" s="91"/>
      <c r="N9" s="91"/>
      <c r="O9" s="91"/>
      <c r="P9" s="91"/>
      <c r="Q9" s="91"/>
      <c r="R9" s="91"/>
      <c r="S9" s="91"/>
      <c r="T9" s="91"/>
      <c r="U9" s="91"/>
      <c r="V9" s="91"/>
      <c r="W9" s="91"/>
      <c r="X9" s="91"/>
      <c r="Y9" s="91"/>
      <c r="Z9" s="91"/>
      <c r="AA9" s="91"/>
      <c r="AB9" s="91"/>
      <c r="AC9" s="91"/>
      <c r="AE9" s="90" t="s">
        <v>16</v>
      </c>
      <c r="AF9" s="90"/>
      <c r="AG9" s="90"/>
      <c r="AH9" s="90"/>
      <c r="AI9" s="90"/>
      <c r="AJ9" s="90"/>
      <c r="AK9" s="90"/>
      <c r="AL9" s="90"/>
      <c r="AM9" s="90"/>
      <c r="AN9" s="90"/>
      <c r="AO9" s="90"/>
      <c r="AP9" s="91"/>
      <c r="AQ9" s="91"/>
      <c r="AR9" s="91"/>
      <c r="AS9" s="91"/>
      <c r="AT9" s="91"/>
      <c r="AU9" s="91"/>
      <c r="AV9" s="91"/>
      <c r="AW9" s="91"/>
      <c r="AX9" s="91"/>
      <c r="AY9" s="91"/>
      <c r="AZ9" s="91"/>
      <c r="BA9" s="91"/>
      <c r="BB9" s="91"/>
      <c r="BC9" s="91"/>
      <c r="BD9" s="91"/>
      <c r="BE9" s="91"/>
      <c r="BF9" s="92"/>
    </row>
    <row r="10" spans="2:59" ht="30" customHeight="1" x14ac:dyDescent="0.4">
      <c r="B10" s="89" t="s">
        <v>13</v>
      </c>
      <c r="C10" s="90"/>
      <c r="D10" s="90"/>
      <c r="E10" s="90"/>
      <c r="F10" s="90"/>
      <c r="G10" s="90"/>
      <c r="H10" s="90"/>
      <c r="I10" s="90"/>
      <c r="J10" s="90"/>
      <c r="K10" s="90"/>
      <c r="L10" s="90"/>
      <c r="M10" s="91"/>
      <c r="N10" s="91"/>
      <c r="O10" s="91"/>
      <c r="P10" s="91"/>
      <c r="Q10" s="91"/>
      <c r="R10" s="91"/>
      <c r="S10" s="91"/>
      <c r="T10" s="91"/>
      <c r="U10" s="91"/>
      <c r="V10" s="91"/>
      <c r="W10" s="91"/>
      <c r="X10" s="91"/>
      <c r="Y10" s="91"/>
      <c r="Z10" s="91"/>
      <c r="AA10" s="91"/>
      <c r="AB10" s="91"/>
      <c r="AC10" s="91"/>
      <c r="AE10" s="90" t="s">
        <v>13</v>
      </c>
      <c r="AF10" s="90"/>
      <c r="AG10" s="90"/>
      <c r="AH10" s="90"/>
      <c r="AI10" s="90"/>
      <c r="AJ10" s="90"/>
      <c r="AK10" s="90"/>
      <c r="AL10" s="90"/>
      <c r="AM10" s="90"/>
      <c r="AN10" s="90"/>
      <c r="AO10" s="90"/>
      <c r="AP10" s="93" t="s">
        <v>17</v>
      </c>
      <c r="AQ10" s="93"/>
      <c r="AR10" s="93"/>
      <c r="AS10" s="93"/>
      <c r="AT10" s="93"/>
      <c r="AU10" s="93"/>
      <c r="AV10" s="93"/>
      <c r="AW10" s="93"/>
      <c r="AX10" s="93"/>
      <c r="AY10" s="93"/>
      <c r="AZ10" s="93"/>
      <c r="BA10" s="93"/>
      <c r="BB10" s="93"/>
      <c r="BC10" s="93"/>
      <c r="BD10" s="93"/>
      <c r="BE10" s="93"/>
      <c r="BF10" s="94"/>
    </row>
    <row r="11" spans="2:59" x14ac:dyDescent="0.4">
      <c r="B11" s="89" t="s">
        <v>3</v>
      </c>
      <c r="C11" s="90"/>
      <c r="D11" s="90"/>
      <c r="E11" s="90"/>
      <c r="F11" s="90"/>
      <c r="G11" s="90"/>
      <c r="H11" s="90"/>
      <c r="I11" s="90"/>
      <c r="J11" s="90"/>
      <c r="K11" s="90"/>
      <c r="L11" s="90"/>
      <c r="M11" s="91"/>
      <c r="N11" s="91"/>
      <c r="O11" s="91"/>
      <c r="P11" s="91"/>
      <c r="Q11" s="91"/>
      <c r="R11" s="91"/>
      <c r="S11" s="91"/>
      <c r="T11" s="91"/>
      <c r="U11" s="91"/>
      <c r="V11" s="91"/>
      <c r="W11" s="91"/>
      <c r="X11" s="91"/>
      <c r="Y11" s="91"/>
      <c r="Z11" s="91"/>
      <c r="AA11" s="91"/>
      <c r="AB11" s="91"/>
      <c r="AC11" s="91"/>
      <c r="AE11" s="90" t="s">
        <v>3</v>
      </c>
      <c r="AF11" s="90"/>
      <c r="AG11" s="90"/>
      <c r="AH11" s="90"/>
      <c r="AI11" s="90"/>
      <c r="AJ11" s="90"/>
      <c r="AK11" s="90"/>
      <c r="AL11" s="90"/>
      <c r="AM11" s="90"/>
      <c r="AN11" s="90"/>
      <c r="AO11" s="90"/>
      <c r="AP11" s="95" t="s">
        <v>18</v>
      </c>
      <c r="AQ11" s="95"/>
      <c r="AR11" s="95"/>
      <c r="AS11" s="95"/>
      <c r="AT11" s="95"/>
      <c r="AU11" s="95"/>
      <c r="AV11" s="95"/>
      <c r="AW11" s="95"/>
      <c r="AX11" s="95"/>
      <c r="AY11" s="95"/>
      <c r="AZ11" s="95"/>
      <c r="BA11" s="95"/>
      <c r="BB11" s="95"/>
      <c r="BC11" s="95"/>
      <c r="BD11" s="95"/>
      <c r="BE11" s="95"/>
      <c r="BF11" s="96"/>
    </row>
    <row r="12" spans="2:59" x14ac:dyDescent="0.4">
      <c r="B12" s="89" t="s">
        <v>4</v>
      </c>
      <c r="C12" s="90"/>
      <c r="D12" s="90"/>
      <c r="E12" s="90"/>
      <c r="F12" s="90"/>
      <c r="G12" s="90"/>
      <c r="H12" s="90"/>
      <c r="I12" s="90"/>
      <c r="J12" s="90"/>
      <c r="K12" s="90"/>
      <c r="L12" s="90"/>
      <c r="M12" s="95" t="s">
        <v>14</v>
      </c>
      <c r="N12" s="95"/>
      <c r="O12" s="95"/>
      <c r="P12" s="95"/>
      <c r="Q12" s="90" t="s">
        <v>5</v>
      </c>
      <c r="R12" s="90"/>
      <c r="S12" s="90"/>
      <c r="T12" s="90"/>
      <c r="U12" s="90"/>
      <c r="V12" s="90"/>
      <c r="W12" s="97"/>
      <c r="X12" s="97"/>
      <c r="Y12" s="97"/>
      <c r="Z12" s="97"/>
      <c r="AA12" s="97"/>
      <c r="AB12" s="97"/>
      <c r="AC12" s="97"/>
      <c r="AE12" s="90" t="s">
        <v>4</v>
      </c>
      <c r="AF12" s="90"/>
      <c r="AG12" s="90"/>
      <c r="AH12" s="90"/>
      <c r="AI12" s="90"/>
      <c r="AJ12" s="90"/>
      <c r="AK12" s="90"/>
      <c r="AL12" s="90"/>
      <c r="AM12" s="90"/>
      <c r="AN12" s="90"/>
      <c r="AO12" s="90"/>
      <c r="AP12" s="95" t="s">
        <v>14</v>
      </c>
      <c r="AQ12" s="95"/>
      <c r="AR12" s="95"/>
      <c r="AS12" s="95"/>
      <c r="AT12" s="90" t="s">
        <v>5</v>
      </c>
      <c r="AU12" s="90"/>
      <c r="AV12" s="90"/>
      <c r="AW12" s="90"/>
      <c r="AX12" s="90"/>
      <c r="AY12" s="90"/>
      <c r="AZ12" s="98">
        <v>6103</v>
      </c>
      <c r="BA12" s="98"/>
      <c r="BB12" s="98"/>
      <c r="BC12" s="98"/>
      <c r="BD12" s="98"/>
      <c r="BE12" s="98"/>
      <c r="BF12" s="99"/>
    </row>
    <row r="13" spans="2:59" x14ac:dyDescent="0.4">
      <c r="B13" s="89" t="s">
        <v>6</v>
      </c>
      <c r="C13" s="90"/>
      <c r="D13" s="90"/>
      <c r="E13" s="90"/>
      <c r="F13" s="90"/>
      <c r="G13" s="90"/>
      <c r="H13" s="90"/>
      <c r="I13" s="90"/>
      <c r="J13" s="90"/>
      <c r="K13" s="90"/>
      <c r="L13" s="90"/>
      <c r="M13" s="100"/>
      <c r="N13" s="100"/>
      <c r="O13" s="100"/>
      <c r="P13" s="100"/>
      <c r="Q13" s="100"/>
      <c r="R13" s="100"/>
      <c r="S13" s="100"/>
      <c r="T13" s="100"/>
      <c r="U13" s="100"/>
      <c r="V13" s="100"/>
      <c r="W13" s="100"/>
      <c r="X13" s="100"/>
      <c r="Y13" s="100"/>
      <c r="Z13" s="100"/>
      <c r="AA13" s="100"/>
      <c r="AB13" s="100"/>
      <c r="AC13" s="100"/>
      <c r="AE13" s="90" t="s">
        <v>6</v>
      </c>
      <c r="AF13" s="90"/>
      <c r="AG13" s="90"/>
      <c r="AH13" s="90"/>
      <c r="AI13" s="90"/>
      <c r="AJ13" s="90"/>
      <c r="AK13" s="90"/>
      <c r="AL13" s="90"/>
      <c r="AM13" s="90"/>
      <c r="AN13" s="90"/>
      <c r="AO13" s="90"/>
      <c r="AP13" s="101">
        <v>8607136860</v>
      </c>
      <c r="AQ13" s="101"/>
      <c r="AR13" s="101"/>
      <c r="AS13" s="101"/>
      <c r="AT13" s="101"/>
      <c r="AU13" s="101"/>
      <c r="AV13" s="101"/>
      <c r="AW13" s="101"/>
      <c r="AX13" s="101"/>
      <c r="AY13" s="101"/>
      <c r="AZ13" s="101"/>
      <c r="BA13" s="101"/>
      <c r="BB13" s="101"/>
      <c r="BC13" s="101"/>
      <c r="BD13" s="101"/>
      <c r="BE13" s="101"/>
      <c r="BF13" s="102"/>
    </row>
    <row r="14" spans="2:59" ht="6" customHeight="1" x14ac:dyDescent="0.4">
      <c r="B14" s="37"/>
      <c r="BF14" s="38"/>
    </row>
    <row r="15" spans="2:59" x14ac:dyDescent="0.4">
      <c r="B15" s="121" t="s">
        <v>19</v>
      </c>
      <c r="C15" s="122"/>
      <c r="D15" s="122"/>
      <c r="E15" s="122"/>
      <c r="F15" s="122"/>
      <c r="G15" s="122"/>
      <c r="H15" t="s">
        <v>20</v>
      </c>
      <c r="T15" s="106"/>
      <c r="U15" s="106"/>
      <c r="V15" s="106"/>
      <c r="W15" s="106"/>
      <c r="X15" s="106"/>
      <c r="AM15" s="106" t="s">
        <v>7</v>
      </c>
      <c r="AN15" s="106"/>
      <c r="AO15" s="106"/>
      <c r="AP15" s="106"/>
      <c r="AQ15" s="106"/>
      <c r="AR15" s="106"/>
      <c r="AS15" s="106"/>
      <c r="AT15" s="107">
        <f ca="1">TODAY()</f>
        <v>45400</v>
      </c>
      <c r="AU15" s="108"/>
      <c r="AV15" s="108"/>
      <c r="AW15" s="108"/>
      <c r="AX15" s="108"/>
      <c r="AY15" s="108"/>
      <c r="AZ15" s="108"/>
      <c r="BA15" s="108"/>
      <c r="BB15" s="108"/>
      <c r="BC15" s="108"/>
      <c r="BD15" s="108"/>
      <c r="BE15" s="108"/>
      <c r="BF15" s="109"/>
    </row>
    <row r="16" spans="2:59" ht="6.75" customHeight="1" thickBot="1" x14ac:dyDescent="0.45">
      <c r="B16" s="39"/>
      <c r="C16" s="40"/>
      <c r="D16" s="40"/>
      <c r="E16" s="40"/>
      <c r="F16" s="40"/>
      <c r="G16" s="40"/>
      <c r="T16" s="41"/>
      <c r="U16" s="41"/>
      <c r="V16" s="41"/>
      <c r="W16" s="41"/>
      <c r="X16" s="41"/>
      <c r="AM16" s="41"/>
      <c r="AN16" s="41"/>
      <c r="AO16" s="41"/>
      <c r="AP16" s="41"/>
      <c r="AQ16" s="41"/>
      <c r="AR16" s="41"/>
      <c r="AS16" s="41"/>
      <c r="AT16" s="28"/>
      <c r="AU16" s="28"/>
      <c r="AV16" s="28"/>
      <c r="AW16" s="28"/>
      <c r="AX16" s="28"/>
      <c r="AY16" s="28"/>
      <c r="AZ16" s="28"/>
      <c r="BA16" s="28"/>
      <c r="BB16" s="28"/>
      <c r="BC16" s="28"/>
      <c r="BD16" s="28"/>
      <c r="BE16" s="28"/>
      <c r="BF16" s="42"/>
    </row>
    <row r="17" spans="2:58" x14ac:dyDescent="0.4">
      <c r="B17" s="110" t="s">
        <v>49</v>
      </c>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2"/>
    </row>
    <row r="18" spans="2:58" x14ac:dyDescent="0.4">
      <c r="B18" s="113"/>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5"/>
    </row>
    <row r="19" spans="2:58" ht="27" customHeight="1" thickBot="1" x14ac:dyDescent="0.45">
      <c r="B19" s="116" t="s">
        <v>50</v>
      </c>
      <c r="C19" s="117"/>
      <c r="D19" s="117"/>
      <c r="E19" s="117"/>
      <c r="F19" s="117"/>
      <c r="G19" s="117"/>
      <c r="H19" s="117"/>
      <c r="I19" s="117"/>
      <c r="J19" s="117"/>
      <c r="K19" s="118" t="s">
        <v>52</v>
      </c>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9"/>
      <c r="AO19" s="119"/>
      <c r="AP19" s="119"/>
      <c r="AQ19" s="119"/>
      <c r="AR19" s="119"/>
      <c r="AS19" s="119"/>
      <c r="AT19" s="119"/>
      <c r="AU19" s="119"/>
      <c r="AV19" s="119"/>
      <c r="AW19" s="119"/>
      <c r="AX19" s="119"/>
      <c r="AY19" s="119"/>
      <c r="AZ19" s="119"/>
      <c r="BA19" s="119"/>
      <c r="BB19" s="119"/>
      <c r="BC19" s="119"/>
      <c r="BD19" s="119"/>
      <c r="BE19" s="119"/>
      <c r="BF19" s="120"/>
    </row>
    <row r="20" spans="2:58" x14ac:dyDescent="0.4">
      <c r="B20" s="39"/>
      <c r="C20" s="40"/>
      <c r="D20" s="40"/>
      <c r="E20" s="40"/>
      <c r="F20" s="40"/>
      <c r="G20" s="40"/>
      <c r="T20" s="41"/>
      <c r="U20" s="41"/>
      <c r="V20" s="41"/>
      <c r="W20" s="41"/>
      <c r="X20" s="41"/>
      <c r="AM20" s="41"/>
      <c r="AN20" s="41"/>
      <c r="AO20" s="41"/>
      <c r="AP20" s="41"/>
      <c r="AQ20" s="41"/>
      <c r="AR20" s="41"/>
      <c r="AS20" s="41"/>
      <c r="AT20" s="27"/>
      <c r="AU20" s="27"/>
      <c r="AV20" s="27"/>
      <c r="AW20" s="27"/>
      <c r="AX20" s="27"/>
      <c r="AY20" s="27"/>
      <c r="AZ20" s="27"/>
      <c r="BA20" s="27"/>
      <c r="BB20" s="27"/>
      <c r="BC20" s="27"/>
      <c r="BD20" s="27"/>
      <c r="BE20" s="27"/>
      <c r="BF20" s="43"/>
    </row>
    <row r="21" spans="2:58" ht="6" customHeight="1" x14ac:dyDescent="0.4">
      <c r="B21" s="37"/>
      <c r="BF21" s="38"/>
    </row>
    <row r="22" spans="2:58" ht="18.45" x14ac:dyDescent="0.5">
      <c r="B22" s="123" t="s">
        <v>21</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5"/>
    </row>
    <row r="23" spans="2:58" ht="25.5" customHeight="1" x14ac:dyDescent="0.4">
      <c r="B23" s="103" t="s">
        <v>22</v>
      </c>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5"/>
    </row>
    <row r="24" spans="2:58" s="24" customFormat="1" x14ac:dyDescent="0.4">
      <c r="B24" s="44"/>
      <c r="D24" s="67" t="s">
        <v>23</v>
      </c>
      <c r="E24" s="68"/>
      <c r="F24" s="68"/>
      <c r="G24" s="69"/>
      <c r="H24" s="67" t="s">
        <v>25</v>
      </c>
      <c r="I24" s="68"/>
      <c r="J24" s="68"/>
      <c r="K24" s="68"/>
      <c r="L24" s="68"/>
      <c r="M24" s="69"/>
      <c r="N24" s="67" t="s">
        <v>26</v>
      </c>
      <c r="O24" s="68"/>
      <c r="P24" s="68"/>
      <c r="Q24" s="68"/>
      <c r="R24" s="68"/>
      <c r="S24" s="68"/>
      <c r="T24" s="68"/>
      <c r="U24" s="69"/>
      <c r="V24" s="67" t="s">
        <v>8</v>
      </c>
      <c r="W24" s="68"/>
      <c r="X24" s="68"/>
      <c r="Y24" s="68"/>
      <c r="Z24" s="68"/>
      <c r="AA24" s="68"/>
      <c r="AB24" s="68"/>
      <c r="AC24" s="68"/>
      <c r="AD24" s="68"/>
      <c r="AE24" s="68"/>
      <c r="AF24" s="68"/>
      <c r="AG24" s="68"/>
      <c r="AH24" s="68"/>
      <c r="AI24" s="68"/>
      <c r="AJ24" s="68"/>
      <c r="AK24" s="68"/>
      <c r="AL24" s="68"/>
      <c r="AM24" s="68"/>
      <c r="AN24" s="68"/>
      <c r="AO24" s="68"/>
      <c r="AP24" s="68"/>
      <c r="AQ24" s="69"/>
      <c r="AR24" s="67" t="s">
        <v>39</v>
      </c>
      <c r="AS24" s="68"/>
      <c r="AT24" s="68"/>
      <c r="AU24" s="68"/>
      <c r="AV24" s="69"/>
      <c r="AW24" s="67" t="s">
        <v>9</v>
      </c>
      <c r="AX24" s="68"/>
      <c r="AY24" s="68"/>
      <c r="AZ24" s="68"/>
      <c r="BA24" s="68"/>
      <c r="BB24" s="68"/>
      <c r="BC24" s="69"/>
      <c r="BF24" s="45"/>
    </row>
    <row r="25" spans="2:58" x14ac:dyDescent="0.4">
      <c r="B25" s="37"/>
      <c r="D25" s="129" t="s">
        <v>24</v>
      </c>
      <c r="E25" s="130"/>
      <c r="F25" s="130"/>
      <c r="G25" s="131"/>
      <c r="H25" s="126"/>
      <c r="I25" s="127"/>
      <c r="J25" s="127"/>
      <c r="K25" s="127"/>
      <c r="L25" s="127"/>
      <c r="M25" s="128"/>
      <c r="N25" s="70" t="s">
        <v>27</v>
      </c>
      <c r="O25" s="71"/>
      <c r="P25" s="71"/>
      <c r="Q25" s="71"/>
      <c r="R25" s="71"/>
      <c r="S25" s="71"/>
      <c r="T25" s="71"/>
      <c r="U25" s="72"/>
      <c r="V25" s="70" t="s">
        <v>33</v>
      </c>
      <c r="W25" s="71"/>
      <c r="X25" s="71"/>
      <c r="Y25" s="71"/>
      <c r="Z25" s="71"/>
      <c r="AA25" s="71"/>
      <c r="AB25" s="71"/>
      <c r="AC25" s="71"/>
      <c r="AD25" s="71"/>
      <c r="AE25" s="71"/>
      <c r="AF25" s="71"/>
      <c r="AG25" s="71"/>
      <c r="AH25" s="71"/>
      <c r="AI25" s="71"/>
      <c r="AJ25" s="71"/>
      <c r="AK25" s="71"/>
      <c r="AL25" s="71"/>
      <c r="AM25" s="71"/>
      <c r="AN25" s="71"/>
      <c r="AO25" s="71"/>
      <c r="AP25" s="71"/>
      <c r="AQ25" s="72"/>
      <c r="AR25" s="64">
        <v>437.5</v>
      </c>
      <c r="AS25" s="65"/>
      <c r="AT25" s="65"/>
      <c r="AU25" s="65"/>
      <c r="AV25" s="66"/>
      <c r="AW25" s="135" t="str">
        <f t="shared" ref="AW25" si="0">IF(H25&gt;0,H25*AR25,"")</f>
        <v/>
      </c>
      <c r="AX25" s="136"/>
      <c r="AY25" s="136"/>
      <c r="AZ25" s="136"/>
      <c r="BA25" s="136"/>
      <c r="BB25" s="136"/>
      <c r="BC25" s="137"/>
      <c r="BF25" s="38"/>
    </row>
    <row r="26" spans="2:58" ht="15" customHeight="1" x14ac:dyDescent="0.4">
      <c r="B26" s="37"/>
      <c r="D26" s="129" t="s">
        <v>24</v>
      </c>
      <c r="E26" s="130"/>
      <c r="F26" s="130"/>
      <c r="G26" s="131"/>
      <c r="H26" s="126"/>
      <c r="I26" s="127"/>
      <c r="J26" s="127"/>
      <c r="K26" s="127"/>
      <c r="L26" s="127"/>
      <c r="M26" s="128"/>
      <c r="N26" s="70" t="s">
        <v>28</v>
      </c>
      <c r="O26" s="71"/>
      <c r="P26" s="71"/>
      <c r="Q26" s="71"/>
      <c r="R26" s="71"/>
      <c r="S26" s="71"/>
      <c r="T26" s="71"/>
      <c r="U26" s="72"/>
      <c r="V26" s="70" t="s">
        <v>34</v>
      </c>
      <c r="W26" s="71"/>
      <c r="X26" s="71"/>
      <c r="Y26" s="71"/>
      <c r="Z26" s="71"/>
      <c r="AA26" s="71"/>
      <c r="AB26" s="71"/>
      <c r="AC26" s="71"/>
      <c r="AD26" s="71"/>
      <c r="AE26" s="71"/>
      <c r="AF26" s="71"/>
      <c r="AG26" s="71"/>
      <c r="AH26" s="71"/>
      <c r="AI26" s="71"/>
      <c r="AJ26" s="71"/>
      <c r="AK26" s="71"/>
      <c r="AL26" s="71"/>
      <c r="AM26" s="71"/>
      <c r="AN26" s="71"/>
      <c r="AO26" s="71"/>
      <c r="AP26" s="71"/>
      <c r="AQ26" s="72"/>
      <c r="AR26" s="64">
        <v>91.05</v>
      </c>
      <c r="AS26" s="65"/>
      <c r="AT26" s="65"/>
      <c r="AU26" s="65"/>
      <c r="AV26" s="66"/>
      <c r="AW26" s="135" t="str">
        <f t="shared" ref="AW26:AW30" si="1">IF(H26&gt;0,H26*AR26,"")</f>
        <v/>
      </c>
      <c r="AX26" s="136"/>
      <c r="AY26" s="136"/>
      <c r="AZ26" s="136"/>
      <c r="BA26" s="136"/>
      <c r="BB26" s="136"/>
      <c r="BC26" s="137"/>
      <c r="BF26" s="38"/>
    </row>
    <row r="27" spans="2:58" ht="27.75" customHeight="1" x14ac:dyDescent="0.4">
      <c r="B27" s="37"/>
      <c r="D27" s="129" t="s">
        <v>24</v>
      </c>
      <c r="E27" s="130"/>
      <c r="F27" s="130"/>
      <c r="G27" s="131"/>
      <c r="H27" s="126"/>
      <c r="I27" s="127"/>
      <c r="J27" s="127"/>
      <c r="K27" s="127"/>
      <c r="L27" s="127"/>
      <c r="M27" s="128"/>
      <c r="N27" s="70" t="s">
        <v>29</v>
      </c>
      <c r="O27" s="71"/>
      <c r="P27" s="71"/>
      <c r="Q27" s="71"/>
      <c r="R27" s="71"/>
      <c r="S27" s="71"/>
      <c r="T27" s="71"/>
      <c r="U27" s="72"/>
      <c r="V27" s="73" t="s">
        <v>35</v>
      </c>
      <c r="W27" s="74"/>
      <c r="X27" s="74"/>
      <c r="Y27" s="74"/>
      <c r="Z27" s="74"/>
      <c r="AA27" s="74"/>
      <c r="AB27" s="74"/>
      <c r="AC27" s="74"/>
      <c r="AD27" s="74"/>
      <c r="AE27" s="74"/>
      <c r="AF27" s="74"/>
      <c r="AG27" s="74"/>
      <c r="AH27" s="74"/>
      <c r="AI27" s="74"/>
      <c r="AJ27" s="74"/>
      <c r="AK27" s="74"/>
      <c r="AL27" s="74"/>
      <c r="AM27" s="74"/>
      <c r="AN27" s="74"/>
      <c r="AO27" s="74"/>
      <c r="AP27" s="74"/>
      <c r="AQ27" s="75"/>
      <c r="AR27" s="64">
        <v>15.8</v>
      </c>
      <c r="AS27" s="65"/>
      <c r="AT27" s="65"/>
      <c r="AU27" s="65"/>
      <c r="AV27" s="66"/>
      <c r="AW27" s="135" t="str">
        <f t="shared" si="1"/>
        <v/>
      </c>
      <c r="AX27" s="136"/>
      <c r="AY27" s="136"/>
      <c r="AZ27" s="136"/>
      <c r="BA27" s="136"/>
      <c r="BB27" s="136"/>
      <c r="BC27" s="137"/>
      <c r="BF27" s="38"/>
    </row>
    <row r="28" spans="2:58" x14ac:dyDescent="0.4">
      <c r="B28" s="37"/>
      <c r="D28" s="129" t="s">
        <v>24</v>
      </c>
      <c r="E28" s="130"/>
      <c r="F28" s="130"/>
      <c r="G28" s="131"/>
      <c r="H28" s="126"/>
      <c r="I28" s="127"/>
      <c r="J28" s="127"/>
      <c r="K28" s="127"/>
      <c r="L28" s="127"/>
      <c r="M28" s="128"/>
      <c r="N28" s="70" t="s">
        <v>30</v>
      </c>
      <c r="O28" s="71"/>
      <c r="P28" s="71"/>
      <c r="Q28" s="71"/>
      <c r="R28" s="71"/>
      <c r="S28" s="71"/>
      <c r="T28" s="71"/>
      <c r="U28" s="72"/>
      <c r="V28" s="70" t="s">
        <v>36</v>
      </c>
      <c r="W28" s="71"/>
      <c r="X28" s="71"/>
      <c r="Y28" s="71"/>
      <c r="Z28" s="71"/>
      <c r="AA28" s="71"/>
      <c r="AB28" s="71"/>
      <c r="AC28" s="71"/>
      <c r="AD28" s="71"/>
      <c r="AE28" s="71"/>
      <c r="AF28" s="71"/>
      <c r="AG28" s="71"/>
      <c r="AH28" s="71"/>
      <c r="AI28" s="71"/>
      <c r="AJ28" s="71"/>
      <c r="AK28" s="71"/>
      <c r="AL28" s="71"/>
      <c r="AM28" s="71"/>
      <c r="AN28" s="71"/>
      <c r="AO28" s="71"/>
      <c r="AP28" s="71"/>
      <c r="AQ28" s="72"/>
      <c r="AR28" s="64">
        <v>109.75</v>
      </c>
      <c r="AS28" s="65"/>
      <c r="AT28" s="65"/>
      <c r="AU28" s="65"/>
      <c r="AV28" s="66"/>
      <c r="AW28" s="135" t="str">
        <f t="shared" si="1"/>
        <v/>
      </c>
      <c r="AX28" s="136"/>
      <c r="AY28" s="136"/>
      <c r="AZ28" s="136"/>
      <c r="BA28" s="136"/>
      <c r="BB28" s="136"/>
      <c r="BC28" s="137"/>
      <c r="BF28" s="38"/>
    </row>
    <row r="29" spans="2:58" x14ac:dyDescent="0.4">
      <c r="B29" s="37"/>
      <c r="D29" s="129" t="s">
        <v>24</v>
      </c>
      <c r="E29" s="130"/>
      <c r="F29" s="130"/>
      <c r="G29" s="131"/>
      <c r="H29" s="126"/>
      <c r="I29" s="127"/>
      <c r="J29" s="127"/>
      <c r="K29" s="127"/>
      <c r="L29" s="127"/>
      <c r="M29" s="128"/>
      <c r="N29" s="70" t="s">
        <v>31</v>
      </c>
      <c r="O29" s="71"/>
      <c r="P29" s="71"/>
      <c r="Q29" s="71"/>
      <c r="R29" s="71"/>
      <c r="S29" s="71"/>
      <c r="T29" s="71"/>
      <c r="U29" s="72"/>
      <c r="V29" s="70" t="s">
        <v>37</v>
      </c>
      <c r="W29" s="71"/>
      <c r="X29" s="71"/>
      <c r="Y29" s="71"/>
      <c r="Z29" s="71"/>
      <c r="AA29" s="71"/>
      <c r="AB29" s="71"/>
      <c r="AC29" s="71"/>
      <c r="AD29" s="71"/>
      <c r="AE29" s="71"/>
      <c r="AF29" s="71"/>
      <c r="AG29" s="71"/>
      <c r="AH29" s="71"/>
      <c r="AI29" s="71"/>
      <c r="AJ29" s="71"/>
      <c r="AK29" s="71"/>
      <c r="AL29" s="71"/>
      <c r="AM29" s="71"/>
      <c r="AN29" s="71"/>
      <c r="AO29" s="71"/>
      <c r="AP29" s="71"/>
      <c r="AQ29" s="72"/>
      <c r="AR29" s="64">
        <v>56.4</v>
      </c>
      <c r="AS29" s="65"/>
      <c r="AT29" s="65"/>
      <c r="AU29" s="65"/>
      <c r="AV29" s="66"/>
      <c r="AW29" s="135" t="str">
        <f t="shared" si="1"/>
        <v/>
      </c>
      <c r="AX29" s="136"/>
      <c r="AY29" s="136"/>
      <c r="AZ29" s="136"/>
      <c r="BA29" s="136"/>
      <c r="BB29" s="136"/>
      <c r="BC29" s="137"/>
      <c r="BF29" s="38"/>
    </row>
    <row r="30" spans="2:58" ht="27.75" customHeight="1" x14ac:dyDescent="0.4">
      <c r="B30" s="37"/>
      <c r="D30" s="129" t="s">
        <v>24</v>
      </c>
      <c r="E30" s="130"/>
      <c r="F30" s="130"/>
      <c r="G30" s="131"/>
      <c r="H30" s="126"/>
      <c r="I30" s="127"/>
      <c r="J30" s="127"/>
      <c r="K30" s="127"/>
      <c r="L30" s="127"/>
      <c r="M30" s="128"/>
      <c r="N30" s="70" t="s">
        <v>32</v>
      </c>
      <c r="O30" s="71"/>
      <c r="P30" s="71"/>
      <c r="Q30" s="71"/>
      <c r="R30" s="71"/>
      <c r="S30" s="71"/>
      <c r="T30" s="71"/>
      <c r="U30" s="72"/>
      <c r="V30" s="73" t="s">
        <v>38</v>
      </c>
      <c r="W30" s="74"/>
      <c r="X30" s="74"/>
      <c r="Y30" s="74"/>
      <c r="Z30" s="74"/>
      <c r="AA30" s="74"/>
      <c r="AB30" s="74"/>
      <c r="AC30" s="74"/>
      <c r="AD30" s="74"/>
      <c r="AE30" s="74"/>
      <c r="AF30" s="74"/>
      <c r="AG30" s="74"/>
      <c r="AH30" s="74"/>
      <c r="AI30" s="74"/>
      <c r="AJ30" s="74"/>
      <c r="AK30" s="74"/>
      <c r="AL30" s="74"/>
      <c r="AM30" s="74"/>
      <c r="AN30" s="74"/>
      <c r="AO30" s="74"/>
      <c r="AP30" s="74"/>
      <c r="AQ30" s="75"/>
      <c r="AR30" s="64">
        <v>126.75</v>
      </c>
      <c r="AS30" s="65"/>
      <c r="AT30" s="65"/>
      <c r="AU30" s="65"/>
      <c r="AV30" s="66"/>
      <c r="AW30" s="135" t="str">
        <f t="shared" si="1"/>
        <v/>
      </c>
      <c r="AX30" s="136"/>
      <c r="AY30" s="136"/>
      <c r="AZ30" s="136"/>
      <c r="BA30" s="136"/>
      <c r="BB30" s="136"/>
      <c r="BC30" s="137"/>
      <c r="BF30" s="38"/>
    </row>
    <row r="31" spans="2:58" ht="27.75" customHeight="1" x14ac:dyDescent="0.4">
      <c r="B31" s="37"/>
      <c r="D31" s="129" t="s">
        <v>24</v>
      </c>
      <c r="E31" s="130"/>
      <c r="F31" s="130"/>
      <c r="G31" s="131"/>
      <c r="H31" s="126"/>
      <c r="I31" s="127"/>
      <c r="J31" s="127"/>
      <c r="K31" s="127"/>
      <c r="L31" s="127"/>
      <c r="M31" s="128"/>
      <c r="N31" s="70" t="s">
        <v>51</v>
      </c>
      <c r="O31" s="71"/>
      <c r="P31" s="71"/>
      <c r="Q31" s="71"/>
      <c r="R31" s="71"/>
      <c r="S31" s="71"/>
      <c r="T31" s="71"/>
      <c r="U31" s="72"/>
      <c r="V31" s="73" t="s">
        <v>53</v>
      </c>
      <c r="W31" s="74"/>
      <c r="X31" s="74"/>
      <c r="Y31" s="74"/>
      <c r="Z31" s="74"/>
      <c r="AA31" s="74"/>
      <c r="AB31" s="74"/>
      <c r="AC31" s="74"/>
      <c r="AD31" s="74"/>
      <c r="AE31" s="74"/>
      <c r="AF31" s="74"/>
      <c r="AG31" s="74"/>
      <c r="AH31" s="74"/>
      <c r="AI31" s="74"/>
      <c r="AJ31" s="74"/>
      <c r="AK31" s="74"/>
      <c r="AL31" s="74"/>
      <c r="AM31" s="74"/>
      <c r="AN31" s="74"/>
      <c r="AO31" s="74"/>
      <c r="AP31" s="74"/>
      <c r="AQ31" s="75"/>
      <c r="AR31" s="64">
        <v>96.7</v>
      </c>
      <c r="AS31" s="65"/>
      <c r="AT31" s="65"/>
      <c r="AU31" s="65"/>
      <c r="AV31" s="66"/>
      <c r="AW31" s="135" t="str">
        <f>IF(H31&gt;0,H31*AR31,"")</f>
        <v/>
      </c>
      <c r="AX31" s="136"/>
      <c r="AY31" s="136"/>
      <c r="AZ31" s="136"/>
      <c r="BA31" s="136"/>
      <c r="BB31" s="136"/>
      <c r="BC31" s="137"/>
      <c r="BF31" s="38"/>
    </row>
    <row r="32" spans="2:58" ht="15" customHeight="1" x14ac:dyDescent="0.45">
      <c r="B32" s="37"/>
      <c r="D32" s="147"/>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46"/>
      <c r="BE32" s="46"/>
      <c r="BF32" s="47"/>
    </row>
    <row r="33" spans="2:58" ht="15" customHeight="1" x14ac:dyDescent="0.4">
      <c r="B33" s="37"/>
      <c r="D33" s="141" t="s">
        <v>10</v>
      </c>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3"/>
      <c r="AW33" s="138">
        <f>SUM(AW25:BC30)</f>
        <v>0</v>
      </c>
      <c r="AX33" s="139"/>
      <c r="AY33" s="139"/>
      <c r="AZ33" s="139"/>
      <c r="BA33" s="139"/>
      <c r="BB33" s="139"/>
      <c r="BC33" s="140"/>
      <c r="BD33" s="48"/>
      <c r="BE33" s="48"/>
      <c r="BF33" s="49"/>
    </row>
    <row r="34" spans="2:58" ht="15" customHeight="1" x14ac:dyDescent="0.4">
      <c r="B34" s="37"/>
      <c r="D34" s="149" t="s">
        <v>40</v>
      </c>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1"/>
      <c r="AW34" s="64" t="str">
        <f>IF(AW33&gt;0,AW33*0.15,"")</f>
        <v/>
      </c>
      <c r="AX34" s="65"/>
      <c r="AY34" s="65"/>
      <c r="AZ34" s="65"/>
      <c r="BA34" s="65"/>
      <c r="BB34" s="65"/>
      <c r="BC34" s="66"/>
      <c r="BD34" s="50"/>
      <c r="BE34" s="50"/>
      <c r="BF34" s="51"/>
    </row>
    <row r="35" spans="2:58" ht="29.25" customHeight="1" x14ac:dyDescent="0.4">
      <c r="B35" s="37"/>
      <c r="D35" s="152" t="s">
        <v>41</v>
      </c>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4"/>
      <c r="AR35" s="155" t="s">
        <v>42</v>
      </c>
      <c r="AS35" s="156"/>
      <c r="AT35" s="156"/>
      <c r="AU35" s="156"/>
      <c r="AV35" s="157"/>
      <c r="AW35" s="64">
        <f>SUM(AW33:BC34)</f>
        <v>0</v>
      </c>
      <c r="AX35" s="65"/>
      <c r="AY35" s="65"/>
      <c r="AZ35" s="65"/>
      <c r="BA35" s="65"/>
      <c r="BB35" s="65"/>
      <c r="BC35" s="66"/>
      <c r="BD35" s="50"/>
      <c r="BE35" s="50"/>
      <c r="BF35" s="51"/>
    </row>
    <row r="36" spans="2:58" ht="21" customHeight="1" x14ac:dyDescent="0.4">
      <c r="B36" s="37"/>
      <c r="D36" s="144" t="s">
        <v>55</v>
      </c>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6"/>
      <c r="BD36" s="52"/>
      <c r="BE36" s="52"/>
      <c r="BF36" s="53"/>
    </row>
    <row r="37" spans="2:58" ht="15" customHeight="1" x14ac:dyDescent="0.45">
      <c r="B37" s="37"/>
      <c r="D37" s="2"/>
      <c r="E37" s="3"/>
      <c r="F37" s="3"/>
      <c r="G37" s="3"/>
      <c r="H37" s="3"/>
      <c r="I37" s="3"/>
      <c r="J37" s="3"/>
      <c r="K37" s="3"/>
      <c r="L37" s="3"/>
      <c r="M37" s="3"/>
      <c r="N37" s="3"/>
      <c r="O37" s="3"/>
      <c r="P37" s="3"/>
      <c r="Q37" s="4"/>
      <c r="R37" s="4"/>
      <c r="S37" s="3" t="s">
        <v>43</v>
      </c>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5"/>
      <c r="BD37" s="46"/>
      <c r="BE37" s="46"/>
      <c r="BF37" s="47"/>
    </row>
    <row r="38" spans="2:58" ht="15" customHeight="1" x14ac:dyDescent="0.45">
      <c r="B38" s="37"/>
      <c r="D38" s="6"/>
      <c r="E38" s="48"/>
      <c r="F38" s="48"/>
      <c r="G38" s="48"/>
      <c r="H38" s="48"/>
      <c r="I38" s="48"/>
      <c r="J38" s="48"/>
      <c r="K38" s="48"/>
      <c r="L38" s="48"/>
      <c r="M38" s="48"/>
      <c r="N38" s="48"/>
      <c r="O38" s="48"/>
      <c r="P38" s="48"/>
      <c r="R38" s="46" t="s">
        <v>44</v>
      </c>
      <c r="S38" s="46"/>
      <c r="T38" s="46"/>
      <c r="U38" s="46"/>
      <c r="V38" s="7" t="s">
        <v>46</v>
      </c>
      <c r="W38" s="46"/>
      <c r="X38" s="46"/>
      <c r="Y38" s="46"/>
      <c r="Z38" s="46"/>
      <c r="AA38" s="46"/>
      <c r="AB38" s="46"/>
      <c r="AC38" s="46"/>
      <c r="AD38" s="46"/>
      <c r="AE38" s="46"/>
      <c r="AF38" s="46"/>
      <c r="AG38" s="46"/>
      <c r="AH38" s="46"/>
      <c r="AI38" s="46"/>
      <c r="AJ38" s="46"/>
      <c r="AK38" s="46"/>
      <c r="AL38" s="46"/>
      <c r="AM38" s="46"/>
      <c r="AN38" s="46"/>
      <c r="AO38" s="46"/>
      <c r="AP38" s="46"/>
      <c r="AQ38" s="46"/>
      <c r="AR38" s="46"/>
      <c r="AS38" s="48"/>
      <c r="AT38" s="48"/>
      <c r="AU38" s="48"/>
      <c r="AV38" s="48"/>
      <c r="AW38" s="48"/>
      <c r="AX38" s="48"/>
      <c r="AY38" s="48"/>
      <c r="AZ38" s="48"/>
      <c r="BA38" s="48"/>
      <c r="BB38" s="48"/>
      <c r="BC38" s="1"/>
      <c r="BD38" s="48"/>
      <c r="BE38" s="48"/>
      <c r="BF38" s="49"/>
    </row>
    <row r="39" spans="2:58" ht="15" customHeight="1" x14ac:dyDescent="0.45">
      <c r="B39" s="37"/>
      <c r="D39" s="8"/>
      <c r="E39" s="9"/>
      <c r="F39" s="9"/>
      <c r="G39" s="9"/>
      <c r="H39" s="10"/>
      <c r="I39" s="10"/>
      <c r="J39" s="10"/>
      <c r="K39" s="10"/>
      <c r="L39" s="10"/>
      <c r="M39" s="10"/>
      <c r="N39" s="9"/>
      <c r="O39" s="9"/>
      <c r="P39" s="9"/>
      <c r="Q39" s="9"/>
      <c r="R39" s="9"/>
      <c r="S39" s="9"/>
      <c r="T39" s="9"/>
      <c r="U39" s="11"/>
      <c r="V39" s="9"/>
      <c r="W39" s="11" t="s">
        <v>45</v>
      </c>
      <c r="X39" s="11"/>
      <c r="Y39" s="12" t="s">
        <v>47</v>
      </c>
      <c r="Z39" s="11"/>
      <c r="AA39" s="11"/>
      <c r="AB39" s="11"/>
      <c r="AC39" s="11"/>
      <c r="AD39" s="11"/>
      <c r="AE39" s="11"/>
      <c r="AF39" s="11"/>
      <c r="AG39" s="11"/>
      <c r="AH39" s="11"/>
      <c r="AI39" s="11"/>
      <c r="AJ39" s="11"/>
      <c r="AK39" s="11"/>
      <c r="AL39" s="11"/>
      <c r="AM39" s="11"/>
      <c r="AN39" s="11"/>
      <c r="AO39" s="11"/>
      <c r="AP39" s="9"/>
      <c r="AQ39" s="9"/>
      <c r="AR39" s="9"/>
      <c r="AS39" s="9"/>
      <c r="AT39" s="9"/>
      <c r="AU39" s="9"/>
      <c r="AV39" s="9"/>
      <c r="AW39" s="13"/>
      <c r="AX39" s="13"/>
      <c r="AY39" s="13"/>
      <c r="AZ39" s="13"/>
      <c r="BA39" s="13"/>
      <c r="BB39" s="14"/>
      <c r="BC39" s="15"/>
      <c r="BD39" s="50"/>
      <c r="BE39" s="50"/>
      <c r="BF39" s="51"/>
    </row>
    <row r="40" spans="2:58" ht="7.5" customHeight="1" x14ac:dyDescent="0.4">
      <c r="B40" s="37"/>
      <c r="F40" s="54"/>
      <c r="G40" s="54"/>
      <c r="H40" s="54"/>
      <c r="I40" s="54"/>
      <c r="J40" s="54"/>
      <c r="K40" s="54"/>
      <c r="AU40" s="55"/>
      <c r="AV40" s="55"/>
      <c r="AW40" s="55"/>
      <c r="AX40" s="55"/>
      <c r="AY40" s="55"/>
      <c r="AZ40" s="50"/>
      <c r="BA40" s="50"/>
      <c r="BB40" s="50"/>
      <c r="BC40" s="50"/>
      <c r="BD40" s="50"/>
      <c r="BE40" s="50"/>
      <c r="BF40" s="51"/>
    </row>
    <row r="41" spans="2:58" ht="15" customHeight="1" x14ac:dyDescent="0.4">
      <c r="B41" s="132" t="s">
        <v>48</v>
      </c>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c r="BD41" s="133"/>
      <c r="BE41" s="133"/>
      <c r="BF41" s="134"/>
    </row>
    <row r="42" spans="2:58" ht="15" customHeight="1" x14ac:dyDescent="0.4">
      <c r="B42" s="132"/>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4"/>
    </row>
    <row r="43" spans="2:58" ht="15" customHeight="1" x14ac:dyDescent="0.4">
      <c r="B43" s="132"/>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3"/>
      <c r="BA43" s="133"/>
      <c r="BB43" s="133"/>
      <c r="BC43" s="133"/>
      <c r="BD43" s="133"/>
      <c r="BE43" s="133"/>
      <c r="BF43" s="134"/>
    </row>
    <row r="44" spans="2:58" ht="15" customHeight="1" x14ac:dyDescent="0.4">
      <c r="B44" s="132"/>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133"/>
      <c r="AZ44" s="133"/>
      <c r="BA44" s="133"/>
      <c r="BB44" s="133"/>
      <c r="BC44" s="133"/>
      <c r="BD44" s="133"/>
      <c r="BE44" s="133"/>
      <c r="BF44" s="134"/>
    </row>
    <row r="45" spans="2:58" ht="15" customHeight="1" x14ac:dyDescent="0.4">
      <c r="B45" s="132"/>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4"/>
    </row>
    <row r="46" spans="2:58" ht="17.25" customHeight="1" x14ac:dyDescent="0.4">
      <c r="B46" s="132"/>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133"/>
      <c r="AZ46" s="133"/>
      <c r="BA46" s="133"/>
      <c r="BB46" s="133"/>
      <c r="BC46" s="133"/>
      <c r="BD46" s="133"/>
      <c r="BE46" s="133"/>
      <c r="BF46" s="134"/>
    </row>
    <row r="47" spans="2:58" ht="55.5" customHeight="1" x14ac:dyDescent="0.4">
      <c r="B47" s="132"/>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3"/>
      <c r="AU47" s="133"/>
      <c r="AV47" s="133"/>
      <c r="AW47" s="133"/>
      <c r="AX47" s="133"/>
      <c r="AY47" s="133"/>
      <c r="AZ47" s="133"/>
      <c r="BA47" s="133"/>
      <c r="BB47" s="133"/>
      <c r="BC47" s="133"/>
      <c r="BD47" s="133"/>
      <c r="BE47" s="133"/>
      <c r="BF47" s="134"/>
    </row>
    <row r="48" spans="2:58" ht="6" customHeight="1" x14ac:dyDescent="0.4">
      <c r="B48" s="56"/>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F48" s="38"/>
    </row>
    <row r="49" spans="1:59" ht="6" customHeight="1" x14ac:dyDescent="0.4">
      <c r="B49" s="56"/>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F49" s="38"/>
    </row>
    <row r="50" spans="1:59" ht="18.45" x14ac:dyDescent="0.4">
      <c r="A50" s="16"/>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16"/>
      <c r="BC50" s="16"/>
      <c r="BD50" s="16"/>
      <c r="BE50" s="16"/>
      <c r="BF50" s="58"/>
      <c r="BG50" s="16"/>
    </row>
    <row r="51" spans="1:59" ht="18.45" x14ac:dyDescent="0.4">
      <c r="A51" s="17"/>
      <c r="B51" s="56"/>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17"/>
      <c r="BC51" s="17"/>
      <c r="BD51" s="17"/>
      <c r="BE51" s="17"/>
      <c r="BF51" s="59"/>
      <c r="BG51" s="17"/>
    </row>
    <row r="52" spans="1:59" ht="18.899999999999999" thickBot="1" x14ac:dyDescent="0.45">
      <c r="A52" s="17"/>
      <c r="B52" s="60"/>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2"/>
      <c r="BC52" s="62"/>
      <c r="BD52" s="62"/>
      <c r="BE52" s="62"/>
      <c r="BF52" s="63"/>
      <c r="BG52" s="17"/>
    </row>
    <row r="53" spans="1:59" ht="18.45" x14ac:dyDescent="0.4">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row>
    <row r="54" spans="1:59" s="20" customFormat="1" ht="6" customHeight="1" x14ac:dyDescent="0.4">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9"/>
      <c r="BA54" s="19"/>
      <c r="BB54" s="19"/>
      <c r="BC54" s="19"/>
      <c r="BD54" s="19"/>
      <c r="BE54" s="19"/>
      <c r="BF54" s="19"/>
      <c r="BG54" s="18"/>
    </row>
    <row r="55" spans="1:59" s="20" customFormat="1" ht="34.950000000000003" customHeight="1" x14ac:dyDescent="0.4">
      <c r="A55" s="18"/>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18"/>
    </row>
    <row r="56" spans="1:59" s="20" customFormat="1" ht="78.650000000000006" customHeight="1" x14ac:dyDescent="0.4">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row>
    <row r="57" spans="1:59" s="20" customFormat="1" ht="44.5" customHeight="1" x14ac:dyDescent="0.4">
      <c r="AZ57" s="22"/>
      <c r="BA57" s="22"/>
      <c r="BB57" s="22"/>
      <c r="BC57" s="22"/>
      <c r="BD57" s="22"/>
      <c r="BE57" s="22"/>
      <c r="BF57" s="22"/>
    </row>
    <row r="58" spans="1:59" ht="42.75" customHeight="1" x14ac:dyDescent="0.4"/>
    <row r="59" spans="1:59" ht="15" customHeight="1" x14ac:dyDescent="0.4"/>
  </sheetData>
  <sheetProtection algorithmName="SHA-512" hashValue="dIcIrAKR+Xhl+/OxxTRToUTtDG+sNswpVkWlfTFSKodvmYiSIQn1bfA319fcjx3feQFHzMWw2gy7imteJJqzQw==" saltValue="g16jr1euMZ+7TwE624s7Ng==" spinCount="100000" sheet="1" objects="1" scenarios="1"/>
  <protectedRanges>
    <protectedRange sqref="AN19:BF19" name="ESTIMATED ElML ENROLLMENTS"/>
  </protectedRanges>
  <mergeCells count="99">
    <mergeCell ref="D36:BC36"/>
    <mergeCell ref="AW35:BC35"/>
    <mergeCell ref="D30:G30"/>
    <mergeCell ref="H25:M25"/>
    <mergeCell ref="D32:BC32"/>
    <mergeCell ref="D34:AV34"/>
    <mergeCell ref="D35:AQ35"/>
    <mergeCell ref="AR35:AV35"/>
    <mergeCell ref="H28:M28"/>
    <mergeCell ref="H29:M29"/>
    <mergeCell ref="H30:M30"/>
    <mergeCell ref="AW31:BC31"/>
    <mergeCell ref="D31:G31"/>
    <mergeCell ref="H31:M31"/>
    <mergeCell ref="N31:U31"/>
    <mergeCell ref="V31:AQ31"/>
    <mergeCell ref="B41:BF47"/>
    <mergeCell ref="AW25:BC25"/>
    <mergeCell ref="AW26:BC26"/>
    <mergeCell ref="AW27:BC27"/>
    <mergeCell ref="AW28:BC28"/>
    <mergeCell ref="AW29:BC29"/>
    <mergeCell ref="AW30:BC30"/>
    <mergeCell ref="AR25:AV25"/>
    <mergeCell ref="AR26:AV26"/>
    <mergeCell ref="AR27:AV27"/>
    <mergeCell ref="AR28:AV28"/>
    <mergeCell ref="AR29:AV29"/>
    <mergeCell ref="AR30:AV30"/>
    <mergeCell ref="AW33:BC33"/>
    <mergeCell ref="AW34:BC34"/>
    <mergeCell ref="D33:AV33"/>
    <mergeCell ref="D24:G24"/>
    <mergeCell ref="N27:U27"/>
    <mergeCell ref="N28:U28"/>
    <mergeCell ref="N29:U29"/>
    <mergeCell ref="H24:M24"/>
    <mergeCell ref="N26:U26"/>
    <mergeCell ref="H26:M26"/>
    <mergeCell ref="H27:M27"/>
    <mergeCell ref="D29:G29"/>
    <mergeCell ref="D27:G27"/>
    <mergeCell ref="D28:G28"/>
    <mergeCell ref="D25:G25"/>
    <mergeCell ref="D26:G26"/>
    <mergeCell ref="B13:L13"/>
    <mergeCell ref="M13:AC13"/>
    <mergeCell ref="AE13:AO13"/>
    <mergeCell ref="AP13:BF13"/>
    <mergeCell ref="B23:BF23"/>
    <mergeCell ref="T15:X15"/>
    <mergeCell ref="AM15:AS15"/>
    <mergeCell ref="AT15:BF15"/>
    <mergeCell ref="B17:BF18"/>
    <mergeCell ref="B19:J19"/>
    <mergeCell ref="K19:AM19"/>
    <mergeCell ref="AN19:BF19"/>
    <mergeCell ref="B15:G15"/>
    <mergeCell ref="B22:BF22"/>
    <mergeCell ref="B11:L11"/>
    <mergeCell ref="M11:AC11"/>
    <mergeCell ref="AE11:AO11"/>
    <mergeCell ref="AP11:BF11"/>
    <mergeCell ref="B12:L12"/>
    <mergeCell ref="M12:P12"/>
    <mergeCell ref="Q12:V12"/>
    <mergeCell ref="W12:AC12"/>
    <mergeCell ref="AE12:AO12"/>
    <mergeCell ref="AP12:AS12"/>
    <mergeCell ref="AT12:AY12"/>
    <mergeCell ref="AZ12:BF12"/>
    <mergeCell ref="B9:L9"/>
    <mergeCell ref="M9:AC9"/>
    <mergeCell ref="AE9:AO9"/>
    <mergeCell ref="AP9:BF9"/>
    <mergeCell ref="B10:L10"/>
    <mergeCell ref="M10:AC10"/>
    <mergeCell ref="AE10:AO10"/>
    <mergeCell ref="AP10:BF10"/>
    <mergeCell ref="B8:L8"/>
    <mergeCell ref="M8:AC8"/>
    <mergeCell ref="AE8:AO8"/>
    <mergeCell ref="AP8:BF8"/>
    <mergeCell ref="H1:AZ4"/>
    <mergeCell ref="B7:AC7"/>
    <mergeCell ref="AE7:BF7"/>
    <mergeCell ref="AR31:AV31"/>
    <mergeCell ref="AW24:BC24"/>
    <mergeCell ref="N30:U30"/>
    <mergeCell ref="V27:AQ27"/>
    <mergeCell ref="V28:AQ28"/>
    <mergeCell ref="V29:AQ29"/>
    <mergeCell ref="V30:AQ30"/>
    <mergeCell ref="N24:U24"/>
    <mergeCell ref="N25:U25"/>
    <mergeCell ref="V24:AQ24"/>
    <mergeCell ref="AR24:AV24"/>
    <mergeCell ref="V26:AQ26"/>
    <mergeCell ref="V25:AQ25"/>
  </mergeCells>
  <conditionalFormatting sqref="AP8:BF8 AP10:BF13">
    <cfRule type="cellIs" dxfId="3" priority="3" operator="equal">
      <formula>0</formula>
    </cfRule>
  </conditionalFormatting>
  <conditionalFormatting sqref="AW25:AW31 BB39:BF39 AZ40:BF40">
    <cfRule type="cellIs" dxfId="2" priority="12" operator="equal">
      <formula>0</formula>
    </cfRule>
  </conditionalFormatting>
  <conditionalFormatting sqref="AZ55:BF57">
    <cfRule type="cellIs" dxfId="1" priority="2" operator="equal">
      <formula>0</formula>
    </cfRule>
  </conditionalFormatting>
  <conditionalFormatting sqref="BD34:BF36">
    <cfRule type="cellIs" dxfId="0" priority="6" operator="equal">
      <formula>0</formula>
    </cfRule>
  </conditionalFormatting>
  <hyperlinks>
    <hyperlink ref="V38" r:id="rId1" xr:uid="{5CC67A36-E44C-4B24-9BE8-8E12CD73BA1B}"/>
    <hyperlink ref="Y39" r:id="rId2" xr:uid="{39CC6225-17A5-4EE8-B25F-17043AA1DA59}"/>
  </hyperlinks>
  <pageMargins left="0.25" right="0.25"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Franklin</dc:creator>
  <cp:lastModifiedBy>Alberino, Cristi</cp:lastModifiedBy>
  <cp:lastPrinted>2022-05-02T20:10:30Z</cp:lastPrinted>
  <dcterms:created xsi:type="dcterms:W3CDTF">2022-05-02T19:05:07Z</dcterms:created>
  <dcterms:modified xsi:type="dcterms:W3CDTF">2024-04-18T15:39:07Z</dcterms:modified>
</cp:coreProperties>
</file>