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mithAb\Data 2015-16\Graduation\"/>
    </mc:Choice>
  </mc:AlternateContent>
  <bookViews>
    <workbookView xWindow="0" yWindow="0" windowWidth="20490" windowHeight="7755"/>
  </bookViews>
  <sheets>
    <sheet name="4yrState" sheetId="5" r:id="rId1"/>
    <sheet name="4yrDistrict" sheetId="1" r:id="rId2"/>
    <sheet name="4yrSchool" sheetId="2" r:id="rId3"/>
  </sheets>
  <definedNames>
    <definedName name="_xlnm._FilterDatabase" localSheetId="1" hidden="1">'4yrDistrict'!$A$6:$G$149</definedName>
    <definedName name="_xlnm._FilterDatabase" localSheetId="2" hidden="1">'4yrSchool'!$A$6:$H$230</definedName>
  </definedNames>
  <calcPr calcId="152511"/>
</workbook>
</file>

<file path=xl/calcChain.xml><?xml version="1.0" encoding="utf-8"?>
<calcChain xmlns="http://schemas.openxmlformats.org/spreadsheetml/2006/main">
  <c r="H230" i="2" l="1"/>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H88" i="5" l="1"/>
  <c r="H87" i="5"/>
  <c r="H81" i="5"/>
  <c r="H80" i="5"/>
  <c r="H75" i="5"/>
  <c r="H74" i="5"/>
  <c r="H73" i="5"/>
  <c r="H70" i="5"/>
  <c r="H69" i="5"/>
  <c r="H65" i="5"/>
  <c r="H64" i="5"/>
  <c r="H54" i="5"/>
  <c r="H55" i="5"/>
  <c r="H56" i="5"/>
  <c r="H57" i="5"/>
  <c r="H58" i="5"/>
  <c r="H59" i="5"/>
  <c r="H53" i="5"/>
  <c r="G48" i="5"/>
</calcChain>
</file>

<file path=xl/sharedStrings.xml><?xml version="1.0" encoding="utf-8"?>
<sst xmlns="http://schemas.openxmlformats.org/spreadsheetml/2006/main" count="942" uniqueCount="431">
  <si>
    <t>Four-Year Graduation Rates, Trend</t>
  </si>
  <si>
    <t>All Districts, All Students</t>
  </si>
  <si>
    <t>Graduates</t>
  </si>
  <si>
    <t>Four-Year Graduation Rate by Year</t>
  </si>
  <si>
    <t>District</t>
  </si>
  <si>
    <t>2011-12</t>
  </si>
  <si>
    <t>2012-13</t>
  </si>
  <si>
    <t>2013-14</t>
  </si>
  <si>
    <t>2014-15</t>
  </si>
  <si>
    <t>2015-16</t>
  </si>
  <si>
    <t>Achievement First Hartford Academy Inc. District</t>
  </si>
  <si>
    <t>N/A</t>
  </si>
  <si>
    <t>Amistad Academy District</t>
  </si>
  <si>
    <t>Ansonia School District</t>
  </si>
  <si>
    <t>Avon School District</t>
  </si>
  <si>
    <t>Berlin School District</t>
  </si>
  <si>
    <t>Bethel School District</t>
  </si>
  <si>
    <t>Bloomfield School District</t>
  </si>
  <si>
    <t>Bolton School District</t>
  </si>
  <si>
    <t>Branford School District</t>
  </si>
  <si>
    <t>Bridgeport Achievement First District</t>
  </si>
  <si>
    <t>Bridgeport School District</t>
  </si>
  <si>
    <t>Bristol School District</t>
  </si>
  <si>
    <t>Brookfield School District</t>
  </si>
  <si>
    <t>Canton School District</t>
  </si>
  <si>
    <t>Capital Preparatory Harbor School Inc. District</t>
  </si>
  <si>
    <t>*</t>
  </si>
  <si>
    <t>Capitol Region Education Council</t>
  </si>
  <si>
    <t>Cheshire School District</t>
  </si>
  <si>
    <t>Clinton School District</t>
  </si>
  <si>
    <t>Colchester School District</t>
  </si>
  <si>
    <t>Common Ground High School District</t>
  </si>
  <si>
    <t>Connecticut Technical High School System</t>
  </si>
  <si>
    <t>Coventry School District</t>
  </si>
  <si>
    <t>Cromwell School District</t>
  </si>
  <si>
    <t>Danbury School District</t>
  </si>
  <si>
    <t>Darien School District</t>
  </si>
  <si>
    <t>Department of Mental Health and Addiction Services</t>
  </si>
  <si>
    <t>Derby School District</t>
  </si>
  <si>
    <t>East Granby School District</t>
  </si>
  <si>
    <t>East Haddam School District</t>
  </si>
  <si>
    <t>East Hampton School District</t>
  </si>
  <si>
    <t>East Hartford School District</t>
  </si>
  <si>
    <t>East Haven School District</t>
  </si>
  <si>
    <t>East Lyme School District</t>
  </si>
  <si>
    <t>East Windsor School District</t>
  </si>
  <si>
    <t>Eastern Connecticut Regional Educational Service Center (EASTCONN)</t>
  </si>
  <si>
    <t>Ellington School District</t>
  </si>
  <si>
    <t>Elm City College Preparatory School District</t>
  </si>
  <si>
    <t>Enfield School District</t>
  </si>
  <si>
    <t>Explorations District</t>
  </si>
  <si>
    <t>Fairfield School District</t>
  </si>
  <si>
    <t>Farmington School District</t>
  </si>
  <si>
    <t>Glastonbury School District</t>
  </si>
  <si>
    <t>Granby School District</t>
  </si>
  <si>
    <t>Greenwich School District</t>
  </si>
  <si>
    <t>Griswold School District</t>
  </si>
  <si>
    <t>Groton School District</t>
  </si>
  <si>
    <t>Guilford School District</t>
  </si>
  <si>
    <t>Hamden School District</t>
  </si>
  <si>
    <t>Hartford School District</t>
  </si>
  <si>
    <t>Jumoke Academy District</t>
  </si>
  <si>
    <t>Killingly School District</t>
  </si>
  <si>
    <t>Learn</t>
  </si>
  <si>
    <t>Lebanon School District</t>
  </si>
  <si>
    <t>Ledyard School District</t>
  </si>
  <si>
    <t>Lisbon School District</t>
  </si>
  <si>
    <t>Litchfield School District</t>
  </si>
  <si>
    <t>Madison School District</t>
  </si>
  <si>
    <t>Manchester School District</t>
  </si>
  <si>
    <t>Meriden School District</t>
  </si>
  <si>
    <t>Middletown School District</t>
  </si>
  <si>
    <t>Milford School District</t>
  </si>
  <si>
    <t>Monroe School District</t>
  </si>
  <si>
    <t>Montville School District</t>
  </si>
  <si>
    <t>Naugatuck School District</t>
  </si>
  <si>
    <t>New Britain School District</t>
  </si>
  <si>
    <t>New Canaan School District</t>
  </si>
  <si>
    <t>New Fairfield School District</t>
  </si>
  <si>
    <t>New Haven School District</t>
  </si>
  <si>
    <t>New London School District</t>
  </si>
  <si>
    <t>New Milford School District</t>
  </si>
  <si>
    <t>Newington School District</t>
  </si>
  <si>
    <t>Newtown School District</t>
  </si>
  <si>
    <t>North Branford School District</t>
  </si>
  <si>
    <t>North Haven School District</t>
  </si>
  <si>
    <t>North Stonington School District</t>
  </si>
  <si>
    <t>Norwalk School District</t>
  </si>
  <si>
    <t>Norwich Free Academy District</t>
  </si>
  <si>
    <t>Norwich School District</t>
  </si>
  <si>
    <t>Old Saybrook School District</t>
  </si>
  <si>
    <t>Oxford School District</t>
  </si>
  <si>
    <t>Path Academy District</t>
  </si>
  <si>
    <t>Plainfield School District</t>
  </si>
  <si>
    <t>Plainville School District</t>
  </si>
  <si>
    <t>Plymouth School District</t>
  </si>
  <si>
    <t>Portland School District</t>
  </si>
  <si>
    <t>Putnam School District</t>
  </si>
  <si>
    <t>Regional School District 01</t>
  </si>
  <si>
    <t>Regional School District 04</t>
  </si>
  <si>
    <t>Regional School District 05</t>
  </si>
  <si>
    <t>Regional School District 06</t>
  </si>
  <si>
    <t>Regional School District 07</t>
  </si>
  <si>
    <t>Regional School District 08</t>
  </si>
  <si>
    <t>Regional School District 09</t>
  </si>
  <si>
    <t>Regional School District 10</t>
  </si>
  <si>
    <t>Regional School District 11</t>
  </si>
  <si>
    <t>Regional School District 12</t>
  </si>
  <si>
    <t>Regional School District 13</t>
  </si>
  <si>
    <t>Regional School District 14</t>
  </si>
  <si>
    <t>Regional School District 15</t>
  </si>
  <si>
    <t>Regional School District 16</t>
  </si>
  <si>
    <t>Regional School District 17</t>
  </si>
  <si>
    <t>Regional School District 18</t>
  </si>
  <si>
    <t>Regional School District 19</t>
  </si>
  <si>
    <t>Ridgefield School District</t>
  </si>
  <si>
    <t>Rocky Hill School District</t>
  </si>
  <si>
    <t>Seymour School District</t>
  </si>
  <si>
    <t>Shelton School District</t>
  </si>
  <si>
    <t>Simsbury School District</t>
  </si>
  <si>
    <t>Somers School District</t>
  </si>
  <si>
    <t>South Windsor School District</t>
  </si>
  <si>
    <t>Southington School District</t>
  </si>
  <si>
    <t>Stafford School District</t>
  </si>
  <si>
    <t>Stamford Academy District</t>
  </si>
  <si>
    <t>Stamford School District</t>
  </si>
  <si>
    <t>Stonington School District</t>
  </si>
  <si>
    <t>Stratford School District</t>
  </si>
  <si>
    <t>Suffield School District</t>
  </si>
  <si>
    <t>The Bridge Academy District</t>
  </si>
  <si>
    <t>The Gilbert School District</t>
  </si>
  <si>
    <t>Thomaston School District</t>
  </si>
  <si>
    <t>Thompson School District</t>
  </si>
  <si>
    <t>Tolland School District</t>
  </si>
  <si>
    <t>Torrington School District</t>
  </si>
  <si>
    <t>Trumbull School District</t>
  </si>
  <si>
    <t>Unified School District #1</t>
  </si>
  <si>
    <t>Unified School District #2</t>
  </si>
  <si>
    <t>Vernon School District</t>
  </si>
  <si>
    <t>Wallingford School District</t>
  </si>
  <si>
    <t>Waterbury School District</t>
  </si>
  <si>
    <t>Waterford School District</t>
  </si>
  <si>
    <t>Watertown School District</t>
  </si>
  <si>
    <t>West Hartford School District</t>
  </si>
  <si>
    <t>West Haven School District</t>
  </si>
  <si>
    <t>Westbrook School District</t>
  </si>
  <si>
    <t>Weston School District</t>
  </si>
  <si>
    <t>Westport School District</t>
  </si>
  <si>
    <t>Wethersfield School District</t>
  </si>
  <si>
    <t>Wilton School District</t>
  </si>
  <si>
    <t>Windham School District</t>
  </si>
  <si>
    <t>Windsor Locks School District</t>
  </si>
  <si>
    <t>Windsor School District</t>
  </si>
  <si>
    <t>Wolcott School District</t>
  </si>
  <si>
    <t>Woodstock Academy District</t>
  </si>
  <si>
    <t>Woodstock Academy</t>
  </si>
  <si>
    <t>Wolcott High School</t>
  </si>
  <si>
    <t>Windsor High School</t>
  </si>
  <si>
    <t>Windsor Locks High School</t>
  </si>
  <si>
    <t>Windham High School</t>
  </si>
  <si>
    <t>Wilton High School</t>
  </si>
  <si>
    <t>Wethersfield High School</t>
  </si>
  <si>
    <t>Staples High School</t>
  </si>
  <si>
    <t>Weston High School</t>
  </si>
  <si>
    <t>Westbrook High School</t>
  </si>
  <si>
    <t>West Haven High School</t>
  </si>
  <si>
    <t>REACH</t>
  </si>
  <si>
    <t>Hall High School</t>
  </si>
  <si>
    <t>Conard High School</t>
  </si>
  <si>
    <t>Watertown High School</t>
  </si>
  <si>
    <t>Waterford High School</t>
  </si>
  <si>
    <t>Wilby High School</t>
  </si>
  <si>
    <t>Waterbury Arts Magnet School (High)</t>
  </si>
  <si>
    <t>John F. Kennedy High School</t>
  </si>
  <si>
    <t>Crosby High School</t>
  </si>
  <si>
    <t>Mark T. Sheehan High School</t>
  </si>
  <si>
    <t>Lyman Hall High School</t>
  </si>
  <si>
    <t>Rockville High School</t>
  </si>
  <si>
    <t>Trumbull High School</t>
  </si>
  <si>
    <t>Torrington High School</t>
  </si>
  <si>
    <t>Tolland High School</t>
  </si>
  <si>
    <t>Tourtellotte Memorial High School</t>
  </si>
  <si>
    <t>Thomaston High School</t>
  </si>
  <si>
    <t>The Gilbert School</t>
  </si>
  <si>
    <t>The Bridge Academy</t>
  </si>
  <si>
    <t>Suffield High School</t>
  </si>
  <si>
    <t>Stratford High School</t>
  </si>
  <si>
    <t>Bunnell High School</t>
  </si>
  <si>
    <t>Stonington High School</t>
  </si>
  <si>
    <t>Westhill High School</t>
  </si>
  <si>
    <t>The Academy of Information Technology</t>
  </si>
  <si>
    <t>Stamford High School</t>
  </si>
  <si>
    <t>Stamford Academy</t>
  </si>
  <si>
    <t>Stafford High School</t>
  </si>
  <si>
    <t>Southington High School</t>
  </si>
  <si>
    <t>South Windsor High School</t>
  </si>
  <si>
    <t>Somers High School</t>
  </si>
  <si>
    <t>Simsbury High School</t>
  </si>
  <si>
    <t>Shelton High School</t>
  </si>
  <si>
    <t>Seymour High School</t>
  </si>
  <si>
    <t>Rocky Hill High School</t>
  </si>
  <si>
    <t>Ridgefield High School</t>
  </si>
  <si>
    <t>E. O. Smith High School</t>
  </si>
  <si>
    <t>Lyme-Old Lyme High School</t>
  </si>
  <si>
    <t>Haddam-Killingworth High School</t>
  </si>
  <si>
    <t>Woodland Regional High School</t>
  </si>
  <si>
    <t>Pomperaug Regional High School</t>
  </si>
  <si>
    <t>Nonnewaug High School</t>
  </si>
  <si>
    <t>Coginchaug Regional High School</t>
  </si>
  <si>
    <t>Shepaug Valley School</t>
  </si>
  <si>
    <t>Shepaug Valley High School</t>
  </si>
  <si>
    <t>Parish Hill High School</t>
  </si>
  <si>
    <t>Lewis S. Mills High School</t>
  </si>
  <si>
    <t>Joel Barlow High School</t>
  </si>
  <si>
    <t>Region Alternative High School</t>
  </si>
  <si>
    <t>RHAM High School</t>
  </si>
  <si>
    <t>Northwestern Regional High School</t>
  </si>
  <si>
    <t>Wamogo Regional High School</t>
  </si>
  <si>
    <t>Amity Regional High School</t>
  </si>
  <si>
    <t>Valley Regional High School</t>
  </si>
  <si>
    <t>Housatonic Valley Regional High School</t>
  </si>
  <si>
    <t>Putnam High School</t>
  </si>
  <si>
    <t>Portland High School</t>
  </si>
  <si>
    <t>Terryville High School</t>
  </si>
  <si>
    <t>Plainville High School</t>
  </si>
  <si>
    <t>Plainfield High School</t>
  </si>
  <si>
    <t>Path Academy</t>
  </si>
  <si>
    <t>Oxford High School</t>
  </si>
  <si>
    <t>Old Saybrook Senior High School</t>
  </si>
  <si>
    <t>Thames River Academy</t>
  </si>
  <si>
    <t>Norwich Free Academy</t>
  </si>
  <si>
    <t>Norwalk Pathways Academy at Briggs</t>
  </si>
  <si>
    <t>Norwalk High School</t>
  </si>
  <si>
    <t>Brien McMahon High School</t>
  </si>
  <si>
    <t>Wheeler High School</t>
  </si>
  <si>
    <t>North Haven High School</t>
  </si>
  <si>
    <t>North Branford High School</t>
  </si>
  <si>
    <t>Newtown High School</t>
  </si>
  <si>
    <t>Newington High School</t>
  </si>
  <si>
    <t>New Milford High School</t>
  </si>
  <si>
    <t>Science and Technology Magnet School of Southeastern Connecticut</t>
  </si>
  <si>
    <t>New London High School</t>
  </si>
  <si>
    <t>Wilbur Cross High School</t>
  </si>
  <si>
    <t>Sound School</t>
  </si>
  <si>
    <t>New Haven Academy</t>
  </si>
  <si>
    <t>Metropolitan Business Academy</t>
  </si>
  <si>
    <t>James Hillhouse High School</t>
  </si>
  <si>
    <t>Hyde School of Health, Science and Sports Medicine</t>
  </si>
  <si>
    <t>Hill Regional Career High School</t>
  </si>
  <si>
    <t>High School In The Community</t>
  </si>
  <si>
    <t>Engineering - Science University Magnet School</t>
  </si>
  <si>
    <t>Cooperative High School</t>
  </si>
  <si>
    <t>New Fairfield High School</t>
  </si>
  <si>
    <t>New Canaan High School</t>
  </si>
  <si>
    <t>New Britain High School</t>
  </si>
  <si>
    <t>Naugatuck High School</t>
  </si>
  <si>
    <t>Montville High School</t>
  </si>
  <si>
    <t>Masuk High School</t>
  </si>
  <si>
    <t>Joseph A. Foran High School</t>
  </si>
  <si>
    <t>Jonathan Law High School</t>
  </si>
  <si>
    <t>Middletown High School</t>
  </si>
  <si>
    <t>Orville H. Platt High School</t>
  </si>
  <si>
    <t>Francis T. Maloney High School</t>
  </si>
  <si>
    <t>Manchester High School</t>
  </si>
  <si>
    <t>Daniel Hand High School</t>
  </si>
  <si>
    <t>Litchfield High School</t>
  </si>
  <si>
    <t>Community Connection - The Big Picture High School</t>
  </si>
  <si>
    <t>Ledyard High School</t>
  </si>
  <si>
    <t>Lyman Memorial High School</t>
  </si>
  <si>
    <t>Three Rivers Middle College Magnet School</t>
  </si>
  <si>
    <t>Marine Science Magnet High School of Southeastern Connecticut</t>
  </si>
  <si>
    <t>Connecticut River Academy</t>
  </si>
  <si>
    <t>Killingly High School</t>
  </si>
  <si>
    <t>Jumoke Academy</t>
  </si>
  <si>
    <t>University High of Science and Engineering</t>
  </si>
  <si>
    <t>University High School of Science and Engineering</t>
  </si>
  <si>
    <t>Sports and Medical Sciences Academy</t>
  </si>
  <si>
    <t>Pathways Academy of Technology and Design</t>
  </si>
  <si>
    <t>OPPortunity High School</t>
  </si>
  <si>
    <t>Kinsella Magnet School of Performing Arts</t>
  </si>
  <si>
    <t>Journalism and Media Academy Magnet School</t>
  </si>
  <si>
    <t>High School, Inc.</t>
  </si>
  <si>
    <t>High School Inc.</t>
  </si>
  <si>
    <t>Hartford Magnet Trinity College Academy</t>
  </si>
  <si>
    <t>HPHS Law and Government Academy</t>
  </si>
  <si>
    <t>HPHS Academy of Nursing and Health Science</t>
  </si>
  <si>
    <t>HPHS Academy of Engineering and Green Technology</t>
  </si>
  <si>
    <t>Great Path Academy at MCC</t>
  </si>
  <si>
    <t>Great Path Academy High School at MCC</t>
  </si>
  <si>
    <t>Global Communications Academy</t>
  </si>
  <si>
    <t>Culinary Arts Academy</t>
  </si>
  <si>
    <t>Classical Magnet School</t>
  </si>
  <si>
    <t>Capital Preparatory Magnet School</t>
  </si>
  <si>
    <t>Capital Community College Magnet Academy</t>
  </si>
  <si>
    <t>Bulkeley High School Upper School</t>
  </si>
  <si>
    <t>Hamden High School</t>
  </si>
  <si>
    <t>Guilford High School</t>
  </si>
  <si>
    <t>Robert E. Fitch High School</t>
  </si>
  <si>
    <t>Griswold High School</t>
  </si>
  <si>
    <t>Greenwich High School</t>
  </si>
  <si>
    <t>Granby Memorial High School</t>
  </si>
  <si>
    <t>Glastonbury High School</t>
  </si>
  <si>
    <t>Farmington High School</t>
  </si>
  <si>
    <t>Fairfield Warde High School</t>
  </si>
  <si>
    <t>Fairfield Ludlowe High School</t>
  </si>
  <si>
    <t>Explorations</t>
  </si>
  <si>
    <t>Enrico Fermi High School</t>
  </si>
  <si>
    <t>Enfield High School</t>
  </si>
  <si>
    <t>Elm City College Preparatory School</t>
  </si>
  <si>
    <t>Ellington High School</t>
  </si>
  <si>
    <t>Quinebaug Middle College</t>
  </si>
  <si>
    <t>Arts at the Capitol Theater Magnet School (ACT)</t>
  </si>
  <si>
    <t>East Windsor High School</t>
  </si>
  <si>
    <t>East Lyme High School</t>
  </si>
  <si>
    <t>East Haven High School</t>
  </si>
  <si>
    <t>Stevens Alternate High school</t>
  </si>
  <si>
    <t>East Hartford High School</t>
  </si>
  <si>
    <t>Connecticut IB Academy</t>
  </si>
  <si>
    <t>East Hampton High School</t>
  </si>
  <si>
    <t>Nathan Hale-Ray High School</t>
  </si>
  <si>
    <t>East Granby High School</t>
  </si>
  <si>
    <t>Derby High School</t>
  </si>
  <si>
    <t>Darien High School</t>
  </si>
  <si>
    <t>Danbury High School</t>
  </si>
  <si>
    <t>Alternative Center For Excellence</t>
  </si>
  <si>
    <t>Cromwell High School</t>
  </si>
  <si>
    <t>Coventry High School</t>
  </si>
  <si>
    <t>Windham Technical High School</t>
  </si>
  <si>
    <t>W. F. Kaynor Technical High School</t>
  </si>
  <si>
    <t>Vinal Technical High School</t>
  </si>
  <si>
    <t>Platt Technical High School</t>
  </si>
  <si>
    <t>Oliver Wolcott Technical High School</t>
  </si>
  <si>
    <t>Norwich Technical High School</t>
  </si>
  <si>
    <t>Howell Cheney Technical High School</t>
  </si>
  <si>
    <t>Henry Abbott Technical High School</t>
  </si>
  <si>
    <t>H. H. Ellis Technical High School</t>
  </si>
  <si>
    <t>H. C. Wilcox Technical High School</t>
  </si>
  <si>
    <t>Emmett O'Brien Technical High School</t>
  </si>
  <si>
    <t>Ella T. Grasso Southeastern Technical High School</t>
  </si>
  <si>
    <t>Eli Whitney Technical High School</t>
  </si>
  <si>
    <t>E. C. Goodwin Technical High School</t>
  </si>
  <si>
    <t>Bullard-Havens Technical High School</t>
  </si>
  <si>
    <t>A. I. Prince Technical High School</t>
  </si>
  <si>
    <t>Common Ground High School</t>
  </si>
  <si>
    <t>Bacon Academy</t>
  </si>
  <si>
    <t>The Morgan School</t>
  </si>
  <si>
    <t>Cheshire High School</t>
  </si>
  <si>
    <t>Two Rivers Magnet High School</t>
  </si>
  <si>
    <t>Public Safety Academy</t>
  </si>
  <si>
    <t>Metropolitan Learning Center for Global and International Studies</t>
  </si>
  <si>
    <t>Medical Professions and Teacher Preparation Academy</t>
  </si>
  <si>
    <t>Greater Hartford Academy of  the Arts High School - Full Time</t>
  </si>
  <si>
    <t>Academy of Science and Innovation</t>
  </si>
  <si>
    <t>Academy of Aerospace and Engineering</t>
  </si>
  <si>
    <t>Capital Preparatory Harbor School Inc.</t>
  </si>
  <si>
    <t>Canton High School</t>
  </si>
  <si>
    <t>Brookfield High School</t>
  </si>
  <si>
    <t>Bristol Eastern High School</t>
  </si>
  <si>
    <t>Bristol Central High School</t>
  </si>
  <si>
    <t>Information Technology and Software Engineering High School at the Fairchild-Wheeler Magnet Campus</t>
  </si>
  <si>
    <t>Harding High School</t>
  </si>
  <si>
    <t>Central High School</t>
  </si>
  <si>
    <t>Biotechnology, Research and Zoological Studies HS at the Fairchild-Wheeler Magnet Campus</t>
  </si>
  <si>
    <t>Bassick High School</t>
  </si>
  <si>
    <t>Aerospace/Hydrospace, Engineering and Physical Sciences HS at the Fairchild-Wheeler Magnet Campus</t>
  </si>
  <si>
    <t>Achievement First Bridgeport Academy</t>
  </si>
  <si>
    <t>Branford High School</t>
  </si>
  <si>
    <t>Bolton High School</t>
  </si>
  <si>
    <t>The Big Picture High School</t>
  </si>
  <si>
    <t>Learning Academy at Bloomfield</t>
  </si>
  <si>
    <t>Global Experience Magnet School</t>
  </si>
  <si>
    <t>Bloomfield High School</t>
  </si>
  <si>
    <t>Bethel High School</t>
  </si>
  <si>
    <t>Berlin High School</t>
  </si>
  <si>
    <t>Avon High School</t>
  </si>
  <si>
    <t>Ansonia High School</t>
  </si>
  <si>
    <t>Amistad Academy</t>
  </si>
  <si>
    <t>Achievement First Hartford Academy Inc.</t>
  </si>
  <si>
    <t>School</t>
  </si>
  <si>
    <t>All Districts, All Schools, All Students</t>
  </si>
  <si>
    <t>State of Connecticut, All Students</t>
  </si>
  <si>
    <t>Notes:</t>
  </si>
  <si>
    <t>State of Connecticut</t>
  </si>
  <si>
    <t>Race/Ethnicity</t>
  </si>
  <si>
    <t>Asian</t>
  </si>
  <si>
    <t>Black</t>
  </si>
  <si>
    <t>Hawaiian or Pacific Islander</t>
  </si>
  <si>
    <t>Hispanic</t>
  </si>
  <si>
    <t>Indian or Alaska Native</t>
  </si>
  <si>
    <t>Two or More Races</t>
  </si>
  <si>
    <t>White</t>
  </si>
  <si>
    <t>* The data are suppressed to ensure confidentiality.</t>
  </si>
  <si>
    <t>Non-Graduates</t>
  </si>
  <si>
    <t>Category</t>
  </si>
  <si>
    <t>2016 Cohort Count</t>
  </si>
  <si>
    <t>4-Year Graduation Rate</t>
  </si>
  <si>
    <t>Difference from 2015</t>
  </si>
  <si>
    <t>Still Enrolled</t>
  </si>
  <si>
    <t>Other</t>
  </si>
  <si>
    <t>All Students</t>
  </si>
  <si>
    <t>Non-Hispanic</t>
  </si>
  <si>
    <t>Male</t>
  </si>
  <si>
    <t>Female</t>
  </si>
  <si>
    <t>ELL</t>
  </si>
  <si>
    <t>Non-ELL</t>
  </si>
  <si>
    <t>Eligible For Lunch</t>
  </si>
  <si>
    <t>Eligible For Free Lunch</t>
  </si>
  <si>
    <t>Eligible For Reduced Lunch</t>
  </si>
  <si>
    <t>Not Eligible For Lunch</t>
  </si>
  <si>
    <t>Special Education</t>
  </si>
  <si>
    <t>Non-Special Education</t>
  </si>
  <si>
    <t>High Needs</t>
  </si>
  <si>
    <t>Non-High Needs</t>
  </si>
  <si>
    <t>Source: Public School Information System</t>
  </si>
  <si>
    <t>Free/Reduced Price Meal Eligibility</t>
  </si>
  <si>
    <t>High Needs Status</t>
  </si>
  <si>
    <t>English Learner Status</t>
  </si>
  <si>
    <t>Special Education Status</t>
  </si>
  <si>
    <t>Gender</t>
  </si>
  <si>
    <t>·         With the exception of the 2016 cohort count column, which is a count of students, all remaining columns represent percentages. Row percentages may not add up to 100 percent because of rounding.</t>
  </si>
  <si>
    <t>·         A student is included in the ELL, special education, or free/reduced lunch subgroup, or any combination of them, if he or she was reported in that subgroup in at least one of the Public School Information System data collections over the course of his or her high school career.</t>
  </si>
  <si>
    <t>·         In reporting race/ethnicity, the student's last reported category is used.</t>
  </si>
  <si>
    <t>·         High Needs subgroup includes students categorized as free/reduced lunch, or English language learner, or Students with disabilities.</t>
  </si>
  <si>
    <t>·         Special Education students who are still in school after four years but have earned the academic credits to graduate are included in the "still enrolled" column for this calculation.</t>
  </si>
  <si>
    <t>·         The Cohort Count is as of the end of the 2015-16 school year.</t>
  </si>
  <si>
    <t>·         Four-Year Graduation Rate is the percentage of students who received a standard diploma within four years including early and summer graduates from the cohort.</t>
  </si>
  <si>
    <t>·         Still Enrolled means students were still in school after four years.</t>
  </si>
  <si>
    <t>·         Other category includes students who dropped out (including those who enrolled in an adult education program), or transferred to postsecondary education, or transferred to another school district but never enrolled in that district, or have an unknown status.</t>
  </si>
  <si>
    <t>% Change from 2011-12</t>
  </si>
  <si>
    <t>% change from 2011-12 is calculated as follows: (2015-16 minus 2011-12) divided by 2011-12 * 100.</t>
  </si>
  <si>
    <t xml:space="preserve">                             Connecticut 2016 Cohort Four Year Graduation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</si>
</sst>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Calibri"/>
      <family val="2"/>
      <scheme val="minor"/>
    </font>
    <font>
      <b/>
      <sz val="11"/>
      <color rgb="FF000000"/>
      <name val="Calibri"/>
      <family val="2"/>
      <scheme val="minor"/>
    </font>
    <font>
      <sz val="11"/>
      <color rgb="FF000000"/>
      <name val="Calibri"/>
      <family val="2"/>
      <scheme val="minor"/>
    </font>
    <font>
      <sz val="12"/>
      <color theme="1"/>
      <name val="Times New Roman"/>
      <family val="1"/>
    </font>
    <font>
      <sz val="10"/>
      <color theme="1"/>
      <name val="Times New Roman"/>
      <family val="1"/>
    </font>
    <font>
      <sz val="9"/>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rgb="FF000000"/>
      </left>
      <right/>
      <top style="medium">
        <color indexed="64"/>
      </top>
      <bottom/>
      <diagonal/>
    </border>
    <border>
      <left style="medium">
        <color indexed="64"/>
      </left>
      <right style="medium">
        <color indexed="64"/>
      </right>
      <top style="thin">
        <color indexed="64"/>
      </top>
      <bottom style="medium">
        <color indexed="6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164" fontId="0" fillId="0" borderId="0" xfId="1" applyNumberFormat="1" applyFont="1"/>
    <xf numFmtId="0" fontId="0" fillId="0" borderId="0" xfId="0" applyAlignment="1">
      <alignment vertical="center"/>
    </xf>
    <xf numFmtId="0" fontId="18" fillId="0" borderId="0" xfId="0" applyFont="1" applyAlignment="1">
      <alignment vertical="center"/>
    </xf>
    <xf numFmtId="0" fontId="19" fillId="0" borderId="13" xfId="0" applyFont="1" applyBorder="1" applyAlignment="1">
      <alignment vertical="center"/>
    </xf>
    <xf numFmtId="0" fontId="19" fillId="0" borderId="14" xfId="0" applyFont="1" applyBorder="1" applyAlignment="1">
      <alignment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20" fillId="0" borderId="15" xfId="0" applyFont="1" applyBorder="1" applyAlignment="1">
      <alignment vertical="center"/>
    </xf>
    <xf numFmtId="3" fontId="20" fillId="0" borderId="18" xfId="0" applyNumberFormat="1" applyFont="1" applyBorder="1" applyAlignment="1">
      <alignment horizontal="right" vertical="center"/>
    </xf>
    <xf numFmtId="0" fontId="20" fillId="0" borderId="16" xfId="0" applyFont="1" applyBorder="1" applyAlignment="1">
      <alignment horizontal="center" vertical="center"/>
    </xf>
    <xf numFmtId="0" fontId="20" fillId="0" borderId="18" xfId="0" applyFont="1" applyBorder="1" applyAlignment="1">
      <alignment horizontal="right" vertical="center"/>
    </xf>
    <xf numFmtId="0" fontId="21" fillId="0" borderId="0" xfId="0" applyFont="1" applyAlignment="1">
      <alignment vertical="center"/>
    </xf>
    <xf numFmtId="165" fontId="19" fillId="0" borderId="15" xfId="0" applyNumberFormat="1" applyFont="1" applyBorder="1" applyAlignment="1">
      <alignment horizontal="center" vertical="center"/>
    </xf>
    <xf numFmtId="165" fontId="20" fillId="0" borderId="16" xfId="0" applyNumberFormat="1" applyFont="1" applyBorder="1" applyAlignment="1">
      <alignment horizontal="center" vertical="center"/>
    </xf>
    <xf numFmtId="0" fontId="22" fillId="0" borderId="0" xfId="0" applyFont="1" applyAlignment="1">
      <alignment vertical="center"/>
    </xf>
    <xf numFmtId="0" fontId="22" fillId="0" borderId="0" xfId="0" applyFont="1" applyAlignment="1">
      <alignment horizontal="left" vertical="center" indent="5"/>
    </xf>
    <xf numFmtId="0" fontId="19" fillId="0" borderId="20" xfId="0" applyFont="1" applyBorder="1" applyAlignment="1">
      <alignment horizontal="center" vertical="center" wrapText="1"/>
    </xf>
    <xf numFmtId="0" fontId="0" fillId="0" borderId="0" xfId="0" applyAlignment="1">
      <alignment horizontal="center" wrapText="1"/>
    </xf>
    <xf numFmtId="0" fontId="23" fillId="0" borderId="0" xfId="0" applyFont="1" applyAlignment="1">
      <alignment horizontal="left" vertical="center" readingOrder="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9" xfId="0" applyFont="1" applyBorder="1" applyAlignment="1">
      <alignment horizontal="center" vertical="center"/>
    </xf>
    <xf numFmtId="0" fontId="19" fillId="0" borderId="12" xfId="0" applyFont="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tabSelected="1" zoomScale="115" zoomScaleNormal="115" workbookViewId="0"/>
  </sheetViews>
  <sheetFormatPr defaultRowHeight="15" x14ac:dyDescent="0.25"/>
  <cols>
    <col min="1" max="1" width="32.7109375" customWidth="1"/>
    <col min="2" max="2" width="9.140625" customWidth="1"/>
    <col min="4" max="4" width="10.140625" customWidth="1"/>
  </cols>
  <sheetData>
    <row r="1" spans="1:6" ht="18.75" x14ac:dyDescent="0.25">
      <c r="A1" s="3" t="s">
        <v>430</v>
      </c>
    </row>
    <row r="2" spans="1:6" ht="15.75" thickBot="1" x14ac:dyDescent="0.3">
      <c r="A2" s="2"/>
    </row>
    <row r="3" spans="1:6" ht="15.75" thickBot="1" x14ac:dyDescent="0.3">
      <c r="C3" s="21" t="s">
        <v>2</v>
      </c>
      <c r="D3" s="22"/>
      <c r="E3" s="23" t="s">
        <v>392</v>
      </c>
      <c r="F3" s="24"/>
    </row>
    <row r="4" spans="1:6" ht="45.75" thickBot="1" x14ac:dyDescent="0.3">
      <c r="A4" s="4" t="s">
        <v>393</v>
      </c>
      <c r="B4" s="5" t="s">
        <v>394</v>
      </c>
      <c r="C4" s="6" t="s">
        <v>395</v>
      </c>
      <c r="D4" s="7" t="s">
        <v>396</v>
      </c>
      <c r="E4" s="8" t="s">
        <v>397</v>
      </c>
      <c r="F4" s="18" t="s">
        <v>398</v>
      </c>
    </row>
    <row r="5" spans="1:6" ht="15.75" thickBot="1" x14ac:dyDescent="0.3">
      <c r="A5" s="9" t="s">
        <v>399</v>
      </c>
      <c r="B5" s="10">
        <v>42578</v>
      </c>
      <c r="C5" s="14">
        <v>87.4</v>
      </c>
      <c r="D5" s="15">
        <v>0.2</v>
      </c>
      <c r="E5" s="15">
        <v>5.4</v>
      </c>
      <c r="F5" s="11">
        <v>7.1</v>
      </c>
    </row>
    <row r="6" spans="1:6" ht="15.75" thickBot="1" x14ac:dyDescent="0.3">
      <c r="A6" s="9" t="s">
        <v>387</v>
      </c>
      <c r="B6" s="10">
        <v>8614</v>
      </c>
      <c r="C6" s="14">
        <v>76.400000000000006</v>
      </c>
      <c r="D6" s="15">
        <v>1.7</v>
      </c>
      <c r="E6" s="15">
        <v>8.5</v>
      </c>
      <c r="F6" s="11">
        <v>14.9</v>
      </c>
    </row>
    <row r="7" spans="1:6" ht="15.75" thickBot="1" x14ac:dyDescent="0.3">
      <c r="A7" s="9" t="s">
        <v>400</v>
      </c>
      <c r="B7" s="10">
        <v>33964</v>
      </c>
      <c r="C7" s="14">
        <v>90.2</v>
      </c>
      <c r="D7" s="15">
        <v>0</v>
      </c>
      <c r="E7" s="15">
        <v>4.5999999999999996</v>
      </c>
      <c r="F7" s="11">
        <v>5.0999999999999996</v>
      </c>
    </row>
    <row r="8" spans="1:6" ht="15.75" thickBot="1" x14ac:dyDescent="0.3">
      <c r="A8" s="9" t="s">
        <v>388</v>
      </c>
      <c r="B8" s="12">
        <v>136</v>
      </c>
      <c r="C8" s="14">
        <v>89</v>
      </c>
      <c r="D8" s="15">
        <v>1.9</v>
      </c>
      <c r="E8" s="15">
        <v>1.5</v>
      </c>
      <c r="F8" s="11">
        <v>9.6</v>
      </c>
    </row>
    <row r="9" spans="1:6" ht="15.75" thickBot="1" x14ac:dyDescent="0.3">
      <c r="A9" s="9" t="s">
        <v>384</v>
      </c>
      <c r="B9" s="10">
        <v>1816</v>
      </c>
      <c r="C9" s="14">
        <v>94.6</v>
      </c>
      <c r="D9" s="15">
        <v>-0.2</v>
      </c>
      <c r="E9" s="15">
        <v>3</v>
      </c>
      <c r="F9" s="11">
        <v>2.2999999999999998</v>
      </c>
    </row>
    <row r="10" spans="1:6" ht="15.75" thickBot="1" x14ac:dyDescent="0.3">
      <c r="A10" s="9" t="s">
        <v>385</v>
      </c>
      <c r="B10" s="10">
        <v>5682</v>
      </c>
      <c r="C10" s="14">
        <v>78.8</v>
      </c>
      <c r="D10" s="15">
        <v>0.7</v>
      </c>
      <c r="E10" s="15">
        <v>9.6999999999999993</v>
      </c>
      <c r="F10" s="11">
        <v>11.3</v>
      </c>
    </row>
    <row r="11" spans="1:6" ht="15.75" thickBot="1" x14ac:dyDescent="0.3">
      <c r="A11" s="9" t="s">
        <v>386</v>
      </c>
      <c r="B11" s="12">
        <v>37</v>
      </c>
      <c r="C11" s="14">
        <v>83.8</v>
      </c>
      <c r="D11" s="15">
        <v>11.8</v>
      </c>
      <c r="E11" s="15">
        <v>5.4</v>
      </c>
      <c r="F11" s="11">
        <v>10.8</v>
      </c>
    </row>
    <row r="12" spans="1:6" ht="15.75" thickBot="1" x14ac:dyDescent="0.3">
      <c r="A12" s="9" t="s">
        <v>390</v>
      </c>
      <c r="B12" s="10">
        <v>25496</v>
      </c>
      <c r="C12" s="14">
        <v>92.5</v>
      </c>
      <c r="D12" s="15">
        <v>-0.2</v>
      </c>
      <c r="E12" s="15">
        <v>3.6</v>
      </c>
      <c r="F12" s="11">
        <v>3.8</v>
      </c>
    </row>
    <row r="13" spans="1:6" ht="15.75" thickBot="1" x14ac:dyDescent="0.3">
      <c r="A13" s="9" t="s">
        <v>389</v>
      </c>
      <c r="B13" s="12">
        <v>797</v>
      </c>
      <c r="C13" s="14">
        <v>87.7</v>
      </c>
      <c r="D13" s="15">
        <v>1</v>
      </c>
      <c r="E13" s="15">
        <v>4</v>
      </c>
      <c r="F13" s="11">
        <v>8.3000000000000007</v>
      </c>
    </row>
    <row r="14" spans="1:6" ht="15.75" thickBot="1" x14ac:dyDescent="0.3">
      <c r="A14" s="9" t="s">
        <v>401</v>
      </c>
      <c r="B14" s="10">
        <v>21872</v>
      </c>
      <c r="C14" s="14">
        <v>84.3</v>
      </c>
      <c r="D14" s="15">
        <v>-0.1</v>
      </c>
      <c r="E14" s="15">
        <v>7</v>
      </c>
      <c r="F14" s="11">
        <v>8.5</v>
      </c>
    </row>
    <row r="15" spans="1:6" ht="15.75" thickBot="1" x14ac:dyDescent="0.3">
      <c r="A15" s="9" t="s">
        <v>402</v>
      </c>
      <c r="B15" s="10">
        <v>20706</v>
      </c>
      <c r="C15" s="14">
        <v>90.6</v>
      </c>
      <c r="D15" s="15">
        <v>0.5</v>
      </c>
      <c r="E15" s="15">
        <v>3.7</v>
      </c>
      <c r="F15" s="11">
        <v>5.6</v>
      </c>
    </row>
    <row r="16" spans="1:6" ht="15.75" thickBot="1" x14ac:dyDescent="0.3">
      <c r="A16" s="9" t="s">
        <v>403</v>
      </c>
      <c r="B16" s="10">
        <v>2258</v>
      </c>
      <c r="C16" s="14">
        <v>67.3</v>
      </c>
      <c r="D16" s="15">
        <v>0.6</v>
      </c>
      <c r="E16" s="15">
        <v>12.9</v>
      </c>
      <c r="F16" s="11">
        <v>19.600000000000001</v>
      </c>
    </row>
    <row r="17" spans="1:6" ht="15.75" thickBot="1" x14ac:dyDescent="0.3">
      <c r="A17" s="9" t="s">
        <v>404</v>
      </c>
      <c r="B17" s="10">
        <v>40320</v>
      </c>
      <c r="C17" s="14">
        <v>88.5</v>
      </c>
      <c r="D17" s="15">
        <v>0.2</v>
      </c>
      <c r="E17" s="15">
        <v>5</v>
      </c>
      <c r="F17" s="11">
        <v>6.4</v>
      </c>
    </row>
    <row r="18" spans="1:6" ht="15.75" thickBot="1" x14ac:dyDescent="0.3">
      <c r="A18" s="9" t="s">
        <v>405</v>
      </c>
      <c r="B18" s="10">
        <v>17854</v>
      </c>
      <c r="C18" s="14">
        <v>76.7</v>
      </c>
      <c r="D18" s="15">
        <v>0.8</v>
      </c>
      <c r="E18" s="15">
        <v>9.1</v>
      </c>
      <c r="F18" s="11">
        <v>14</v>
      </c>
    </row>
    <row r="19" spans="1:6" ht="15.75" thickBot="1" x14ac:dyDescent="0.3">
      <c r="A19" s="9" t="s">
        <v>406</v>
      </c>
      <c r="B19" s="10">
        <v>14763</v>
      </c>
      <c r="C19" s="14">
        <v>74.400000000000006</v>
      </c>
      <c r="D19" s="15">
        <v>1.1000000000000001</v>
      </c>
      <c r="E19" s="15">
        <v>9.9</v>
      </c>
      <c r="F19" s="11">
        <v>15.6</v>
      </c>
    </row>
    <row r="20" spans="1:6" ht="15.75" thickBot="1" x14ac:dyDescent="0.3">
      <c r="A20" s="9" t="s">
        <v>407</v>
      </c>
      <c r="B20" s="10">
        <v>3091</v>
      </c>
      <c r="C20" s="14">
        <v>88</v>
      </c>
      <c r="D20" s="15">
        <v>0.2</v>
      </c>
      <c r="E20" s="15">
        <v>5.4</v>
      </c>
      <c r="F20" s="11">
        <v>6.4</v>
      </c>
    </row>
    <row r="21" spans="1:6" ht="15.75" thickBot="1" x14ac:dyDescent="0.3">
      <c r="A21" s="9" t="s">
        <v>408</v>
      </c>
      <c r="B21" s="10">
        <v>24724</v>
      </c>
      <c r="C21" s="14">
        <v>95.1</v>
      </c>
      <c r="D21" s="15">
        <v>-0.2</v>
      </c>
      <c r="E21" s="15">
        <v>2.7</v>
      </c>
      <c r="F21" s="11">
        <v>2.2000000000000002</v>
      </c>
    </row>
    <row r="22" spans="1:6" ht="15.75" thickBot="1" x14ac:dyDescent="0.3">
      <c r="A22" s="9" t="s">
        <v>409</v>
      </c>
      <c r="B22" s="10">
        <v>6336</v>
      </c>
      <c r="C22" s="14">
        <v>65.2</v>
      </c>
      <c r="D22" s="15">
        <v>-0.4</v>
      </c>
      <c r="E22" s="15">
        <v>21.5</v>
      </c>
      <c r="F22" s="11">
        <v>12.8</v>
      </c>
    </row>
    <row r="23" spans="1:6" ht="15.75" thickBot="1" x14ac:dyDescent="0.3">
      <c r="A23" s="9" t="s">
        <v>410</v>
      </c>
      <c r="B23" s="10">
        <v>36242</v>
      </c>
      <c r="C23" s="14">
        <v>91.3</v>
      </c>
      <c r="D23" s="15">
        <v>0.5</v>
      </c>
      <c r="E23" s="15">
        <v>2.6</v>
      </c>
      <c r="F23" s="11">
        <v>6.1</v>
      </c>
    </row>
    <row r="24" spans="1:6" ht="15.75" thickBot="1" x14ac:dyDescent="0.3">
      <c r="A24" s="9" t="s">
        <v>411</v>
      </c>
      <c r="B24" s="10">
        <v>20913</v>
      </c>
      <c r="C24" s="14">
        <v>76.8</v>
      </c>
      <c r="D24" s="15">
        <v>0.7</v>
      </c>
      <c r="E24" s="15">
        <v>10.3</v>
      </c>
      <c r="F24" s="11">
        <v>12.7</v>
      </c>
    </row>
    <row r="25" spans="1:6" ht="15.75" thickBot="1" x14ac:dyDescent="0.3">
      <c r="A25" s="9" t="s">
        <v>412</v>
      </c>
      <c r="B25" s="10">
        <v>21665</v>
      </c>
      <c r="C25" s="14">
        <v>97.6</v>
      </c>
      <c r="D25" s="15">
        <v>0</v>
      </c>
      <c r="E25" s="15">
        <v>0.7</v>
      </c>
      <c r="F25" s="11">
        <v>1.7</v>
      </c>
    </row>
    <row r="26" spans="1:6" ht="15.75" x14ac:dyDescent="0.25">
      <c r="A26" s="13" t="s">
        <v>413</v>
      </c>
    </row>
    <row r="27" spans="1:6" ht="15.75" x14ac:dyDescent="0.25">
      <c r="A27" s="13"/>
    </row>
    <row r="28" spans="1:6" x14ac:dyDescent="0.25">
      <c r="A28" s="16" t="s">
        <v>381</v>
      </c>
    </row>
    <row r="29" spans="1:6" x14ac:dyDescent="0.25">
      <c r="A29" s="17" t="s">
        <v>419</v>
      </c>
    </row>
    <row r="30" spans="1:6" x14ac:dyDescent="0.25">
      <c r="A30" s="17" t="s">
        <v>420</v>
      </c>
    </row>
    <row r="31" spans="1:6" x14ac:dyDescent="0.25">
      <c r="A31" s="17" t="s">
        <v>421</v>
      </c>
    </row>
    <row r="32" spans="1:6" x14ac:dyDescent="0.25">
      <c r="A32" s="17" t="s">
        <v>422</v>
      </c>
    </row>
    <row r="33" spans="1:7" x14ac:dyDescent="0.25">
      <c r="A33" s="17" t="s">
        <v>423</v>
      </c>
    </row>
    <row r="34" spans="1:7" x14ac:dyDescent="0.25">
      <c r="A34" s="17" t="s">
        <v>424</v>
      </c>
    </row>
    <row r="35" spans="1:7" x14ac:dyDescent="0.25">
      <c r="A35" s="17" t="s">
        <v>425</v>
      </c>
    </row>
    <row r="36" spans="1:7" x14ac:dyDescent="0.25">
      <c r="A36" s="17" t="s">
        <v>426</v>
      </c>
    </row>
    <row r="37" spans="1:7" x14ac:dyDescent="0.25">
      <c r="A37" s="17" t="s">
        <v>427</v>
      </c>
    </row>
    <row r="42" spans="1:7" x14ac:dyDescent="0.25">
      <c r="A42" t="s">
        <v>0</v>
      </c>
    </row>
    <row r="43" spans="1:7" x14ac:dyDescent="0.25">
      <c r="A43" t="s">
        <v>380</v>
      </c>
    </row>
    <row r="45" spans="1:7" x14ac:dyDescent="0.25">
      <c r="B45" t="s">
        <v>2</v>
      </c>
    </row>
    <row r="46" spans="1:7" x14ac:dyDescent="0.25">
      <c r="B46" t="s">
        <v>3</v>
      </c>
    </row>
    <row r="47" spans="1:7" ht="60" x14ac:dyDescent="0.25">
      <c r="A47" t="s">
        <v>4</v>
      </c>
      <c r="B47" t="s">
        <v>5</v>
      </c>
      <c r="C47" t="s">
        <v>6</v>
      </c>
      <c r="D47" t="s">
        <v>7</v>
      </c>
      <c r="E47" t="s">
        <v>8</v>
      </c>
      <c r="F47" t="s">
        <v>9</v>
      </c>
      <c r="G47" s="19" t="s">
        <v>428</v>
      </c>
    </row>
    <row r="48" spans="1:7" x14ac:dyDescent="0.25">
      <c r="A48" t="s">
        <v>382</v>
      </c>
      <c r="B48">
        <v>84.8</v>
      </c>
      <c r="C48">
        <v>85.5</v>
      </c>
      <c r="D48">
        <v>87</v>
      </c>
      <c r="E48">
        <v>87.2</v>
      </c>
      <c r="F48">
        <v>87.4</v>
      </c>
      <c r="G48" s="1">
        <f>(F48-B48)/B48</f>
        <v>3.0660377358490667E-2</v>
      </c>
    </row>
    <row r="50" spans="1:8" x14ac:dyDescent="0.25">
      <c r="A50" s="20" t="s">
        <v>429</v>
      </c>
    </row>
    <row r="52" spans="1:8" ht="60" x14ac:dyDescent="0.25">
      <c r="A52" t="s">
        <v>4</v>
      </c>
      <c r="B52" t="s">
        <v>383</v>
      </c>
      <c r="C52" t="s">
        <v>5</v>
      </c>
      <c r="D52" t="s">
        <v>6</v>
      </c>
      <c r="E52" t="s">
        <v>7</v>
      </c>
      <c r="F52" t="s">
        <v>8</v>
      </c>
      <c r="G52" t="s">
        <v>9</v>
      </c>
      <c r="H52" s="19" t="s">
        <v>428</v>
      </c>
    </row>
    <row r="53" spans="1:8" x14ac:dyDescent="0.25">
      <c r="A53" t="s">
        <v>382</v>
      </c>
      <c r="B53" t="s">
        <v>384</v>
      </c>
      <c r="C53">
        <v>91.9</v>
      </c>
      <c r="D53">
        <v>93.2</v>
      </c>
      <c r="E53">
        <v>93.5</v>
      </c>
      <c r="F53">
        <v>94.8</v>
      </c>
      <c r="G53">
        <v>94.6</v>
      </c>
      <c r="H53" s="1">
        <f>(G53-C53)/C53</f>
        <v>2.9379760609357871E-2</v>
      </c>
    </row>
    <row r="54" spans="1:8" x14ac:dyDescent="0.25">
      <c r="B54" t="s">
        <v>385</v>
      </c>
      <c r="C54">
        <v>73</v>
      </c>
      <c r="D54">
        <v>75.7</v>
      </c>
      <c r="E54">
        <v>78.599999999999994</v>
      </c>
      <c r="F54">
        <v>78.099999999999994</v>
      </c>
      <c r="G54">
        <v>78.8</v>
      </c>
      <c r="H54" s="1">
        <f t="shared" ref="H54:H59" si="0">(G54-C54)/C54</f>
        <v>7.9452054794520513E-2</v>
      </c>
    </row>
    <row r="55" spans="1:8" x14ac:dyDescent="0.25">
      <c r="B55" t="s">
        <v>386</v>
      </c>
      <c r="C55">
        <v>95</v>
      </c>
      <c r="D55">
        <v>89</v>
      </c>
      <c r="E55">
        <v>75</v>
      </c>
      <c r="F55">
        <v>72</v>
      </c>
      <c r="G55">
        <v>83.8</v>
      </c>
      <c r="H55" s="1">
        <f t="shared" si="0"/>
        <v>-0.11789473684210529</v>
      </c>
    </row>
    <row r="56" spans="1:8" x14ac:dyDescent="0.25">
      <c r="B56" t="s">
        <v>387</v>
      </c>
      <c r="C56">
        <v>68.599999999999994</v>
      </c>
      <c r="D56">
        <v>70.2</v>
      </c>
      <c r="E56">
        <v>74</v>
      </c>
      <c r="F56">
        <v>74.8</v>
      </c>
      <c r="G56">
        <v>76.400000000000006</v>
      </c>
      <c r="H56" s="1">
        <f t="shared" si="0"/>
        <v>0.11370262390670571</v>
      </c>
    </row>
    <row r="57" spans="1:8" x14ac:dyDescent="0.25">
      <c r="B57" t="s">
        <v>388</v>
      </c>
      <c r="C57">
        <v>84.5</v>
      </c>
      <c r="D57">
        <v>81.8</v>
      </c>
      <c r="E57">
        <v>84.7</v>
      </c>
      <c r="F57">
        <v>87.1</v>
      </c>
      <c r="G57">
        <v>89</v>
      </c>
      <c r="H57" s="1">
        <f t="shared" si="0"/>
        <v>5.3254437869822487E-2</v>
      </c>
    </row>
    <row r="58" spans="1:8" x14ac:dyDescent="0.25">
      <c r="B58" t="s">
        <v>389</v>
      </c>
      <c r="C58">
        <v>83.4</v>
      </c>
      <c r="D58">
        <v>82.3</v>
      </c>
      <c r="E58">
        <v>83.5</v>
      </c>
      <c r="F58">
        <v>86.7</v>
      </c>
      <c r="G58">
        <v>87.7</v>
      </c>
      <c r="H58" s="1">
        <f t="shared" si="0"/>
        <v>5.1558752997601882E-2</v>
      </c>
    </row>
    <row r="59" spans="1:8" x14ac:dyDescent="0.25">
      <c r="B59" t="s">
        <v>390</v>
      </c>
      <c r="C59">
        <v>91.3</v>
      </c>
      <c r="D59">
        <v>91.4</v>
      </c>
      <c r="E59">
        <v>92.2</v>
      </c>
      <c r="F59">
        <v>92.7</v>
      </c>
      <c r="G59">
        <v>92.5</v>
      </c>
      <c r="H59" s="1">
        <f t="shared" si="0"/>
        <v>1.3143483023001126E-2</v>
      </c>
    </row>
    <row r="60" spans="1:8" x14ac:dyDescent="0.25">
      <c r="A60" t="s">
        <v>391</v>
      </c>
    </row>
    <row r="63" spans="1:8" ht="60" x14ac:dyDescent="0.25">
      <c r="A63" t="s">
        <v>4</v>
      </c>
      <c r="B63" t="s">
        <v>418</v>
      </c>
      <c r="C63" t="s">
        <v>5</v>
      </c>
      <c r="D63" t="s">
        <v>6</v>
      </c>
      <c r="E63" t="s">
        <v>7</v>
      </c>
      <c r="F63" t="s">
        <v>8</v>
      </c>
      <c r="G63" t="s">
        <v>9</v>
      </c>
      <c r="H63" s="19" t="s">
        <v>428</v>
      </c>
    </row>
    <row r="64" spans="1:8" x14ac:dyDescent="0.25">
      <c r="A64" t="s">
        <v>382</v>
      </c>
      <c r="B64" t="s">
        <v>402</v>
      </c>
      <c r="C64">
        <v>88.3</v>
      </c>
      <c r="D64">
        <v>88.7</v>
      </c>
      <c r="E64">
        <v>90.1</v>
      </c>
      <c r="F64">
        <v>90.1</v>
      </c>
      <c r="G64">
        <v>90.6</v>
      </c>
      <c r="H64" s="1">
        <f>(G64-C64)/C64</f>
        <v>2.6047565118912767E-2</v>
      </c>
    </row>
    <row r="65" spans="1:8" x14ac:dyDescent="0.25">
      <c r="B65" t="s">
        <v>401</v>
      </c>
      <c r="C65">
        <v>81.5</v>
      </c>
      <c r="D65">
        <v>82.4</v>
      </c>
      <c r="E65">
        <v>84.1</v>
      </c>
      <c r="F65">
        <v>84.4</v>
      </c>
      <c r="G65">
        <v>84.3</v>
      </c>
      <c r="H65" s="1">
        <f t="shared" ref="H65" si="1">(G65-C65)/C65</f>
        <v>3.4355828220858864E-2</v>
      </c>
    </row>
    <row r="68" spans="1:8" ht="60" x14ac:dyDescent="0.25">
      <c r="A68" t="s">
        <v>4</v>
      </c>
      <c r="B68" t="s">
        <v>417</v>
      </c>
      <c r="C68" t="s">
        <v>5</v>
      </c>
      <c r="D68" t="s">
        <v>6</v>
      </c>
      <c r="E68" t="s">
        <v>7</v>
      </c>
      <c r="F68" t="s">
        <v>8</v>
      </c>
      <c r="G68" t="s">
        <v>9</v>
      </c>
      <c r="H68" s="19" t="s">
        <v>428</v>
      </c>
    </row>
    <row r="69" spans="1:8" x14ac:dyDescent="0.25">
      <c r="A69" t="s">
        <v>382</v>
      </c>
      <c r="B69" t="s">
        <v>410</v>
      </c>
      <c r="C69">
        <v>88</v>
      </c>
      <c r="D69">
        <v>88.6</v>
      </c>
      <c r="E69">
        <v>90.3</v>
      </c>
      <c r="F69">
        <v>90.8</v>
      </c>
      <c r="G69">
        <v>91.3</v>
      </c>
      <c r="H69" s="1">
        <f>(G69-C69)/C69</f>
        <v>3.7499999999999971E-2</v>
      </c>
    </row>
    <row r="70" spans="1:8" x14ac:dyDescent="0.25">
      <c r="B70" t="s">
        <v>409</v>
      </c>
      <c r="C70">
        <v>64.400000000000006</v>
      </c>
      <c r="D70">
        <v>64.7</v>
      </c>
      <c r="E70">
        <v>65.2</v>
      </c>
      <c r="F70">
        <v>65.599999999999994</v>
      </c>
      <c r="G70">
        <v>65.2</v>
      </c>
      <c r="H70" s="1">
        <f t="shared" ref="H70" si="2">(G70-C70)/C70</f>
        <v>1.2422360248447159E-2</v>
      </c>
    </row>
    <row r="72" spans="1:8" ht="60" x14ac:dyDescent="0.25">
      <c r="A72" t="s">
        <v>4</v>
      </c>
      <c r="B72" t="s">
        <v>414</v>
      </c>
      <c r="C72" t="s">
        <v>5</v>
      </c>
      <c r="D72" t="s">
        <v>6</v>
      </c>
      <c r="E72" t="s">
        <v>7</v>
      </c>
      <c r="F72" t="s">
        <v>8</v>
      </c>
      <c r="G72" t="s">
        <v>9</v>
      </c>
      <c r="H72" s="19" t="s">
        <v>428</v>
      </c>
    </row>
    <row r="73" spans="1:8" x14ac:dyDescent="0.25">
      <c r="A73" t="s">
        <v>382</v>
      </c>
      <c r="B73" t="s">
        <v>406</v>
      </c>
      <c r="C73">
        <v>66.599999999999994</v>
      </c>
      <c r="D73">
        <v>68.599999999999994</v>
      </c>
      <c r="E73">
        <v>73.099999999999994</v>
      </c>
      <c r="F73">
        <v>73.3</v>
      </c>
      <c r="G73">
        <v>74.400000000000006</v>
      </c>
      <c r="H73" s="1">
        <f>(G73-C73)/C73</f>
        <v>0.11711711711711729</v>
      </c>
    </row>
    <row r="74" spans="1:8" x14ac:dyDescent="0.25">
      <c r="B74" t="s">
        <v>407</v>
      </c>
      <c r="C74">
        <v>83.5</v>
      </c>
      <c r="D74">
        <v>84.2</v>
      </c>
      <c r="E74">
        <v>87.8</v>
      </c>
      <c r="F74">
        <v>87.8</v>
      </c>
      <c r="G74">
        <v>88</v>
      </c>
      <c r="H74" s="1">
        <f t="shared" ref="H74:H75" si="3">(G74-C74)/C74</f>
        <v>5.3892215568862277E-2</v>
      </c>
    </row>
    <row r="75" spans="1:8" x14ac:dyDescent="0.25">
      <c r="B75" t="s">
        <v>408</v>
      </c>
      <c r="C75">
        <v>93.1</v>
      </c>
      <c r="D75">
        <v>93.3</v>
      </c>
      <c r="E75">
        <v>93.9</v>
      </c>
      <c r="F75">
        <v>95.3</v>
      </c>
      <c r="G75">
        <v>95.1</v>
      </c>
      <c r="H75" s="1">
        <f t="shared" si="3"/>
        <v>2.1482277121374866E-2</v>
      </c>
    </row>
    <row r="79" spans="1:8" ht="60" x14ac:dyDescent="0.25">
      <c r="A79" t="s">
        <v>4</v>
      </c>
      <c r="B79" t="s">
        <v>416</v>
      </c>
      <c r="C79" t="s">
        <v>5</v>
      </c>
      <c r="D79" t="s">
        <v>6</v>
      </c>
      <c r="E79" t="s">
        <v>7</v>
      </c>
      <c r="F79" t="s">
        <v>8</v>
      </c>
      <c r="G79" t="s">
        <v>9</v>
      </c>
      <c r="H79" s="19" t="s">
        <v>428</v>
      </c>
    </row>
    <row r="80" spans="1:8" x14ac:dyDescent="0.25">
      <c r="A80" t="s">
        <v>382</v>
      </c>
      <c r="B80" t="s">
        <v>403</v>
      </c>
      <c r="C80">
        <v>62.7</v>
      </c>
      <c r="D80">
        <v>63.8</v>
      </c>
      <c r="E80">
        <v>63</v>
      </c>
      <c r="F80">
        <v>66.7</v>
      </c>
      <c r="G80">
        <v>67.3</v>
      </c>
      <c r="H80" s="1">
        <f>(G80-C80)/C80</f>
        <v>7.3365231259968008E-2</v>
      </c>
    </row>
    <row r="81" spans="1:8" x14ac:dyDescent="0.25">
      <c r="B81" t="s">
        <v>404</v>
      </c>
      <c r="C81">
        <v>85.9</v>
      </c>
      <c r="D81">
        <v>86.6</v>
      </c>
      <c r="E81">
        <v>87.9</v>
      </c>
      <c r="F81">
        <v>88.3</v>
      </c>
      <c r="G81">
        <v>88.5</v>
      </c>
      <c r="H81" s="1">
        <f t="shared" ref="H81" si="4">(G81-C81)/C81</f>
        <v>3.0267753201396904E-2</v>
      </c>
    </row>
    <row r="86" spans="1:8" ht="60" x14ac:dyDescent="0.25">
      <c r="A86" t="s">
        <v>4</v>
      </c>
      <c r="B86" t="s">
        <v>415</v>
      </c>
      <c r="C86" t="s">
        <v>5</v>
      </c>
      <c r="D86" t="s">
        <v>6</v>
      </c>
      <c r="E86" t="s">
        <v>7</v>
      </c>
      <c r="F86" t="s">
        <v>8</v>
      </c>
      <c r="G86" t="s">
        <v>9</v>
      </c>
      <c r="H86" s="19" t="s">
        <v>428</v>
      </c>
    </row>
    <row r="87" spans="1:8" x14ac:dyDescent="0.25">
      <c r="A87" t="s">
        <v>382</v>
      </c>
      <c r="B87" t="s">
        <v>411</v>
      </c>
      <c r="C87">
        <v>71.400000000000006</v>
      </c>
      <c r="D87">
        <v>72.400000000000006</v>
      </c>
      <c r="E87">
        <v>75.5</v>
      </c>
      <c r="F87">
        <v>76.099999999999994</v>
      </c>
      <c r="G87">
        <v>76.8</v>
      </c>
      <c r="H87" s="1">
        <f>(G87-C87)/C87</f>
        <v>7.5630252100840206E-2</v>
      </c>
    </row>
    <row r="88" spans="1:8" x14ac:dyDescent="0.25">
      <c r="B88" t="s">
        <v>412</v>
      </c>
      <c r="C88">
        <v>95.9</v>
      </c>
      <c r="D88">
        <v>96.5</v>
      </c>
      <c r="E88">
        <v>97.1</v>
      </c>
      <c r="F88">
        <v>97.6</v>
      </c>
      <c r="G88">
        <v>97.6</v>
      </c>
      <c r="H88" s="1">
        <f t="shared" ref="H88" si="5">(G88-C88)/C88</f>
        <v>1.772679874869644E-2</v>
      </c>
    </row>
  </sheetData>
  <mergeCells count="2">
    <mergeCell ref="C3:D3"/>
    <mergeCell ref="E3:F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
  <sheetViews>
    <sheetView workbookViewId="0"/>
  </sheetViews>
  <sheetFormatPr defaultRowHeight="15" x14ac:dyDescent="0.25"/>
  <cols>
    <col min="1" max="1" width="64.140625" bestFit="1" customWidth="1"/>
    <col min="7" max="7" width="15" customWidth="1"/>
  </cols>
  <sheetData>
    <row r="1" spans="1:7" x14ac:dyDescent="0.25">
      <c r="A1" t="s">
        <v>0</v>
      </c>
    </row>
    <row r="2" spans="1:7" x14ac:dyDescent="0.25">
      <c r="A2" t="s">
        <v>1</v>
      </c>
    </row>
    <row r="4" spans="1:7" x14ac:dyDescent="0.25">
      <c r="B4" t="s">
        <v>2</v>
      </c>
    </row>
    <row r="5" spans="1:7" x14ac:dyDescent="0.25">
      <c r="B5" t="s">
        <v>3</v>
      </c>
    </row>
    <row r="6" spans="1:7" ht="31.5" customHeight="1" x14ac:dyDescent="0.25">
      <c r="A6" t="s">
        <v>4</v>
      </c>
      <c r="B6" t="s">
        <v>5</v>
      </c>
      <c r="C6" t="s">
        <v>6</v>
      </c>
      <c r="D6" t="s">
        <v>7</v>
      </c>
      <c r="E6" t="s">
        <v>8</v>
      </c>
      <c r="F6" t="s">
        <v>9</v>
      </c>
      <c r="G6" s="19" t="s">
        <v>428</v>
      </c>
    </row>
    <row r="7" spans="1:7" x14ac:dyDescent="0.25">
      <c r="A7" t="s">
        <v>10</v>
      </c>
      <c r="B7" t="s">
        <v>11</v>
      </c>
      <c r="C7" t="s">
        <v>11</v>
      </c>
      <c r="D7" t="s">
        <v>11</v>
      </c>
      <c r="E7" t="s">
        <v>11</v>
      </c>
      <c r="F7">
        <v>85.7</v>
      </c>
      <c r="G7" s="1" t="str">
        <f>IF(ISERROR((F7-B7)/B7),"",(F7-B7)/B7)</f>
        <v/>
      </c>
    </row>
    <row r="8" spans="1:7" x14ac:dyDescent="0.25">
      <c r="A8" t="s">
        <v>12</v>
      </c>
      <c r="B8">
        <v>71.400000000000006</v>
      </c>
      <c r="C8">
        <v>69.599999999999994</v>
      </c>
      <c r="D8">
        <v>82.6</v>
      </c>
      <c r="E8">
        <v>82.8</v>
      </c>
      <c r="F8">
        <v>90</v>
      </c>
      <c r="G8" s="1">
        <f t="shared" ref="G8:G71" si="0">IF(ISERROR((F8-B8)/B8),"",(F8-B8)/B8)</f>
        <v>0.26050420168067218</v>
      </c>
    </row>
    <row r="9" spans="1:7" x14ac:dyDescent="0.25">
      <c r="A9" t="s">
        <v>13</v>
      </c>
      <c r="B9">
        <v>76.099999999999994</v>
      </c>
      <c r="C9">
        <v>75.5</v>
      </c>
      <c r="D9">
        <v>76.400000000000006</v>
      </c>
      <c r="E9">
        <v>83.7</v>
      </c>
      <c r="F9">
        <v>81.2</v>
      </c>
      <c r="G9" s="1">
        <f t="shared" si="0"/>
        <v>6.7017082785808257E-2</v>
      </c>
    </row>
    <row r="10" spans="1:7" x14ac:dyDescent="0.25">
      <c r="A10" t="s">
        <v>14</v>
      </c>
      <c r="B10">
        <v>96.1</v>
      </c>
      <c r="C10">
        <v>95.8</v>
      </c>
      <c r="D10">
        <v>97.4</v>
      </c>
      <c r="E10">
        <v>96</v>
      </c>
      <c r="F10">
        <v>97.1</v>
      </c>
      <c r="G10" s="1">
        <f t="shared" si="0"/>
        <v>1.040582726326743E-2</v>
      </c>
    </row>
    <row r="11" spans="1:7" x14ac:dyDescent="0.25">
      <c r="A11" t="s">
        <v>15</v>
      </c>
      <c r="B11">
        <v>94.7</v>
      </c>
      <c r="C11">
        <v>96.2</v>
      </c>
      <c r="D11">
        <v>94.9</v>
      </c>
      <c r="E11">
        <v>93.8</v>
      </c>
      <c r="F11">
        <v>94.8</v>
      </c>
      <c r="G11" s="1">
        <f t="shared" si="0"/>
        <v>1.0559662090812493E-3</v>
      </c>
    </row>
    <row r="12" spans="1:7" x14ac:dyDescent="0.25">
      <c r="A12" t="s">
        <v>16</v>
      </c>
      <c r="B12">
        <v>94.1</v>
      </c>
      <c r="C12">
        <v>92.7</v>
      </c>
      <c r="D12">
        <v>92.6</v>
      </c>
      <c r="E12">
        <v>95.9</v>
      </c>
      <c r="F12">
        <v>94.4</v>
      </c>
      <c r="G12" s="1">
        <f t="shared" si="0"/>
        <v>3.188097768331683E-3</v>
      </c>
    </row>
    <row r="13" spans="1:7" x14ac:dyDescent="0.25">
      <c r="A13" t="s">
        <v>17</v>
      </c>
      <c r="B13">
        <v>78.099999999999994</v>
      </c>
      <c r="C13">
        <v>88.5</v>
      </c>
      <c r="D13">
        <v>87.6</v>
      </c>
      <c r="E13">
        <v>87.5</v>
      </c>
      <c r="F13">
        <v>91</v>
      </c>
      <c r="G13" s="1">
        <f t="shared" si="0"/>
        <v>0.16517285531370046</v>
      </c>
    </row>
    <row r="14" spans="1:7" x14ac:dyDescent="0.25">
      <c r="A14" t="s">
        <v>18</v>
      </c>
      <c r="B14">
        <v>90.4</v>
      </c>
      <c r="C14">
        <v>97.5</v>
      </c>
      <c r="D14">
        <v>94.2</v>
      </c>
      <c r="E14">
        <v>96.1</v>
      </c>
      <c r="F14">
        <v>91.8</v>
      </c>
      <c r="G14" s="1">
        <f t="shared" si="0"/>
        <v>1.5486725663716719E-2</v>
      </c>
    </row>
    <row r="15" spans="1:7" x14ac:dyDescent="0.25">
      <c r="A15" t="s">
        <v>19</v>
      </c>
      <c r="B15">
        <v>93</v>
      </c>
      <c r="C15">
        <v>92.3</v>
      </c>
      <c r="D15">
        <v>91</v>
      </c>
      <c r="E15">
        <v>90.1</v>
      </c>
      <c r="F15">
        <v>93.8</v>
      </c>
      <c r="G15" s="1">
        <f t="shared" si="0"/>
        <v>8.6021505376343774E-3</v>
      </c>
    </row>
    <row r="16" spans="1:7" x14ac:dyDescent="0.25">
      <c r="A16" t="s">
        <v>20</v>
      </c>
      <c r="B16" t="s">
        <v>11</v>
      </c>
      <c r="C16" t="s">
        <v>11</v>
      </c>
      <c r="D16" t="s">
        <v>11</v>
      </c>
      <c r="E16">
        <v>93.5</v>
      </c>
      <c r="F16">
        <v>80</v>
      </c>
      <c r="G16" s="1" t="str">
        <f t="shared" si="0"/>
        <v/>
      </c>
    </row>
    <row r="17" spans="1:7" x14ac:dyDescent="0.25">
      <c r="A17" t="s">
        <v>21</v>
      </c>
      <c r="B17">
        <v>66.3</v>
      </c>
      <c r="C17">
        <v>67.3</v>
      </c>
      <c r="D17">
        <v>71.5</v>
      </c>
      <c r="E17">
        <v>63.6</v>
      </c>
      <c r="F17">
        <v>66.5</v>
      </c>
      <c r="G17" s="1">
        <f t="shared" si="0"/>
        <v>3.0165912518854126E-3</v>
      </c>
    </row>
    <row r="18" spans="1:7" x14ac:dyDescent="0.25">
      <c r="A18" t="s">
        <v>22</v>
      </c>
      <c r="B18">
        <v>85.1</v>
      </c>
      <c r="C18">
        <v>79.8</v>
      </c>
      <c r="D18">
        <v>81.8</v>
      </c>
      <c r="E18">
        <v>81.3</v>
      </c>
      <c r="F18">
        <v>83.2</v>
      </c>
      <c r="G18" s="1">
        <f t="shared" si="0"/>
        <v>-2.2326674500587444E-2</v>
      </c>
    </row>
    <row r="19" spans="1:7" x14ac:dyDescent="0.25">
      <c r="A19" t="s">
        <v>23</v>
      </c>
      <c r="B19">
        <v>97.2</v>
      </c>
      <c r="C19">
        <v>95.9</v>
      </c>
      <c r="D19">
        <v>97</v>
      </c>
      <c r="E19">
        <v>95.3</v>
      </c>
      <c r="F19">
        <v>96.7</v>
      </c>
      <c r="G19" s="1">
        <f t="shared" si="0"/>
        <v>-5.1440329218106996E-3</v>
      </c>
    </row>
    <row r="20" spans="1:7" x14ac:dyDescent="0.25">
      <c r="A20" t="s">
        <v>24</v>
      </c>
      <c r="B20">
        <v>97.5</v>
      </c>
      <c r="C20">
        <v>94.4</v>
      </c>
      <c r="D20">
        <v>94.1</v>
      </c>
      <c r="E20">
        <v>95.5</v>
      </c>
      <c r="F20">
        <v>96.2</v>
      </c>
      <c r="G20" s="1">
        <f t="shared" si="0"/>
        <v>-1.3333333333333305E-2</v>
      </c>
    </row>
    <row r="21" spans="1:7" x14ac:dyDescent="0.25">
      <c r="A21" t="s">
        <v>25</v>
      </c>
      <c r="B21" t="s">
        <v>11</v>
      </c>
      <c r="C21" t="s">
        <v>11</v>
      </c>
      <c r="D21" t="s">
        <v>11</v>
      </c>
      <c r="E21" t="s">
        <v>11</v>
      </c>
      <c r="F21" t="s">
        <v>26</v>
      </c>
      <c r="G21" s="1" t="str">
        <f t="shared" si="0"/>
        <v/>
      </c>
    </row>
    <row r="22" spans="1:7" x14ac:dyDescent="0.25">
      <c r="A22" t="s">
        <v>27</v>
      </c>
      <c r="B22">
        <v>79.400000000000006</v>
      </c>
      <c r="C22">
        <v>85</v>
      </c>
      <c r="D22">
        <v>88.6</v>
      </c>
      <c r="E22">
        <v>90.4</v>
      </c>
      <c r="F22">
        <v>92.5</v>
      </c>
      <c r="G22" s="1">
        <f t="shared" si="0"/>
        <v>0.16498740554156163</v>
      </c>
    </row>
    <row r="23" spans="1:7" x14ac:dyDescent="0.25">
      <c r="A23" t="s">
        <v>28</v>
      </c>
      <c r="B23">
        <v>95.9</v>
      </c>
      <c r="C23">
        <v>94.3</v>
      </c>
      <c r="D23">
        <v>95.4</v>
      </c>
      <c r="E23">
        <v>97.2</v>
      </c>
      <c r="F23">
        <v>95.9</v>
      </c>
      <c r="G23" s="1">
        <f t="shared" si="0"/>
        <v>0</v>
      </c>
    </row>
    <row r="24" spans="1:7" x14ac:dyDescent="0.25">
      <c r="A24" t="s">
        <v>29</v>
      </c>
      <c r="B24">
        <v>92.7</v>
      </c>
      <c r="C24">
        <v>88.3</v>
      </c>
      <c r="D24">
        <v>92.5</v>
      </c>
      <c r="E24">
        <v>90.1</v>
      </c>
      <c r="F24">
        <v>87.9</v>
      </c>
      <c r="G24" s="1">
        <f t="shared" si="0"/>
        <v>-5.1779935275080874E-2</v>
      </c>
    </row>
    <row r="25" spans="1:7" x14ac:dyDescent="0.25">
      <c r="A25" t="s">
        <v>30</v>
      </c>
      <c r="B25">
        <v>94.7</v>
      </c>
      <c r="C25">
        <v>93.3</v>
      </c>
      <c r="D25">
        <v>95.6</v>
      </c>
      <c r="E25">
        <v>92.1</v>
      </c>
      <c r="F25">
        <v>94.4</v>
      </c>
      <c r="G25" s="1">
        <f t="shared" si="0"/>
        <v>-3.167898627243898E-3</v>
      </c>
    </row>
    <row r="26" spans="1:7" x14ac:dyDescent="0.25">
      <c r="A26" t="s">
        <v>31</v>
      </c>
      <c r="B26">
        <v>90.3</v>
      </c>
      <c r="C26">
        <v>89.5</v>
      </c>
      <c r="D26">
        <v>89.7</v>
      </c>
      <c r="E26">
        <v>100</v>
      </c>
      <c r="F26">
        <v>91.2</v>
      </c>
      <c r="G26" s="1">
        <f t="shared" si="0"/>
        <v>9.9667774086379373E-3</v>
      </c>
    </row>
    <row r="27" spans="1:7" x14ac:dyDescent="0.25">
      <c r="A27" t="s">
        <v>32</v>
      </c>
      <c r="B27">
        <v>95.9</v>
      </c>
      <c r="C27">
        <v>96.3</v>
      </c>
      <c r="D27">
        <v>96.1</v>
      </c>
      <c r="E27">
        <v>97.4</v>
      </c>
      <c r="F27">
        <v>97.1</v>
      </c>
      <c r="G27" s="1">
        <f t="shared" si="0"/>
        <v>1.251303441084451E-2</v>
      </c>
    </row>
    <row r="28" spans="1:7" x14ac:dyDescent="0.25">
      <c r="A28" t="s">
        <v>33</v>
      </c>
      <c r="B28">
        <v>86.3</v>
      </c>
      <c r="C28">
        <v>90.6</v>
      </c>
      <c r="D28">
        <v>96.2</v>
      </c>
      <c r="E28">
        <v>93.2</v>
      </c>
      <c r="F28">
        <v>90</v>
      </c>
      <c r="G28" s="1">
        <f t="shared" si="0"/>
        <v>4.2873696407879525E-2</v>
      </c>
    </row>
    <row r="29" spans="1:7" x14ac:dyDescent="0.25">
      <c r="A29" t="s">
        <v>34</v>
      </c>
      <c r="B29">
        <v>91.4</v>
      </c>
      <c r="C29">
        <v>91.7</v>
      </c>
      <c r="D29">
        <v>91</v>
      </c>
      <c r="E29">
        <v>96.1</v>
      </c>
      <c r="F29">
        <v>93</v>
      </c>
      <c r="G29" s="1">
        <f t="shared" si="0"/>
        <v>1.7505470459518536E-2</v>
      </c>
    </row>
    <row r="30" spans="1:7" x14ac:dyDescent="0.25">
      <c r="A30" t="s">
        <v>35</v>
      </c>
      <c r="B30">
        <v>76.8</v>
      </c>
      <c r="C30">
        <v>75.5</v>
      </c>
      <c r="D30">
        <v>78.099999999999994</v>
      </c>
      <c r="E30">
        <v>77.099999999999994</v>
      </c>
      <c r="F30">
        <v>77</v>
      </c>
      <c r="G30" s="1">
        <f t="shared" si="0"/>
        <v>2.6041666666667038E-3</v>
      </c>
    </row>
    <row r="31" spans="1:7" x14ac:dyDescent="0.25">
      <c r="A31" t="s">
        <v>36</v>
      </c>
      <c r="B31">
        <v>96.5</v>
      </c>
      <c r="C31">
        <v>97.2</v>
      </c>
      <c r="D31">
        <v>96.7</v>
      </c>
      <c r="E31">
        <v>96.7</v>
      </c>
      <c r="F31">
        <v>98.5</v>
      </c>
      <c r="G31" s="1">
        <f t="shared" si="0"/>
        <v>2.072538860103627E-2</v>
      </c>
    </row>
    <row r="32" spans="1:7" x14ac:dyDescent="0.25">
      <c r="A32" t="s">
        <v>37</v>
      </c>
      <c r="B32" t="s">
        <v>11</v>
      </c>
      <c r="C32" t="s">
        <v>26</v>
      </c>
      <c r="D32" t="s">
        <v>26</v>
      </c>
      <c r="E32" t="s">
        <v>11</v>
      </c>
      <c r="F32" t="s">
        <v>26</v>
      </c>
      <c r="G32" s="1" t="str">
        <f t="shared" si="0"/>
        <v/>
      </c>
    </row>
    <row r="33" spans="1:7" x14ac:dyDescent="0.25">
      <c r="A33" t="s">
        <v>38</v>
      </c>
      <c r="B33">
        <v>75.5</v>
      </c>
      <c r="C33">
        <v>64.8</v>
      </c>
      <c r="D33">
        <v>81.400000000000006</v>
      </c>
      <c r="E33">
        <v>83.3</v>
      </c>
      <c r="F33">
        <v>76.3</v>
      </c>
      <c r="G33" s="1">
        <f t="shared" si="0"/>
        <v>1.0596026490066187E-2</v>
      </c>
    </row>
    <row r="34" spans="1:7" x14ac:dyDescent="0.25">
      <c r="A34" t="s">
        <v>39</v>
      </c>
      <c r="B34">
        <v>95.1</v>
      </c>
      <c r="C34">
        <v>94.4</v>
      </c>
      <c r="D34">
        <v>90.9</v>
      </c>
      <c r="E34">
        <v>100</v>
      </c>
      <c r="F34">
        <v>98.6</v>
      </c>
      <c r="G34" s="1">
        <f t="shared" si="0"/>
        <v>3.6803364879074658E-2</v>
      </c>
    </row>
    <row r="35" spans="1:7" x14ac:dyDescent="0.25">
      <c r="A35" t="s">
        <v>40</v>
      </c>
      <c r="B35">
        <v>92.2</v>
      </c>
      <c r="C35">
        <v>96</v>
      </c>
      <c r="D35">
        <v>93.3</v>
      </c>
      <c r="E35">
        <v>90.3</v>
      </c>
      <c r="F35">
        <v>95</v>
      </c>
      <c r="G35" s="1">
        <f t="shared" si="0"/>
        <v>3.0368763557483698E-2</v>
      </c>
    </row>
    <row r="36" spans="1:7" x14ac:dyDescent="0.25">
      <c r="A36" t="s">
        <v>41</v>
      </c>
      <c r="B36">
        <v>94.5</v>
      </c>
      <c r="C36">
        <v>96.2</v>
      </c>
      <c r="D36">
        <v>96.7</v>
      </c>
      <c r="E36">
        <v>94.5</v>
      </c>
      <c r="F36">
        <v>94.7</v>
      </c>
      <c r="G36" s="1">
        <f t="shared" si="0"/>
        <v>2.1164021164021465E-3</v>
      </c>
    </row>
    <row r="37" spans="1:7" x14ac:dyDescent="0.25">
      <c r="A37" t="s">
        <v>42</v>
      </c>
      <c r="B37">
        <v>76.599999999999994</v>
      </c>
      <c r="C37">
        <v>77.7</v>
      </c>
      <c r="D37">
        <v>78.3</v>
      </c>
      <c r="E37">
        <v>88</v>
      </c>
      <c r="F37">
        <v>88.6</v>
      </c>
      <c r="G37" s="1">
        <f t="shared" si="0"/>
        <v>0.1566579634464752</v>
      </c>
    </row>
    <row r="38" spans="1:7" x14ac:dyDescent="0.25">
      <c r="A38" t="s">
        <v>43</v>
      </c>
      <c r="B38">
        <v>72.2</v>
      </c>
      <c r="C38">
        <v>74</v>
      </c>
      <c r="D38">
        <v>80.8</v>
      </c>
      <c r="E38">
        <v>75.400000000000006</v>
      </c>
      <c r="F38">
        <v>73.8</v>
      </c>
      <c r="G38" s="1">
        <f t="shared" si="0"/>
        <v>2.2160664819944519E-2</v>
      </c>
    </row>
    <row r="39" spans="1:7" x14ac:dyDescent="0.25">
      <c r="A39" t="s">
        <v>44</v>
      </c>
      <c r="B39">
        <v>94.4</v>
      </c>
      <c r="C39">
        <v>94.2</v>
      </c>
      <c r="D39">
        <v>93.4</v>
      </c>
      <c r="E39">
        <v>94.9</v>
      </c>
      <c r="F39">
        <v>93.1</v>
      </c>
      <c r="G39" s="1">
        <f t="shared" si="0"/>
        <v>-1.3771186440678086E-2</v>
      </c>
    </row>
    <row r="40" spans="1:7" x14ac:dyDescent="0.25">
      <c r="A40" t="s">
        <v>45</v>
      </c>
      <c r="B40">
        <v>86.5</v>
      </c>
      <c r="C40">
        <v>82.3</v>
      </c>
      <c r="D40">
        <v>89</v>
      </c>
      <c r="E40">
        <v>86.7</v>
      </c>
      <c r="F40">
        <v>87.2</v>
      </c>
      <c r="G40" s="1">
        <f t="shared" si="0"/>
        <v>8.0924855491329804E-3</v>
      </c>
    </row>
    <row r="41" spans="1:7" x14ac:dyDescent="0.25">
      <c r="A41" t="s">
        <v>46</v>
      </c>
      <c r="B41">
        <v>79.099999999999994</v>
      </c>
      <c r="C41">
        <v>78.3</v>
      </c>
      <c r="D41">
        <v>74.2</v>
      </c>
      <c r="E41">
        <v>75</v>
      </c>
      <c r="F41">
        <v>82.2</v>
      </c>
      <c r="G41" s="1">
        <f t="shared" si="0"/>
        <v>3.9190897597977357E-2</v>
      </c>
    </row>
    <row r="42" spans="1:7" x14ac:dyDescent="0.25">
      <c r="A42" t="s">
        <v>47</v>
      </c>
      <c r="B42">
        <v>90.1</v>
      </c>
      <c r="C42">
        <v>91.9</v>
      </c>
      <c r="D42">
        <v>95.4</v>
      </c>
      <c r="E42">
        <v>97.1</v>
      </c>
      <c r="F42">
        <v>96.8</v>
      </c>
      <c r="G42" s="1">
        <f t="shared" si="0"/>
        <v>7.4361820199778064E-2</v>
      </c>
    </row>
    <row r="43" spans="1:7" x14ac:dyDescent="0.25">
      <c r="A43" t="s">
        <v>48</v>
      </c>
      <c r="B43" t="s">
        <v>26</v>
      </c>
      <c r="C43" t="s">
        <v>26</v>
      </c>
      <c r="D43">
        <v>62.5</v>
      </c>
      <c r="E43" t="s">
        <v>26</v>
      </c>
      <c r="F43" t="s">
        <v>26</v>
      </c>
      <c r="G43" s="1" t="str">
        <f t="shared" si="0"/>
        <v/>
      </c>
    </row>
    <row r="44" spans="1:7" x14ac:dyDescent="0.25">
      <c r="A44" t="s">
        <v>49</v>
      </c>
      <c r="B44">
        <v>85.2</v>
      </c>
      <c r="C44">
        <v>87.4</v>
      </c>
      <c r="D44">
        <v>86.3</v>
      </c>
      <c r="E44">
        <v>86.7</v>
      </c>
      <c r="F44">
        <v>84.6</v>
      </c>
      <c r="G44" s="1">
        <f t="shared" si="0"/>
        <v>-7.0422535211268605E-3</v>
      </c>
    </row>
    <row r="45" spans="1:7" x14ac:dyDescent="0.25">
      <c r="A45" t="s">
        <v>50</v>
      </c>
      <c r="B45">
        <v>57.1</v>
      </c>
      <c r="C45">
        <v>65.599999999999994</v>
      </c>
      <c r="D45">
        <v>66.7</v>
      </c>
      <c r="E45">
        <v>87</v>
      </c>
      <c r="F45">
        <v>74.099999999999994</v>
      </c>
      <c r="G45" s="1">
        <f t="shared" si="0"/>
        <v>0.29772329246935186</v>
      </c>
    </row>
    <row r="46" spans="1:7" x14ac:dyDescent="0.25">
      <c r="A46" t="s">
        <v>51</v>
      </c>
      <c r="B46">
        <v>94.2</v>
      </c>
      <c r="C46">
        <v>92.7</v>
      </c>
      <c r="D46">
        <v>93.8</v>
      </c>
      <c r="E46">
        <v>94.1</v>
      </c>
      <c r="F46">
        <v>94.6</v>
      </c>
      <c r="G46" s="1">
        <f t="shared" si="0"/>
        <v>4.2462845010614808E-3</v>
      </c>
    </row>
    <row r="47" spans="1:7" x14ac:dyDescent="0.25">
      <c r="A47" t="s">
        <v>52</v>
      </c>
      <c r="B47">
        <v>94.1</v>
      </c>
      <c r="C47">
        <v>95.1</v>
      </c>
      <c r="D47">
        <v>95.3</v>
      </c>
      <c r="E47">
        <v>95.8</v>
      </c>
      <c r="F47">
        <v>95.6</v>
      </c>
      <c r="G47" s="1">
        <f t="shared" si="0"/>
        <v>1.5940488841657812E-2</v>
      </c>
    </row>
    <row r="48" spans="1:7" x14ac:dyDescent="0.25">
      <c r="A48" t="s">
        <v>53</v>
      </c>
      <c r="B48">
        <v>95.9</v>
      </c>
      <c r="C48">
        <v>97.1</v>
      </c>
      <c r="D48">
        <v>96.1</v>
      </c>
      <c r="E48">
        <v>97.7</v>
      </c>
      <c r="F48">
        <v>97</v>
      </c>
      <c r="G48" s="1">
        <f t="shared" si="0"/>
        <v>1.1470281543274185E-2</v>
      </c>
    </row>
    <row r="49" spans="1:7" x14ac:dyDescent="0.25">
      <c r="A49" t="s">
        <v>54</v>
      </c>
      <c r="B49">
        <v>97.4</v>
      </c>
      <c r="C49">
        <v>97.5</v>
      </c>
      <c r="D49">
        <v>94.6</v>
      </c>
      <c r="E49">
        <v>97.6</v>
      </c>
      <c r="F49">
        <v>98.5</v>
      </c>
      <c r="G49" s="1">
        <f t="shared" si="0"/>
        <v>1.1293634496919858E-2</v>
      </c>
    </row>
    <row r="50" spans="1:7" x14ac:dyDescent="0.25">
      <c r="A50" t="s">
        <v>55</v>
      </c>
      <c r="B50">
        <v>92.3</v>
      </c>
      <c r="C50">
        <v>94.8</v>
      </c>
      <c r="D50">
        <v>95.1</v>
      </c>
      <c r="E50">
        <v>95.2</v>
      </c>
      <c r="F50">
        <v>94.3</v>
      </c>
      <c r="G50" s="1">
        <f t="shared" si="0"/>
        <v>2.1668472372697724E-2</v>
      </c>
    </row>
    <row r="51" spans="1:7" x14ac:dyDescent="0.25">
      <c r="A51" t="s">
        <v>56</v>
      </c>
      <c r="B51">
        <v>87.5</v>
      </c>
      <c r="C51">
        <v>87.1</v>
      </c>
      <c r="D51">
        <v>84.7</v>
      </c>
      <c r="E51">
        <v>88.5</v>
      </c>
      <c r="F51">
        <v>86.7</v>
      </c>
      <c r="G51" s="1">
        <f t="shared" si="0"/>
        <v>-9.1428571428571106E-3</v>
      </c>
    </row>
    <row r="52" spans="1:7" x14ac:dyDescent="0.25">
      <c r="A52" t="s">
        <v>57</v>
      </c>
      <c r="B52">
        <v>81.7</v>
      </c>
      <c r="C52">
        <v>82.3</v>
      </c>
      <c r="D52">
        <v>84.9</v>
      </c>
      <c r="E52">
        <v>87.5</v>
      </c>
      <c r="F52">
        <v>86.1</v>
      </c>
      <c r="G52" s="1">
        <f t="shared" si="0"/>
        <v>5.3855569155446648E-2</v>
      </c>
    </row>
    <row r="53" spans="1:7" x14ac:dyDescent="0.25">
      <c r="A53" t="s">
        <v>58</v>
      </c>
      <c r="B53">
        <v>97.6</v>
      </c>
      <c r="C53">
        <v>93.2</v>
      </c>
      <c r="D53">
        <v>92.7</v>
      </c>
      <c r="E53">
        <v>94.9</v>
      </c>
      <c r="F53">
        <v>93.2</v>
      </c>
      <c r="G53" s="1">
        <f t="shared" si="0"/>
        <v>-4.5081967213114672E-2</v>
      </c>
    </row>
    <row r="54" spans="1:7" x14ac:dyDescent="0.25">
      <c r="A54" t="s">
        <v>59</v>
      </c>
      <c r="B54">
        <v>84.3</v>
      </c>
      <c r="C54">
        <v>85.3</v>
      </c>
      <c r="D54">
        <v>89.1</v>
      </c>
      <c r="E54">
        <v>88.4</v>
      </c>
      <c r="F54">
        <v>87.5</v>
      </c>
      <c r="G54" s="1">
        <f t="shared" si="0"/>
        <v>3.7959667852906324E-2</v>
      </c>
    </row>
    <row r="55" spans="1:7" x14ac:dyDescent="0.25">
      <c r="A55" t="s">
        <v>60</v>
      </c>
      <c r="B55">
        <v>64.599999999999994</v>
      </c>
      <c r="C55">
        <v>71.2</v>
      </c>
      <c r="D55">
        <v>71.5</v>
      </c>
      <c r="E55">
        <v>70.099999999999994</v>
      </c>
      <c r="F55">
        <v>70.7</v>
      </c>
      <c r="G55" s="1">
        <f t="shared" si="0"/>
        <v>9.442724458204349E-2</v>
      </c>
    </row>
    <row r="56" spans="1:7" x14ac:dyDescent="0.25">
      <c r="A56" t="s">
        <v>61</v>
      </c>
      <c r="B56" t="s">
        <v>11</v>
      </c>
      <c r="C56" t="s">
        <v>11</v>
      </c>
      <c r="D56" t="s">
        <v>11</v>
      </c>
      <c r="E56" t="s">
        <v>11</v>
      </c>
      <c r="F56" t="s">
        <v>26</v>
      </c>
      <c r="G56" s="1" t="str">
        <f t="shared" si="0"/>
        <v/>
      </c>
    </row>
    <row r="57" spans="1:7" x14ac:dyDescent="0.25">
      <c r="A57" t="s">
        <v>62</v>
      </c>
      <c r="B57">
        <v>77</v>
      </c>
      <c r="C57">
        <v>74.900000000000006</v>
      </c>
      <c r="D57">
        <v>80.7</v>
      </c>
      <c r="E57">
        <v>76.8</v>
      </c>
      <c r="F57">
        <v>79.5</v>
      </c>
      <c r="G57" s="1">
        <f t="shared" si="0"/>
        <v>3.2467532467532464E-2</v>
      </c>
    </row>
    <row r="58" spans="1:7" x14ac:dyDescent="0.25">
      <c r="A58" t="s">
        <v>63</v>
      </c>
      <c r="B58" t="s">
        <v>11</v>
      </c>
      <c r="C58">
        <v>81.400000000000006</v>
      </c>
      <c r="D58">
        <v>92.2</v>
      </c>
      <c r="E58">
        <v>89.2</v>
      </c>
      <c r="F58">
        <v>94.3</v>
      </c>
      <c r="G58" s="1" t="str">
        <f t="shared" si="0"/>
        <v/>
      </c>
    </row>
    <row r="59" spans="1:7" x14ac:dyDescent="0.25">
      <c r="A59" t="s">
        <v>64</v>
      </c>
      <c r="B59">
        <v>87.9</v>
      </c>
      <c r="C59">
        <v>93.2</v>
      </c>
      <c r="D59">
        <v>93.3</v>
      </c>
      <c r="E59">
        <v>94.7</v>
      </c>
      <c r="F59">
        <v>95.1</v>
      </c>
      <c r="G59" s="1">
        <f t="shared" si="0"/>
        <v>8.1911262798634671E-2</v>
      </c>
    </row>
    <row r="60" spans="1:7" x14ac:dyDescent="0.25">
      <c r="A60" t="s">
        <v>65</v>
      </c>
      <c r="B60">
        <v>91.5</v>
      </c>
      <c r="C60">
        <v>89.7</v>
      </c>
      <c r="D60">
        <v>90.7</v>
      </c>
      <c r="E60">
        <v>92.7</v>
      </c>
      <c r="F60">
        <v>90.5</v>
      </c>
      <c r="G60" s="1">
        <f t="shared" si="0"/>
        <v>-1.092896174863388E-2</v>
      </c>
    </row>
    <row r="61" spans="1:7" x14ac:dyDescent="0.25">
      <c r="A61" t="s">
        <v>66</v>
      </c>
      <c r="B61" t="s">
        <v>26</v>
      </c>
      <c r="C61" t="s">
        <v>26</v>
      </c>
      <c r="D61" t="s">
        <v>26</v>
      </c>
      <c r="E61" t="s">
        <v>11</v>
      </c>
      <c r="F61" t="s">
        <v>11</v>
      </c>
      <c r="G61" s="1" t="str">
        <f t="shared" si="0"/>
        <v/>
      </c>
    </row>
    <row r="62" spans="1:7" x14ac:dyDescent="0.25">
      <c r="A62" t="s">
        <v>67</v>
      </c>
      <c r="B62">
        <v>97.1</v>
      </c>
      <c r="C62">
        <v>98.9</v>
      </c>
      <c r="D62">
        <v>92.8</v>
      </c>
      <c r="E62">
        <v>100</v>
      </c>
      <c r="F62">
        <v>96.5</v>
      </c>
      <c r="G62" s="1">
        <f t="shared" si="0"/>
        <v>-6.179196704428366E-3</v>
      </c>
    </row>
    <row r="63" spans="1:7" x14ac:dyDescent="0.25">
      <c r="A63" t="s">
        <v>68</v>
      </c>
      <c r="B63">
        <v>96.7</v>
      </c>
      <c r="C63">
        <v>98.7</v>
      </c>
      <c r="D63">
        <v>96.9</v>
      </c>
      <c r="E63">
        <v>98.7</v>
      </c>
      <c r="F63">
        <v>97.7</v>
      </c>
      <c r="G63" s="1">
        <f t="shared" si="0"/>
        <v>1.0341261633919338E-2</v>
      </c>
    </row>
    <row r="64" spans="1:7" x14ac:dyDescent="0.25">
      <c r="A64" t="s">
        <v>69</v>
      </c>
      <c r="B64">
        <v>73.2</v>
      </c>
      <c r="C64">
        <v>74.7</v>
      </c>
      <c r="D64">
        <v>82.2</v>
      </c>
      <c r="E64">
        <v>80.8</v>
      </c>
      <c r="F64">
        <v>83</v>
      </c>
      <c r="G64" s="1">
        <f t="shared" si="0"/>
        <v>0.13387978142076498</v>
      </c>
    </row>
    <row r="65" spans="1:7" x14ac:dyDescent="0.25">
      <c r="A65" t="s">
        <v>70</v>
      </c>
      <c r="B65">
        <v>69.5</v>
      </c>
      <c r="C65">
        <v>70.099999999999994</v>
      </c>
      <c r="D65">
        <v>76.099999999999994</v>
      </c>
      <c r="E65">
        <v>74</v>
      </c>
      <c r="F65">
        <v>69.599999999999994</v>
      </c>
      <c r="G65" s="1">
        <f t="shared" si="0"/>
        <v>1.4388489208632276E-3</v>
      </c>
    </row>
    <row r="66" spans="1:7" x14ac:dyDescent="0.25">
      <c r="A66" t="s">
        <v>71</v>
      </c>
      <c r="B66">
        <v>76.099999999999994</v>
      </c>
      <c r="C66">
        <v>81</v>
      </c>
      <c r="D66">
        <v>82.6</v>
      </c>
      <c r="E66">
        <v>88.3</v>
      </c>
      <c r="F66">
        <v>86.5</v>
      </c>
      <c r="G66" s="1">
        <f t="shared" si="0"/>
        <v>0.13666228646517747</v>
      </c>
    </row>
    <row r="67" spans="1:7" x14ac:dyDescent="0.25">
      <c r="A67" t="s">
        <v>72</v>
      </c>
      <c r="B67">
        <v>86</v>
      </c>
      <c r="C67">
        <v>85</v>
      </c>
      <c r="D67">
        <v>92.1</v>
      </c>
      <c r="E67">
        <v>90.8</v>
      </c>
      <c r="F67">
        <v>92.3</v>
      </c>
      <c r="G67" s="1">
        <f t="shared" si="0"/>
        <v>7.3255813953488333E-2</v>
      </c>
    </row>
    <row r="68" spans="1:7" x14ac:dyDescent="0.25">
      <c r="A68" t="s">
        <v>73</v>
      </c>
      <c r="B68">
        <v>98.5</v>
      </c>
      <c r="C68">
        <v>97.1</v>
      </c>
      <c r="D68">
        <v>96.3</v>
      </c>
      <c r="E68">
        <v>97.5</v>
      </c>
      <c r="F68">
        <v>99</v>
      </c>
      <c r="G68" s="1">
        <f t="shared" si="0"/>
        <v>5.076142131979695E-3</v>
      </c>
    </row>
    <row r="69" spans="1:7" x14ac:dyDescent="0.25">
      <c r="A69" t="s">
        <v>74</v>
      </c>
      <c r="B69">
        <v>86.5</v>
      </c>
      <c r="C69">
        <v>85.6</v>
      </c>
      <c r="D69">
        <v>88.6</v>
      </c>
      <c r="E69">
        <v>93.3</v>
      </c>
      <c r="F69">
        <v>91.1</v>
      </c>
      <c r="G69" s="1">
        <f t="shared" si="0"/>
        <v>5.3179190751445019E-2</v>
      </c>
    </row>
    <row r="70" spans="1:7" x14ac:dyDescent="0.25">
      <c r="A70" t="s">
        <v>75</v>
      </c>
      <c r="B70">
        <v>84.2</v>
      </c>
      <c r="C70">
        <v>77.900000000000006</v>
      </c>
      <c r="D70">
        <v>82</v>
      </c>
      <c r="E70">
        <v>85.5</v>
      </c>
      <c r="F70">
        <v>85.2</v>
      </c>
      <c r="G70" s="1">
        <f t="shared" si="0"/>
        <v>1.1876484560570071E-2</v>
      </c>
    </row>
    <row r="71" spans="1:7" x14ac:dyDescent="0.25">
      <c r="A71" t="s">
        <v>76</v>
      </c>
      <c r="B71">
        <v>60.5</v>
      </c>
      <c r="C71">
        <v>60.9</v>
      </c>
      <c r="D71">
        <v>63.6</v>
      </c>
      <c r="E71">
        <v>68.599999999999994</v>
      </c>
      <c r="F71">
        <v>70.400000000000006</v>
      </c>
      <c r="G71" s="1">
        <f t="shared" si="0"/>
        <v>0.16363636363636372</v>
      </c>
    </row>
    <row r="72" spans="1:7" x14ac:dyDescent="0.25">
      <c r="A72" t="s">
        <v>77</v>
      </c>
      <c r="B72">
        <v>97</v>
      </c>
      <c r="C72">
        <v>97.6</v>
      </c>
      <c r="D72">
        <v>98.4</v>
      </c>
      <c r="E72">
        <v>99</v>
      </c>
      <c r="F72">
        <v>98.2</v>
      </c>
      <c r="G72" s="1">
        <f t="shared" ref="G72:G135" si="1">IF(ISERROR((F72-B72)/B72),"",(F72-B72)/B72)</f>
        <v>1.2371134020618586E-2</v>
      </c>
    </row>
    <row r="73" spans="1:7" x14ac:dyDescent="0.25">
      <c r="A73" t="s">
        <v>78</v>
      </c>
      <c r="B73">
        <v>97.8</v>
      </c>
      <c r="C73">
        <v>95.7</v>
      </c>
      <c r="D73">
        <v>96.7</v>
      </c>
      <c r="E73">
        <v>98.9</v>
      </c>
      <c r="F73">
        <v>97.5</v>
      </c>
      <c r="G73" s="1">
        <f t="shared" si="1"/>
        <v>-3.0674846625766581E-3</v>
      </c>
    </row>
    <row r="74" spans="1:7" x14ac:dyDescent="0.25">
      <c r="A74" t="s">
        <v>79</v>
      </c>
      <c r="B74">
        <v>70.900000000000006</v>
      </c>
      <c r="C74">
        <v>71.400000000000006</v>
      </c>
      <c r="D74">
        <v>75.5</v>
      </c>
      <c r="E74">
        <v>75.099999999999994</v>
      </c>
      <c r="F74">
        <v>77.5</v>
      </c>
      <c r="G74" s="1">
        <f t="shared" si="1"/>
        <v>9.3088857545839121E-2</v>
      </c>
    </row>
    <row r="75" spans="1:7" x14ac:dyDescent="0.25">
      <c r="A75" t="s">
        <v>80</v>
      </c>
      <c r="B75">
        <v>61.9</v>
      </c>
      <c r="C75">
        <v>64.2</v>
      </c>
      <c r="D75">
        <v>71.099999999999994</v>
      </c>
      <c r="E75">
        <v>73.8</v>
      </c>
      <c r="F75">
        <v>74.099999999999994</v>
      </c>
      <c r="G75" s="1">
        <f t="shared" si="1"/>
        <v>0.19709208400646197</v>
      </c>
    </row>
    <row r="76" spans="1:7" x14ac:dyDescent="0.25">
      <c r="A76" t="s">
        <v>81</v>
      </c>
      <c r="B76">
        <v>90.3</v>
      </c>
      <c r="C76">
        <v>86.7</v>
      </c>
      <c r="D76">
        <v>89.8</v>
      </c>
      <c r="E76">
        <v>90.3</v>
      </c>
      <c r="F76">
        <v>91.5</v>
      </c>
      <c r="G76" s="1">
        <f t="shared" si="1"/>
        <v>1.328903654485053E-2</v>
      </c>
    </row>
    <row r="77" spans="1:7" x14ac:dyDescent="0.25">
      <c r="A77" t="s">
        <v>82</v>
      </c>
      <c r="B77">
        <v>89.1</v>
      </c>
      <c r="C77">
        <v>90.2</v>
      </c>
      <c r="D77">
        <v>92.9</v>
      </c>
      <c r="E77">
        <v>92.7</v>
      </c>
      <c r="F77">
        <v>92.6</v>
      </c>
      <c r="G77" s="1">
        <f t="shared" si="1"/>
        <v>3.9281705948372617E-2</v>
      </c>
    </row>
    <row r="78" spans="1:7" x14ac:dyDescent="0.25">
      <c r="A78" t="s">
        <v>83</v>
      </c>
      <c r="B78">
        <v>94.8</v>
      </c>
      <c r="C78">
        <v>94.1</v>
      </c>
      <c r="D78">
        <v>96.7</v>
      </c>
      <c r="E78">
        <v>95.4</v>
      </c>
      <c r="F78">
        <v>95.5</v>
      </c>
      <c r="G78" s="1">
        <f t="shared" si="1"/>
        <v>7.3839662447257688E-3</v>
      </c>
    </row>
    <row r="79" spans="1:7" x14ac:dyDescent="0.25">
      <c r="A79" t="s">
        <v>84</v>
      </c>
      <c r="B79">
        <v>91.4</v>
      </c>
      <c r="C79">
        <v>95.9</v>
      </c>
      <c r="D79">
        <v>90.7</v>
      </c>
      <c r="E79">
        <v>93.4</v>
      </c>
      <c r="F79">
        <v>92.4</v>
      </c>
      <c r="G79" s="1">
        <f t="shared" si="1"/>
        <v>1.0940919037199124E-2</v>
      </c>
    </row>
    <row r="80" spans="1:7" x14ac:dyDescent="0.25">
      <c r="A80" t="s">
        <v>85</v>
      </c>
      <c r="B80">
        <v>92.5</v>
      </c>
      <c r="C80">
        <v>87.6</v>
      </c>
      <c r="D80">
        <v>88.4</v>
      </c>
      <c r="E80">
        <v>91.2</v>
      </c>
      <c r="F80">
        <v>94</v>
      </c>
      <c r="G80" s="1">
        <f t="shared" si="1"/>
        <v>1.6216216216216217E-2</v>
      </c>
    </row>
    <row r="81" spans="1:7" x14ac:dyDescent="0.25">
      <c r="A81" t="s">
        <v>86</v>
      </c>
      <c r="B81">
        <v>87</v>
      </c>
      <c r="C81">
        <v>95.8</v>
      </c>
      <c r="D81">
        <v>96.4</v>
      </c>
      <c r="E81">
        <v>92.2</v>
      </c>
      <c r="F81">
        <v>85.7</v>
      </c>
      <c r="G81" s="1">
        <f t="shared" si="1"/>
        <v>-1.4942528735632151E-2</v>
      </c>
    </row>
    <row r="82" spans="1:7" x14ac:dyDescent="0.25">
      <c r="A82" t="s">
        <v>87</v>
      </c>
      <c r="B82">
        <v>84.9</v>
      </c>
      <c r="C82">
        <v>84.7</v>
      </c>
      <c r="D82">
        <v>83.8</v>
      </c>
      <c r="E82">
        <v>89.6</v>
      </c>
      <c r="F82">
        <v>90.4</v>
      </c>
      <c r="G82" s="1">
        <f t="shared" si="1"/>
        <v>6.4782096584216728E-2</v>
      </c>
    </row>
    <row r="83" spans="1:7" x14ac:dyDescent="0.25">
      <c r="A83" t="s">
        <v>88</v>
      </c>
      <c r="B83">
        <v>86</v>
      </c>
      <c r="C83">
        <v>81.099999999999994</v>
      </c>
      <c r="D83">
        <v>86.9</v>
      </c>
      <c r="E83">
        <v>87.6</v>
      </c>
      <c r="F83">
        <v>83</v>
      </c>
      <c r="G83" s="1">
        <f t="shared" si="1"/>
        <v>-3.4883720930232558E-2</v>
      </c>
    </row>
    <row r="84" spans="1:7" x14ac:dyDescent="0.25">
      <c r="A84" t="s">
        <v>89</v>
      </c>
      <c r="B84">
        <v>22.4</v>
      </c>
      <c r="C84" t="s">
        <v>11</v>
      </c>
      <c r="D84" t="s">
        <v>11</v>
      </c>
      <c r="E84" t="s">
        <v>11</v>
      </c>
      <c r="F84" t="s">
        <v>11</v>
      </c>
      <c r="G84" s="1" t="str">
        <f t="shared" si="1"/>
        <v/>
      </c>
    </row>
    <row r="85" spans="1:7" x14ac:dyDescent="0.25">
      <c r="A85" t="s">
        <v>90</v>
      </c>
      <c r="B85">
        <v>95.8</v>
      </c>
      <c r="C85">
        <v>95</v>
      </c>
      <c r="D85">
        <v>92</v>
      </c>
      <c r="E85">
        <v>95.2</v>
      </c>
      <c r="F85">
        <v>92.6</v>
      </c>
      <c r="G85" s="1">
        <f t="shared" si="1"/>
        <v>-3.3402922755741159E-2</v>
      </c>
    </row>
    <row r="86" spans="1:7" x14ac:dyDescent="0.25">
      <c r="A86" t="s">
        <v>91</v>
      </c>
      <c r="B86">
        <v>91.8</v>
      </c>
      <c r="C86">
        <v>97.4</v>
      </c>
      <c r="D86">
        <v>96.6</v>
      </c>
      <c r="E86">
        <v>92.8</v>
      </c>
      <c r="F86">
        <v>93</v>
      </c>
      <c r="G86" s="1">
        <f t="shared" si="1"/>
        <v>1.3071895424836633E-2</v>
      </c>
    </row>
    <row r="87" spans="1:7" x14ac:dyDescent="0.25">
      <c r="A87" t="s">
        <v>92</v>
      </c>
      <c r="B87" t="s">
        <v>11</v>
      </c>
      <c r="C87" t="s">
        <v>11</v>
      </c>
      <c r="D87" t="s">
        <v>11</v>
      </c>
      <c r="E87" t="s">
        <v>11</v>
      </c>
      <c r="F87" t="s">
        <v>26</v>
      </c>
      <c r="G87" s="1" t="str">
        <f t="shared" si="1"/>
        <v/>
      </c>
    </row>
    <row r="88" spans="1:7" x14ac:dyDescent="0.25">
      <c r="A88" t="s">
        <v>93</v>
      </c>
      <c r="B88">
        <v>85.2</v>
      </c>
      <c r="C88">
        <v>84.7</v>
      </c>
      <c r="D88">
        <v>83.3</v>
      </c>
      <c r="E88">
        <v>81.5</v>
      </c>
      <c r="F88">
        <v>82.2</v>
      </c>
      <c r="G88" s="1">
        <f t="shared" si="1"/>
        <v>-3.5211267605633804E-2</v>
      </c>
    </row>
    <row r="89" spans="1:7" x14ac:dyDescent="0.25">
      <c r="A89" t="s">
        <v>94</v>
      </c>
      <c r="B89">
        <v>92.8</v>
      </c>
      <c r="C89">
        <v>88.8</v>
      </c>
      <c r="D89">
        <v>88.6</v>
      </c>
      <c r="E89">
        <v>89</v>
      </c>
      <c r="F89">
        <v>91</v>
      </c>
      <c r="G89" s="1">
        <f t="shared" si="1"/>
        <v>-1.93965517241379E-2</v>
      </c>
    </row>
    <row r="90" spans="1:7" x14ac:dyDescent="0.25">
      <c r="A90" t="s">
        <v>95</v>
      </c>
      <c r="B90">
        <v>84.2</v>
      </c>
      <c r="C90">
        <v>85.2</v>
      </c>
      <c r="D90">
        <v>87.1</v>
      </c>
      <c r="E90">
        <v>87.6</v>
      </c>
      <c r="F90">
        <v>87.7</v>
      </c>
      <c r="G90" s="1">
        <f t="shared" si="1"/>
        <v>4.1567695961995249E-2</v>
      </c>
    </row>
    <row r="91" spans="1:7" x14ac:dyDescent="0.25">
      <c r="A91" t="s">
        <v>96</v>
      </c>
      <c r="B91">
        <v>91.3</v>
      </c>
      <c r="C91">
        <v>86</v>
      </c>
      <c r="D91">
        <v>92.9</v>
      </c>
      <c r="E91">
        <v>90.2</v>
      </c>
      <c r="F91">
        <v>95.5</v>
      </c>
      <c r="G91" s="1">
        <f t="shared" si="1"/>
        <v>4.6002190580503866E-2</v>
      </c>
    </row>
    <row r="92" spans="1:7" x14ac:dyDescent="0.25">
      <c r="A92" t="s">
        <v>97</v>
      </c>
      <c r="B92">
        <v>81.5</v>
      </c>
      <c r="C92">
        <v>77.099999999999994</v>
      </c>
      <c r="D92">
        <v>84.8</v>
      </c>
      <c r="E92">
        <v>86.2</v>
      </c>
      <c r="F92">
        <v>93.1</v>
      </c>
      <c r="G92" s="1">
        <f t="shared" si="1"/>
        <v>0.14233128834355821</v>
      </c>
    </row>
    <row r="93" spans="1:7" x14ac:dyDescent="0.25">
      <c r="A93" t="s">
        <v>98</v>
      </c>
      <c r="B93">
        <v>94.3</v>
      </c>
      <c r="C93">
        <v>90.8</v>
      </c>
      <c r="D93">
        <v>89.3</v>
      </c>
      <c r="E93">
        <v>94.3</v>
      </c>
      <c r="F93">
        <v>96</v>
      </c>
      <c r="G93" s="1">
        <f t="shared" si="1"/>
        <v>1.8027571580063656E-2</v>
      </c>
    </row>
    <row r="94" spans="1:7" x14ac:dyDescent="0.25">
      <c r="A94" t="s">
        <v>99</v>
      </c>
      <c r="B94">
        <v>91.9</v>
      </c>
      <c r="C94">
        <v>95.1</v>
      </c>
      <c r="D94">
        <v>97.8</v>
      </c>
      <c r="E94">
        <v>96.7</v>
      </c>
      <c r="F94">
        <v>98</v>
      </c>
      <c r="G94" s="1">
        <f t="shared" si="1"/>
        <v>6.6376496191512452E-2</v>
      </c>
    </row>
    <row r="95" spans="1:7" x14ac:dyDescent="0.25">
      <c r="A95" t="s">
        <v>100</v>
      </c>
      <c r="B95">
        <v>96.3</v>
      </c>
      <c r="C95">
        <v>96</v>
      </c>
      <c r="D95">
        <v>96.2</v>
      </c>
      <c r="E95">
        <v>96.4</v>
      </c>
      <c r="F95">
        <v>94.7</v>
      </c>
      <c r="G95" s="1">
        <f t="shared" si="1"/>
        <v>-1.6614745586708144E-2</v>
      </c>
    </row>
    <row r="96" spans="1:7" x14ac:dyDescent="0.25">
      <c r="A96" t="s">
        <v>101</v>
      </c>
      <c r="B96">
        <v>96.6</v>
      </c>
      <c r="C96">
        <v>95.9</v>
      </c>
      <c r="D96">
        <v>93.5</v>
      </c>
      <c r="E96">
        <v>95.4</v>
      </c>
      <c r="F96">
        <v>97.1</v>
      </c>
      <c r="G96" s="1">
        <f t="shared" si="1"/>
        <v>5.175983436853002E-3</v>
      </c>
    </row>
    <row r="97" spans="1:7" x14ac:dyDescent="0.25">
      <c r="A97" t="s">
        <v>102</v>
      </c>
      <c r="B97">
        <v>93.2</v>
      </c>
      <c r="C97">
        <v>94.8</v>
      </c>
      <c r="D97">
        <v>92.4</v>
      </c>
      <c r="E97">
        <v>97.2</v>
      </c>
      <c r="F97">
        <v>93.7</v>
      </c>
      <c r="G97" s="1">
        <f t="shared" si="1"/>
        <v>5.3648068669527897E-3</v>
      </c>
    </row>
    <row r="98" spans="1:7" x14ac:dyDescent="0.25">
      <c r="A98" t="s">
        <v>103</v>
      </c>
      <c r="B98">
        <v>90.5</v>
      </c>
      <c r="C98">
        <v>91.9</v>
      </c>
      <c r="D98">
        <v>92.9</v>
      </c>
      <c r="E98">
        <v>92.6</v>
      </c>
      <c r="F98">
        <v>92</v>
      </c>
      <c r="G98" s="1">
        <f t="shared" si="1"/>
        <v>1.6574585635359115E-2</v>
      </c>
    </row>
    <row r="99" spans="1:7" x14ac:dyDescent="0.25">
      <c r="A99" t="s">
        <v>104</v>
      </c>
      <c r="B99">
        <v>97.1</v>
      </c>
      <c r="C99">
        <v>94.2</v>
      </c>
      <c r="D99">
        <v>96</v>
      </c>
      <c r="E99">
        <v>96.1</v>
      </c>
      <c r="F99">
        <v>95.7</v>
      </c>
      <c r="G99" s="1">
        <f t="shared" si="1"/>
        <v>-1.4418125643666237E-2</v>
      </c>
    </row>
    <row r="100" spans="1:7" x14ac:dyDescent="0.25">
      <c r="A100" t="s">
        <v>105</v>
      </c>
      <c r="B100">
        <v>96.1</v>
      </c>
      <c r="C100">
        <v>92.4</v>
      </c>
      <c r="D100">
        <v>94.5</v>
      </c>
      <c r="E100">
        <v>95.8</v>
      </c>
      <c r="F100">
        <v>95.4</v>
      </c>
      <c r="G100" s="1">
        <f t="shared" si="1"/>
        <v>-7.2840790842870831E-3</v>
      </c>
    </row>
    <row r="101" spans="1:7" x14ac:dyDescent="0.25">
      <c r="A101" t="s">
        <v>106</v>
      </c>
      <c r="B101">
        <v>95.2</v>
      </c>
      <c r="C101">
        <v>86.4</v>
      </c>
      <c r="D101">
        <v>92.5</v>
      </c>
      <c r="E101">
        <v>98</v>
      </c>
      <c r="F101">
        <v>78.8</v>
      </c>
      <c r="G101" s="1">
        <f t="shared" si="1"/>
        <v>-0.17226890756302526</v>
      </c>
    </row>
    <row r="102" spans="1:7" x14ac:dyDescent="0.25">
      <c r="A102" t="s">
        <v>107</v>
      </c>
      <c r="B102">
        <v>85.1</v>
      </c>
      <c r="C102">
        <v>85.7</v>
      </c>
      <c r="D102">
        <v>93.8</v>
      </c>
      <c r="E102">
        <v>97.2</v>
      </c>
      <c r="F102">
        <v>97.4</v>
      </c>
      <c r="G102" s="1">
        <f t="shared" si="1"/>
        <v>0.14453584018801424</v>
      </c>
    </row>
    <row r="103" spans="1:7" x14ac:dyDescent="0.25">
      <c r="A103" t="s">
        <v>108</v>
      </c>
      <c r="B103">
        <v>97.2</v>
      </c>
      <c r="C103">
        <v>94.1</v>
      </c>
      <c r="D103">
        <v>93.3</v>
      </c>
      <c r="E103">
        <v>91.6</v>
      </c>
      <c r="F103">
        <v>90.6</v>
      </c>
      <c r="G103" s="1">
        <f t="shared" si="1"/>
        <v>-6.7901234567901314E-2</v>
      </c>
    </row>
    <row r="104" spans="1:7" x14ac:dyDescent="0.25">
      <c r="A104" t="s">
        <v>109</v>
      </c>
      <c r="B104">
        <v>96.9</v>
      </c>
      <c r="C104">
        <v>93</v>
      </c>
      <c r="D104">
        <v>96.7</v>
      </c>
      <c r="E104">
        <v>98.4</v>
      </c>
      <c r="F104">
        <v>96.8</v>
      </c>
      <c r="G104" s="1">
        <f t="shared" si="1"/>
        <v>-1.0319917440661354E-3</v>
      </c>
    </row>
    <row r="105" spans="1:7" x14ac:dyDescent="0.25">
      <c r="A105" t="s">
        <v>110</v>
      </c>
      <c r="B105">
        <v>93.6</v>
      </c>
      <c r="C105">
        <v>94.4</v>
      </c>
      <c r="D105">
        <v>96.7</v>
      </c>
      <c r="E105">
        <v>94.9</v>
      </c>
      <c r="F105">
        <v>94.5</v>
      </c>
      <c r="G105" s="1">
        <f t="shared" si="1"/>
        <v>9.6153846153846766E-3</v>
      </c>
    </row>
    <row r="106" spans="1:7" x14ac:dyDescent="0.25">
      <c r="A106" t="s">
        <v>111</v>
      </c>
      <c r="B106">
        <v>91.9</v>
      </c>
      <c r="C106">
        <v>89.2</v>
      </c>
      <c r="D106">
        <v>92.8</v>
      </c>
      <c r="E106">
        <v>94.6</v>
      </c>
      <c r="F106">
        <v>94.1</v>
      </c>
      <c r="G106" s="1">
        <f t="shared" si="1"/>
        <v>2.3939064200217502E-2</v>
      </c>
    </row>
    <row r="107" spans="1:7" x14ac:dyDescent="0.25">
      <c r="A107" t="s">
        <v>112</v>
      </c>
      <c r="B107">
        <v>93.7</v>
      </c>
      <c r="C107">
        <v>96.3</v>
      </c>
      <c r="D107">
        <v>98</v>
      </c>
      <c r="E107">
        <v>96.4</v>
      </c>
      <c r="F107">
        <v>95.3</v>
      </c>
      <c r="G107" s="1">
        <f t="shared" si="1"/>
        <v>1.7075773745997804E-2</v>
      </c>
    </row>
    <row r="108" spans="1:7" x14ac:dyDescent="0.25">
      <c r="A108" t="s">
        <v>113</v>
      </c>
      <c r="B108">
        <v>97.1</v>
      </c>
      <c r="C108">
        <v>94.7</v>
      </c>
      <c r="D108">
        <v>97.2</v>
      </c>
      <c r="E108">
        <v>94.4</v>
      </c>
      <c r="F108">
        <v>95.1</v>
      </c>
      <c r="G108" s="1">
        <f t="shared" si="1"/>
        <v>-2.0597322348094749E-2</v>
      </c>
    </row>
    <row r="109" spans="1:7" x14ac:dyDescent="0.25">
      <c r="A109" t="s">
        <v>114</v>
      </c>
      <c r="B109">
        <v>87.2</v>
      </c>
      <c r="C109">
        <v>87.7</v>
      </c>
      <c r="D109">
        <v>93.2</v>
      </c>
      <c r="E109">
        <v>91.4</v>
      </c>
      <c r="F109">
        <v>92</v>
      </c>
      <c r="G109" s="1">
        <f t="shared" si="1"/>
        <v>5.5045871559632996E-2</v>
      </c>
    </row>
    <row r="110" spans="1:7" x14ac:dyDescent="0.25">
      <c r="A110" t="s">
        <v>115</v>
      </c>
      <c r="B110">
        <v>98.2</v>
      </c>
      <c r="C110">
        <v>96.1</v>
      </c>
      <c r="D110">
        <v>97.6</v>
      </c>
      <c r="E110">
        <v>96.2</v>
      </c>
      <c r="F110">
        <v>97</v>
      </c>
      <c r="G110" s="1">
        <f t="shared" si="1"/>
        <v>-1.2219959266802473E-2</v>
      </c>
    </row>
    <row r="111" spans="1:7" x14ac:dyDescent="0.25">
      <c r="A111" t="s">
        <v>116</v>
      </c>
      <c r="B111">
        <v>91.8</v>
      </c>
      <c r="C111">
        <v>89.8</v>
      </c>
      <c r="D111">
        <v>91.8</v>
      </c>
      <c r="E111">
        <v>92.3</v>
      </c>
      <c r="F111">
        <v>92.9</v>
      </c>
      <c r="G111" s="1">
        <f t="shared" si="1"/>
        <v>1.1982570806100311E-2</v>
      </c>
    </row>
    <row r="112" spans="1:7" x14ac:dyDescent="0.25">
      <c r="A112" t="s">
        <v>117</v>
      </c>
      <c r="B112">
        <v>87</v>
      </c>
      <c r="C112">
        <v>85.6</v>
      </c>
      <c r="D112">
        <v>87</v>
      </c>
      <c r="E112">
        <v>89.2</v>
      </c>
      <c r="F112">
        <v>95.2</v>
      </c>
      <c r="G112" s="1">
        <f t="shared" si="1"/>
        <v>9.4252873563218417E-2</v>
      </c>
    </row>
    <row r="113" spans="1:7" x14ac:dyDescent="0.25">
      <c r="A113" t="s">
        <v>118</v>
      </c>
      <c r="B113">
        <v>91.4</v>
      </c>
      <c r="C113">
        <v>90.1</v>
      </c>
      <c r="D113">
        <v>91.3</v>
      </c>
      <c r="E113">
        <v>94.1</v>
      </c>
      <c r="F113">
        <v>91.6</v>
      </c>
      <c r="G113" s="1">
        <f t="shared" si="1"/>
        <v>2.1881838074397004E-3</v>
      </c>
    </row>
    <row r="114" spans="1:7" x14ac:dyDescent="0.25">
      <c r="A114" t="s">
        <v>119</v>
      </c>
      <c r="B114">
        <v>95.6</v>
      </c>
      <c r="C114">
        <v>97.3</v>
      </c>
      <c r="D114">
        <v>94.5</v>
      </c>
      <c r="E114">
        <v>95.3</v>
      </c>
      <c r="F114">
        <v>95.1</v>
      </c>
      <c r="G114" s="1">
        <f t="shared" si="1"/>
        <v>-5.2301255230125529E-3</v>
      </c>
    </row>
    <row r="115" spans="1:7" x14ac:dyDescent="0.25">
      <c r="A115" t="s">
        <v>120</v>
      </c>
      <c r="B115">
        <v>95.8</v>
      </c>
      <c r="C115">
        <v>96.6</v>
      </c>
      <c r="D115">
        <v>96.9</v>
      </c>
      <c r="E115">
        <v>93.8</v>
      </c>
      <c r="F115">
        <v>92.8</v>
      </c>
      <c r="G115" s="1">
        <f t="shared" si="1"/>
        <v>-3.1315240083507306E-2</v>
      </c>
    </row>
    <row r="116" spans="1:7" x14ac:dyDescent="0.25">
      <c r="A116" t="s">
        <v>121</v>
      </c>
      <c r="B116">
        <v>93.8</v>
      </c>
      <c r="C116">
        <v>94.3</v>
      </c>
      <c r="D116">
        <v>93.7</v>
      </c>
      <c r="E116">
        <v>92.4</v>
      </c>
      <c r="F116">
        <v>93.8</v>
      </c>
      <c r="G116" s="1">
        <f t="shared" si="1"/>
        <v>0</v>
      </c>
    </row>
    <row r="117" spans="1:7" x14ac:dyDescent="0.25">
      <c r="A117" t="s">
        <v>122</v>
      </c>
      <c r="B117">
        <v>91.6</v>
      </c>
      <c r="C117">
        <v>91</v>
      </c>
      <c r="D117">
        <v>93.4</v>
      </c>
      <c r="E117">
        <v>92.9</v>
      </c>
      <c r="F117">
        <v>93.6</v>
      </c>
      <c r="G117" s="1">
        <f t="shared" si="1"/>
        <v>2.1834061135371181E-2</v>
      </c>
    </row>
    <row r="118" spans="1:7" x14ac:dyDescent="0.25">
      <c r="A118" t="s">
        <v>123</v>
      </c>
      <c r="B118">
        <v>88</v>
      </c>
      <c r="C118">
        <v>86.8</v>
      </c>
      <c r="D118">
        <v>93</v>
      </c>
      <c r="E118">
        <v>92.4</v>
      </c>
      <c r="F118">
        <v>90.4</v>
      </c>
      <c r="G118" s="1">
        <f t="shared" si="1"/>
        <v>2.7272727272727337E-2</v>
      </c>
    </row>
    <row r="119" spans="1:7" x14ac:dyDescent="0.25">
      <c r="A119" t="s">
        <v>124</v>
      </c>
      <c r="B119">
        <v>44.4</v>
      </c>
      <c r="C119">
        <v>27</v>
      </c>
      <c r="D119">
        <v>24.6</v>
      </c>
      <c r="E119">
        <v>33.299999999999997</v>
      </c>
      <c r="F119">
        <v>28.3</v>
      </c>
      <c r="G119" s="1">
        <f t="shared" si="1"/>
        <v>-0.36261261261261257</v>
      </c>
    </row>
    <row r="120" spans="1:7" x14ac:dyDescent="0.25">
      <c r="A120" t="s">
        <v>125</v>
      </c>
      <c r="B120">
        <v>85.2</v>
      </c>
      <c r="C120">
        <v>88.9</v>
      </c>
      <c r="D120">
        <v>88.9</v>
      </c>
      <c r="E120">
        <v>87.4</v>
      </c>
      <c r="F120">
        <v>88.5</v>
      </c>
      <c r="G120" s="1">
        <f t="shared" si="1"/>
        <v>3.8732394366197145E-2</v>
      </c>
    </row>
    <row r="121" spans="1:7" x14ac:dyDescent="0.25">
      <c r="A121" t="s">
        <v>126</v>
      </c>
      <c r="B121">
        <v>92.3</v>
      </c>
      <c r="C121">
        <v>95</v>
      </c>
      <c r="D121">
        <v>93.2</v>
      </c>
      <c r="E121">
        <v>90.5</v>
      </c>
      <c r="F121">
        <v>92.8</v>
      </c>
      <c r="G121" s="1">
        <f t="shared" si="1"/>
        <v>5.4171180931744311E-3</v>
      </c>
    </row>
    <row r="122" spans="1:7" x14ac:dyDescent="0.25">
      <c r="A122" t="s">
        <v>127</v>
      </c>
      <c r="B122">
        <v>86.5</v>
      </c>
      <c r="C122">
        <v>88.6</v>
      </c>
      <c r="D122">
        <v>92</v>
      </c>
      <c r="E122">
        <v>91.6</v>
      </c>
      <c r="F122">
        <v>89.4</v>
      </c>
      <c r="G122" s="1">
        <f t="shared" si="1"/>
        <v>3.3526011560693708E-2</v>
      </c>
    </row>
    <row r="123" spans="1:7" x14ac:dyDescent="0.25">
      <c r="A123" t="s">
        <v>128</v>
      </c>
      <c r="B123">
        <v>90.8</v>
      </c>
      <c r="C123">
        <v>92.7</v>
      </c>
      <c r="D123">
        <v>95.3</v>
      </c>
      <c r="E123">
        <v>95.8</v>
      </c>
      <c r="F123">
        <v>93.8</v>
      </c>
      <c r="G123" s="1">
        <f t="shared" si="1"/>
        <v>3.3039647577092511E-2</v>
      </c>
    </row>
    <row r="124" spans="1:7" x14ac:dyDescent="0.25">
      <c r="A124" t="s">
        <v>129</v>
      </c>
      <c r="B124">
        <v>76.2</v>
      </c>
      <c r="C124">
        <v>88.9</v>
      </c>
      <c r="D124">
        <v>88.2</v>
      </c>
      <c r="E124">
        <v>87.5</v>
      </c>
      <c r="F124">
        <v>79.400000000000006</v>
      </c>
      <c r="G124" s="1">
        <f t="shared" si="1"/>
        <v>4.1994750656168013E-2</v>
      </c>
    </row>
    <row r="125" spans="1:7" x14ac:dyDescent="0.25">
      <c r="A125" t="s">
        <v>130</v>
      </c>
      <c r="B125">
        <v>91.2</v>
      </c>
      <c r="C125">
        <v>75.5</v>
      </c>
      <c r="D125">
        <v>87.8</v>
      </c>
      <c r="E125">
        <v>90</v>
      </c>
      <c r="F125">
        <v>84.2</v>
      </c>
      <c r="G125" s="1">
        <f t="shared" si="1"/>
        <v>-7.6754385964912283E-2</v>
      </c>
    </row>
    <row r="126" spans="1:7" x14ac:dyDescent="0.25">
      <c r="A126" t="s">
        <v>131</v>
      </c>
      <c r="B126">
        <v>91.3</v>
      </c>
      <c r="C126">
        <v>91.3</v>
      </c>
      <c r="D126">
        <v>93.1</v>
      </c>
      <c r="E126">
        <v>96.8</v>
      </c>
      <c r="F126">
        <v>98.1</v>
      </c>
      <c r="G126" s="1">
        <f t="shared" si="1"/>
        <v>7.4479737130339507E-2</v>
      </c>
    </row>
    <row r="127" spans="1:7" x14ac:dyDescent="0.25">
      <c r="A127" t="s">
        <v>132</v>
      </c>
      <c r="B127">
        <v>85.1</v>
      </c>
      <c r="C127">
        <v>89.7</v>
      </c>
      <c r="D127">
        <v>90.7</v>
      </c>
      <c r="E127">
        <v>92.9</v>
      </c>
      <c r="F127">
        <v>95.9</v>
      </c>
      <c r="G127" s="1">
        <f t="shared" si="1"/>
        <v>0.12690951821386617</v>
      </c>
    </row>
    <row r="128" spans="1:7" x14ac:dyDescent="0.25">
      <c r="A128" t="s">
        <v>133</v>
      </c>
      <c r="B128">
        <v>96.5</v>
      </c>
      <c r="C128">
        <v>93.9</v>
      </c>
      <c r="D128">
        <v>91.3</v>
      </c>
      <c r="E128">
        <v>94.8</v>
      </c>
      <c r="F128">
        <v>94.5</v>
      </c>
      <c r="G128" s="1">
        <f t="shared" si="1"/>
        <v>-2.072538860103627E-2</v>
      </c>
    </row>
    <row r="129" spans="1:7" x14ac:dyDescent="0.25">
      <c r="A129" t="s">
        <v>134</v>
      </c>
      <c r="B129">
        <v>79.7</v>
      </c>
      <c r="C129">
        <v>84.5</v>
      </c>
      <c r="D129">
        <v>83.8</v>
      </c>
      <c r="E129">
        <v>83.7</v>
      </c>
      <c r="F129">
        <v>81.7</v>
      </c>
      <c r="G129" s="1">
        <f t="shared" si="1"/>
        <v>2.5094102885821833E-2</v>
      </c>
    </row>
    <row r="130" spans="1:7" x14ac:dyDescent="0.25">
      <c r="A130" t="s">
        <v>135</v>
      </c>
      <c r="B130">
        <v>97.2</v>
      </c>
      <c r="C130">
        <v>97.8</v>
      </c>
      <c r="D130">
        <v>96</v>
      </c>
      <c r="E130">
        <v>98.1</v>
      </c>
      <c r="F130">
        <v>98.1</v>
      </c>
      <c r="G130" s="1">
        <f t="shared" si="1"/>
        <v>9.259259259259172E-3</v>
      </c>
    </row>
    <row r="131" spans="1:7" x14ac:dyDescent="0.25">
      <c r="A131" t="s">
        <v>136</v>
      </c>
      <c r="B131">
        <v>1.1000000000000001</v>
      </c>
      <c r="C131" t="s">
        <v>26</v>
      </c>
      <c r="D131" t="s">
        <v>26</v>
      </c>
      <c r="E131">
        <v>2.4</v>
      </c>
      <c r="F131">
        <v>1.8</v>
      </c>
      <c r="G131" s="1">
        <f t="shared" si="1"/>
        <v>0.63636363636363624</v>
      </c>
    </row>
    <row r="132" spans="1:7" x14ac:dyDescent="0.25">
      <c r="A132" t="s">
        <v>137</v>
      </c>
      <c r="B132">
        <v>20.3</v>
      </c>
      <c r="C132">
        <v>19</v>
      </c>
      <c r="D132">
        <v>27.7</v>
      </c>
      <c r="E132" t="s">
        <v>26</v>
      </c>
      <c r="F132">
        <v>26.5</v>
      </c>
      <c r="G132" s="1">
        <f t="shared" si="1"/>
        <v>0.30541871921182262</v>
      </c>
    </row>
    <row r="133" spans="1:7" x14ac:dyDescent="0.25">
      <c r="A133" t="s">
        <v>138</v>
      </c>
      <c r="B133">
        <v>82</v>
      </c>
      <c r="C133">
        <v>81.400000000000006</v>
      </c>
      <c r="D133">
        <v>82.3</v>
      </c>
      <c r="E133">
        <v>84.4</v>
      </c>
      <c r="F133">
        <v>76</v>
      </c>
      <c r="G133" s="1">
        <f t="shared" si="1"/>
        <v>-7.3170731707317069E-2</v>
      </c>
    </row>
    <row r="134" spans="1:7" x14ac:dyDescent="0.25">
      <c r="A134" t="s">
        <v>139</v>
      </c>
      <c r="B134">
        <v>92.4</v>
      </c>
      <c r="C134">
        <v>90.8</v>
      </c>
      <c r="D134">
        <v>91.4</v>
      </c>
      <c r="E134">
        <v>93.2</v>
      </c>
      <c r="F134">
        <v>91.2</v>
      </c>
      <c r="G134" s="1">
        <f t="shared" si="1"/>
        <v>-1.2987012987013017E-2</v>
      </c>
    </row>
    <row r="135" spans="1:7" x14ac:dyDescent="0.25">
      <c r="A135" t="s">
        <v>140</v>
      </c>
      <c r="B135">
        <v>62.6</v>
      </c>
      <c r="C135">
        <v>66.5</v>
      </c>
      <c r="D135">
        <v>67.900000000000006</v>
      </c>
      <c r="E135">
        <v>69.2</v>
      </c>
      <c r="F135">
        <v>73.3</v>
      </c>
      <c r="G135" s="1">
        <f t="shared" si="1"/>
        <v>0.1709265175718849</v>
      </c>
    </row>
    <row r="136" spans="1:7" x14ac:dyDescent="0.25">
      <c r="A136" t="s">
        <v>141</v>
      </c>
      <c r="B136">
        <v>91.7</v>
      </c>
      <c r="C136">
        <v>91.4</v>
      </c>
      <c r="D136">
        <v>92.1</v>
      </c>
      <c r="E136">
        <v>93.1</v>
      </c>
      <c r="F136">
        <v>93</v>
      </c>
      <c r="G136" s="1">
        <f t="shared" ref="G136:G149" si="2">IF(ISERROR((F136-B136)/B136),"",(F136-B136)/B136)</f>
        <v>1.4176663031624832E-2</v>
      </c>
    </row>
    <row r="137" spans="1:7" x14ac:dyDescent="0.25">
      <c r="A137" t="s">
        <v>142</v>
      </c>
      <c r="B137">
        <v>90.9</v>
      </c>
      <c r="C137">
        <v>86.8</v>
      </c>
      <c r="D137">
        <v>91.7</v>
      </c>
      <c r="E137">
        <v>88.3</v>
      </c>
      <c r="F137">
        <v>96</v>
      </c>
      <c r="G137" s="1">
        <f t="shared" si="2"/>
        <v>5.6105610561056042E-2</v>
      </c>
    </row>
    <row r="138" spans="1:7" x14ac:dyDescent="0.25">
      <c r="A138" t="s">
        <v>143</v>
      </c>
      <c r="B138">
        <v>92.7</v>
      </c>
      <c r="C138">
        <v>93.2</v>
      </c>
      <c r="D138">
        <v>94.1</v>
      </c>
      <c r="E138">
        <v>93.2</v>
      </c>
      <c r="F138">
        <v>93.9</v>
      </c>
      <c r="G138" s="1">
        <f t="shared" si="2"/>
        <v>1.2944983818770257E-2</v>
      </c>
    </row>
    <row r="139" spans="1:7" x14ac:dyDescent="0.25">
      <c r="A139" t="s">
        <v>144</v>
      </c>
      <c r="B139">
        <v>72.099999999999994</v>
      </c>
      <c r="C139">
        <v>69.7</v>
      </c>
      <c r="D139">
        <v>73.599999999999994</v>
      </c>
      <c r="E139">
        <v>77.599999999999994</v>
      </c>
      <c r="F139">
        <v>77.400000000000006</v>
      </c>
      <c r="G139" s="1">
        <f t="shared" si="2"/>
        <v>7.3509015256588234E-2</v>
      </c>
    </row>
    <row r="140" spans="1:7" x14ac:dyDescent="0.25">
      <c r="A140" t="s">
        <v>145</v>
      </c>
      <c r="B140">
        <v>91.5</v>
      </c>
      <c r="C140">
        <v>96.2</v>
      </c>
      <c r="D140">
        <v>95.8</v>
      </c>
      <c r="E140">
        <v>97.4</v>
      </c>
      <c r="F140">
        <v>93.7</v>
      </c>
      <c r="G140" s="1">
        <f t="shared" si="2"/>
        <v>2.4043715846994565E-2</v>
      </c>
    </row>
    <row r="141" spans="1:7" x14ac:dyDescent="0.25">
      <c r="A141" t="s">
        <v>146</v>
      </c>
      <c r="B141">
        <v>99.5</v>
      </c>
      <c r="C141">
        <v>99</v>
      </c>
      <c r="D141">
        <v>97.2</v>
      </c>
      <c r="E141">
        <v>96.4</v>
      </c>
      <c r="F141">
        <v>99.5</v>
      </c>
      <c r="G141" s="1">
        <f t="shared" si="2"/>
        <v>0</v>
      </c>
    </row>
    <row r="142" spans="1:7" x14ac:dyDescent="0.25">
      <c r="A142" t="s">
        <v>147</v>
      </c>
      <c r="B142">
        <v>97.9</v>
      </c>
      <c r="C142">
        <v>98.7</v>
      </c>
      <c r="D142">
        <v>97.8</v>
      </c>
      <c r="E142">
        <v>98.7</v>
      </c>
      <c r="F142">
        <v>97.7</v>
      </c>
      <c r="G142" s="1">
        <f t="shared" si="2"/>
        <v>-2.0429009193054428E-3</v>
      </c>
    </row>
    <row r="143" spans="1:7" x14ac:dyDescent="0.25">
      <c r="A143" t="s">
        <v>148</v>
      </c>
      <c r="B143">
        <v>90.4</v>
      </c>
      <c r="C143">
        <v>90.4</v>
      </c>
      <c r="D143">
        <v>91.9</v>
      </c>
      <c r="E143">
        <v>90.8</v>
      </c>
      <c r="F143">
        <v>93.6</v>
      </c>
      <c r="G143" s="1">
        <f t="shared" si="2"/>
        <v>3.539823008849545E-2</v>
      </c>
    </row>
    <row r="144" spans="1:7" x14ac:dyDescent="0.25">
      <c r="A144" t="s">
        <v>149</v>
      </c>
      <c r="B144">
        <v>98.1</v>
      </c>
      <c r="C144">
        <v>96</v>
      </c>
      <c r="D144">
        <v>97</v>
      </c>
      <c r="E144">
        <v>96.1</v>
      </c>
      <c r="F144">
        <v>97.1</v>
      </c>
      <c r="G144" s="1">
        <f t="shared" si="2"/>
        <v>-1.0193679918450561E-2</v>
      </c>
    </row>
    <row r="145" spans="1:7" x14ac:dyDescent="0.25">
      <c r="A145" t="s">
        <v>150</v>
      </c>
      <c r="B145">
        <v>70.2</v>
      </c>
      <c r="C145">
        <v>75.3</v>
      </c>
      <c r="D145">
        <v>73.2</v>
      </c>
      <c r="E145">
        <v>80.8</v>
      </c>
      <c r="F145">
        <v>79.3</v>
      </c>
      <c r="G145" s="1">
        <f t="shared" si="2"/>
        <v>0.12962962962962954</v>
      </c>
    </row>
    <row r="146" spans="1:7" x14ac:dyDescent="0.25">
      <c r="A146" t="s">
        <v>151</v>
      </c>
      <c r="B146">
        <v>91.2</v>
      </c>
      <c r="C146">
        <v>90.7</v>
      </c>
      <c r="D146">
        <v>91.3</v>
      </c>
      <c r="E146">
        <v>87</v>
      </c>
      <c r="F146">
        <v>86.8</v>
      </c>
      <c r="G146" s="1">
        <f t="shared" si="2"/>
        <v>-4.8245614035087779E-2</v>
      </c>
    </row>
    <row r="147" spans="1:7" x14ac:dyDescent="0.25">
      <c r="A147" t="s">
        <v>152</v>
      </c>
      <c r="B147">
        <v>85</v>
      </c>
      <c r="C147">
        <v>81.400000000000006</v>
      </c>
      <c r="D147">
        <v>89.3</v>
      </c>
      <c r="E147">
        <v>88.1</v>
      </c>
      <c r="F147">
        <v>86.2</v>
      </c>
      <c r="G147" s="1">
        <f t="shared" si="2"/>
        <v>1.4117647058823563E-2</v>
      </c>
    </row>
    <row r="148" spans="1:7" x14ac:dyDescent="0.25">
      <c r="A148" t="s">
        <v>153</v>
      </c>
      <c r="B148">
        <v>93.6</v>
      </c>
      <c r="C148">
        <v>94.1</v>
      </c>
      <c r="D148">
        <v>95.1</v>
      </c>
      <c r="E148">
        <v>96.7</v>
      </c>
      <c r="F148">
        <v>93.6</v>
      </c>
      <c r="G148" s="1">
        <f t="shared" si="2"/>
        <v>0</v>
      </c>
    </row>
    <row r="149" spans="1:7" x14ac:dyDescent="0.25">
      <c r="A149" t="s">
        <v>154</v>
      </c>
      <c r="B149">
        <v>95.4</v>
      </c>
      <c r="C149">
        <v>95.1</v>
      </c>
      <c r="D149">
        <v>95.3</v>
      </c>
      <c r="E149">
        <v>98.6</v>
      </c>
      <c r="F149">
        <v>98.4</v>
      </c>
      <c r="G149" s="1">
        <f t="shared" si="2"/>
        <v>3.1446540880503145E-2</v>
      </c>
    </row>
    <row r="151" spans="1:7" x14ac:dyDescent="0.25">
      <c r="A151" s="20" t="s">
        <v>429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2"/>
  <sheetViews>
    <sheetView workbookViewId="0"/>
  </sheetViews>
  <sheetFormatPr defaultRowHeight="15" x14ac:dyDescent="0.25"/>
  <cols>
    <col min="1" max="1" width="36.140625" customWidth="1"/>
    <col min="2" max="2" width="48.85546875" customWidth="1"/>
    <col min="8" max="8" width="13.140625" customWidth="1"/>
  </cols>
  <sheetData>
    <row r="1" spans="1:8" x14ac:dyDescent="0.25">
      <c r="A1" t="s">
        <v>0</v>
      </c>
    </row>
    <row r="2" spans="1:8" x14ac:dyDescent="0.25">
      <c r="A2" t="s">
        <v>379</v>
      </c>
    </row>
    <row r="4" spans="1:8" x14ac:dyDescent="0.25">
      <c r="C4" t="s">
        <v>2</v>
      </c>
    </row>
    <row r="5" spans="1:8" x14ac:dyDescent="0.25">
      <c r="C5" t="s">
        <v>3</v>
      </c>
    </row>
    <row r="6" spans="1:8" ht="30" customHeight="1" x14ac:dyDescent="0.25">
      <c r="A6" t="s">
        <v>4</v>
      </c>
      <c r="B6" t="s">
        <v>378</v>
      </c>
      <c r="C6" t="s">
        <v>5</v>
      </c>
      <c r="D6" t="s">
        <v>6</v>
      </c>
      <c r="E6" t="s">
        <v>7</v>
      </c>
      <c r="F6" t="s">
        <v>8</v>
      </c>
      <c r="G6" t="s">
        <v>9</v>
      </c>
      <c r="H6" s="19" t="s">
        <v>428</v>
      </c>
    </row>
    <row r="7" spans="1:8" x14ac:dyDescent="0.25">
      <c r="A7" t="s">
        <v>10</v>
      </c>
      <c r="B7" t="s">
        <v>377</v>
      </c>
      <c r="C7" t="s">
        <v>11</v>
      </c>
      <c r="D7" t="s">
        <v>11</v>
      </c>
      <c r="E7" t="s">
        <v>11</v>
      </c>
      <c r="F7" t="s">
        <v>11</v>
      </c>
      <c r="G7">
        <v>85.7</v>
      </c>
      <c r="H7" s="1" t="str">
        <f>IF(ISERROR((G7-C7)/C7),"",(G7-C7)/C7)</f>
        <v/>
      </c>
    </row>
    <row r="8" spans="1:8" x14ac:dyDescent="0.25">
      <c r="A8" t="s">
        <v>12</v>
      </c>
      <c r="B8" t="s">
        <v>376</v>
      </c>
      <c r="C8">
        <v>71.400000000000006</v>
      </c>
      <c r="D8">
        <v>69.599999999999994</v>
      </c>
      <c r="E8">
        <v>82.6</v>
      </c>
      <c r="F8">
        <v>82.8</v>
      </c>
      <c r="G8">
        <v>90</v>
      </c>
      <c r="H8" s="1">
        <f t="shared" ref="H8:H71" si="0">IF(ISERROR((G8-C8)/C8),"",(G8-C8)/C8)</f>
        <v>0.26050420168067218</v>
      </c>
    </row>
    <row r="9" spans="1:8" x14ac:dyDescent="0.25">
      <c r="A9" t="s">
        <v>13</v>
      </c>
      <c r="B9" t="s">
        <v>375</v>
      </c>
      <c r="C9">
        <v>76.5</v>
      </c>
      <c r="D9">
        <v>76.099999999999994</v>
      </c>
      <c r="E9">
        <v>80</v>
      </c>
      <c r="F9">
        <v>88.9</v>
      </c>
      <c r="G9">
        <v>88.8</v>
      </c>
      <c r="H9" s="1">
        <f t="shared" si="0"/>
        <v>0.16078431372549015</v>
      </c>
    </row>
    <row r="10" spans="1:8" x14ac:dyDescent="0.25">
      <c r="A10" t="s">
        <v>14</v>
      </c>
      <c r="B10" t="s">
        <v>374</v>
      </c>
      <c r="C10">
        <v>96.5</v>
      </c>
      <c r="D10">
        <v>96.6</v>
      </c>
      <c r="E10">
        <v>98.5</v>
      </c>
      <c r="F10">
        <v>96.3</v>
      </c>
      <c r="G10">
        <v>97.5</v>
      </c>
      <c r="H10" s="1">
        <f t="shared" si="0"/>
        <v>1.0362694300518135E-2</v>
      </c>
    </row>
    <row r="11" spans="1:8" x14ac:dyDescent="0.25">
      <c r="A11" t="s">
        <v>15</v>
      </c>
      <c r="B11" t="s">
        <v>373</v>
      </c>
      <c r="C11">
        <v>95.4</v>
      </c>
      <c r="D11">
        <v>96.2</v>
      </c>
      <c r="E11">
        <v>95.3</v>
      </c>
      <c r="F11">
        <v>94.3</v>
      </c>
      <c r="G11">
        <v>95.2</v>
      </c>
      <c r="H11" s="1">
        <f t="shared" si="0"/>
        <v>-2.0964360587002392E-3</v>
      </c>
    </row>
    <row r="12" spans="1:8" x14ac:dyDescent="0.25">
      <c r="A12" t="s">
        <v>16</v>
      </c>
      <c r="B12" t="s">
        <v>372</v>
      </c>
      <c r="C12">
        <v>94.9</v>
      </c>
      <c r="D12">
        <v>93.1</v>
      </c>
      <c r="E12">
        <v>92.6</v>
      </c>
      <c r="F12">
        <v>95.8</v>
      </c>
      <c r="G12">
        <v>96</v>
      </c>
      <c r="H12" s="1">
        <f t="shared" si="0"/>
        <v>1.1591148577449887E-2</v>
      </c>
    </row>
    <row r="13" spans="1:8" x14ac:dyDescent="0.25">
      <c r="A13" t="s">
        <v>17</v>
      </c>
      <c r="B13" t="s">
        <v>371</v>
      </c>
      <c r="C13">
        <v>83.3</v>
      </c>
      <c r="D13">
        <v>91.2</v>
      </c>
      <c r="E13">
        <v>90.2</v>
      </c>
      <c r="F13">
        <v>87.1</v>
      </c>
      <c r="G13">
        <v>93.3</v>
      </c>
      <c r="H13" s="1">
        <f t="shared" si="0"/>
        <v>0.12004801920768307</v>
      </c>
    </row>
    <row r="14" spans="1:8" x14ac:dyDescent="0.25">
      <c r="A14" t="s">
        <v>17</v>
      </c>
      <c r="B14" t="s">
        <v>370</v>
      </c>
      <c r="C14" t="s">
        <v>11</v>
      </c>
      <c r="D14" t="s">
        <v>26</v>
      </c>
      <c r="E14" t="s">
        <v>26</v>
      </c>
      <c r="F14">
        <v>100</v>
      </c>
      <c r="G14">
        <v>100</v>
      </c>
      <c r="H14" s="1" t="str">
        <f t="shared" si="0"/>
        <v/>
      </c>
    </row>
    <row r="15" spans="1:8" x14ac:dyDescent="0.25">
      <c r="A15" t="s">
        <v>17</v>
      </c>
      <c r="B15" t="s">
        <v>369</v>
      </c>
      <c r="C15" t="s">
        <v>11</v>
      </c>
      <c r="D15" t="s">
        <v>26</v>
      </c>
      <c r="E15" t="s">
        <v>26</v>
      </c>
      <c r="F15" t="s">
        <v>26</v>
      </c>
      <c r="G15" t="s">
        <v>26</v>
      </c>
      <c r="H15" s="1" t="str">
        <f t="shared" si="0"/>
        <v/>
      </c>
    </row>
    <row r="16" spans="1:8" x14ac:dyDescent="0.25">
      <c r="A16" t="s">
        <v>17</v>
      </c>
      <c r="B16" t="s">
        <v>368</v>
      </c>
      <c r="C16" t="s">
        <v>26</v>
      </c>
      <c r="D16" t="s">
        <v>11</v>
      </c>
      <c r="E16" t="s">
        <v>11</v>
      </c>
      <c r="F16" t="s">
        <v>11</v>
      </c>
      <c r="G16" t="s">
        <v>11</v>
      </c>
      <c r="H16" s="1" t="str">
        <f t="shared" si="0"/>
        <v/>
      </c>
    </row>
    <row r="17" spans="1:8" x14ac:dyDescent="0.25">
      <c r="A17" t="s">
        <v>18</v>
      </c>
      <c r="B17" t="s">
        <v>367</v>
      </c>
      <c r="C17">
        <v>90.4</v>
      </c>
      <c r="D17">
        <v>97.5</v>
      </c>
      <c r="E17">
        <v>95</v>
      </c>
      <c r="F17">
        <v>97.3</v>
      </c>
      <c r="G17">
        <v>94</v>
      </c>
      <c r="H17" s="1">
        <f t="shared" si="0"/>
        <v>3.9823008849557459E-2</v>
      </c>
    </row>
    <row r="18" spans="1:8" x14ac:dyDescent="0.25">
      <c r="A18" t="s">
        <v>19</v>
      </c>
      <c r="B18" t="s">
        <v>366</v>
      </c>
      <c r="C18">
        <v>95.2</v>
      </c>
      <c r="D18">
        <v>92.9</v>
      </c>
      <c r="E18">
        <v>92.8</v>
      </c>
      <c r="F18">
        <v>91.9</v>
      </c>
      <c r="G18">
        <v>95</v>
      </c>
      <c r="H18" s="1">
        <f t="shared" si="0"/>
        <v>-2.1008403361344836E-3</v>
      </c>
    </row>
    <row r="19" spans="1:8" x14ac:dyDescent="0.25">
      <c r="A19" t="s">
        <v>20</v>
      </c>
      <c r="B19" t="s">
        <v>365</v>
      </c>
      <c r="C19" t="s">
        <v>11</v>
      </c>
      <c r="D19" t="s">
        <v>11</v>
      </c>
      <c r="E19" t="s">
        <v>11</v>
      </c>
      <c r="F19">
        <v>93.5</v>
      </c>
      <c r="G19">
        <v>80</v>
      </c>
      <c r="H19" s="1" t="str">
        <f t="shared" si="0"/>
        <v/>
      </c>
    </row>
    <row r="20" spans="1:8" x14ac:dyDescent="0.25">
      <c r="A20" t="s">
        <v>21</v>
      </c>
      <c r="B20" t="s">
        <v>364</v>
      </c>
      <c r="C20" t="s">
        <v>11</v>
      </c>
      <c r="D20" t="s">
        <v>11</v>
      </c>
      <c r="E20" t="s">
        <v>11</v>
      </c>
      <c r="F20" t="s">
        <v>11</v>
      </c>
      <c r="G20">
        <v>81.400000000000006</v>
      </c>
      <c r="H20" s="1" t="str">
        <f t="shared" si="0"/>
        <v/>
      </c>
    </row>
    <row r="21" spans="1:8" x14ac:dyDescent="0.25">
      <c r="A21" t="s">
        <v>21</v>
      </c>
      <c r="B21" t="s">
        <v>363</v>
      </c>
      <c r="C21">
        <v>47.7</v>
      </c>
      <c r="D21">
        <v>59.2</v>
      </c>
      <c r="E21">
        <v>62.2</v>
      </c>
      <c r="F21">
        <v>59.6</v>
      </c>
      <c r="G21">
        <v>60.8</v>
      </c>
      <c r="H21" s="1">
        <f t="shared" si="0"/>
        <v>0.27463312368972731</v>
      </c>
    </row>
    <row r="22" spans="1:8" x14ac:dyDescent="0.25">
      <c r="A22" t="s">
        <v>21</v>
      </c>
      <c r="B22" t="s">
        <v>362</v>
      </c>
      <c r="C22" t="s">
        <v>11</v>
      </c>
      <c r="D22" t="s">
        <v>11</v>
      </c>
      <c r="E22" t="s">
        <v>11</v>
      </c>
      <c r="F22" t="s">
        <v>11</v>
      </c>
      <c r="G22">
        <v>92.9</v>
      </c>
      <c r="H22" s="1" t="str">
        <f t="shared" si="0"/>
        <v/>
      </c>
    </row>
    <row r="23" spans="1:8" x14ac:dyDescent="0.25">
      <c r="A23" t="s">
        <v>21</v>
      </c>
      <c r="B23" t="s">
        <v>361</v>
      </c>
      <c r="C23">
        <v>78.400000000000006</v>
      </c>
      <c r="D23">
        <v>77.599999999999994</v>
      </c>
      <c r="E23">
        <v>80.599999999999994</v>
      </c>
      <c r="F23">
        <v>76.8</v>
      </c>
      <c r="G23">
        <v>76</v>
      </c>
      <c r="H23" s="1">
        <f t="shared" si="0"/>
        <v>-3.0612244897959252E-2</v>
      </c>
    </row>
    <row r="24" spans="1:8" x14ac:dyDescent="0.25">
      <c r="A24" t="s">
        <v>21</v>
      </c>
      <c r="B24" t="s">
        <v>360</v>
      </c>
      <c r="C24">
        <v>66.099999999999994</v>
      </c>
      <c r="D24">
        <v>60.9</v>
      </c>
      <c r="E24">
        <v>69.8</v>
      </c>
      <c r="F24">
        <v>54.1</v>
      </c>
      <c r="G24">
        <v>56.9</v>
      </c>
      <c r="H24" s="1">
        <f t="shared" si="0"/>
        <v>-0.1391830559757942</v>
      </c>
    </row>
    <row r="25" spans="1:8" x14ac:dyDescent="0.25">
      <c r="A25" t="s">
        <v>21</v>
      </c>
      <c r="B25" t="s">
        <v>359</v>
      </c>
      <c r="C25" t="s">
        <v>11</v>
      </c>
      <c r="D25" t="s">
        <v>11</v>
      </c>
      <c r="E25" t="s">
        <v>11</v>
      </c>
      <c r="F25" t="s">
        <v>11</v>
      </c>
      <c r="G25">
        <v>95.1</v>
      </c>
      <c r="H25" s="1" t="str">
        <f t="shared" si="0"/>
        <v/>
      </c>
    </row>
    <row r="26" spans="1:8" x14ac:dyDescent="0.25">
      <c r="A26" t="s">
        <v>22</v>
      </c>
      <c r="B26" t="s">
        <v>358</v>
      </c>
      <c r="C26">
        <v>86.1</v>
      </c>
      <c r="D26">
        <v>81.599999999999994</v>
      </c>
      <c r="E26">
        <v>83</v>
      </c>
      <c r="F26">
        <v>81.8</v>
      </c>
      <c r="G26">
        <v>83.7</v>
      </c>
      <c r="H26" s="1">
        <f t="shared" si="0"/>
        <v>-2.7874564459930216E-2</v>
      </c>
    </row>
    <row r="27" spans="1:8" x14ac:dyDescent="0.25">
      <c r="A27" t="s">
        <v>22</v>
      </c>
      <c r="B27" t="s">
        <v>357</v>
      </c>
      <c r="C27">
        <v>86.2</v>
      </c>
      <c r="D27">
        <v>81.5</v>
      </c>
      <c r="E27">
        <v>84.3</v>
      </c>
      <c r="F27">
        <v>86.7</v>
      </c>
      <c r="G27">
        <v>90.5</v>
      </c>
      <c r="H27" s="1">
        <f t="shared" si="0"/>
        <v>4.9883990719257504E-2</v>
      </c>
    </row>
    <row r="28" spans="1:8" x14ac:dyDescent="0.25">
      <c r="A28" t="s">
        <v>23</v>
      </c>
      <c r="B28" t="s">
        <v>356</v>
      </c>
      <c r="C28">
        <v>97.2</v>
      </c>
      <c r="D28">
        <v>96.3</v>
      </c>
      <c r="E28">
        <v>97.4</v>
      </c>
      <c r="F28">
        <v>96.5</v>
      </c>
      <c r="G28">
        <v>97.2</v>
      </c>
      <c r="H28" s="1">
        <f t="shared" si="0"/>
        <v>0</v>
      </c>
    </row>
    <row r="29" spans="1:8" x14ac:dyDescent="0.25">
      <c r="A29" t="s">
        <v>24</v>
      </c>
      <c r="B29" t="s">
        <v>355</v>
      </c>
      <c r="C29">
        <v>97.5</v>
      </c>
      <c r="D29">
        <v>95.1</v>
      </c>
      <c r="E29">
        <v>94.8</v>
      </c>
      <c r="F29">
        <v>96.9</v>
      </c>
      <c r="G29">
        <v>96.1</v>
      </c>
      <c r="H29" s="1">
        <f t="shared" si="0"/>
        <v>-1.4358974358974418E-2</v>
      </c>
    </row>
    <row r="30" spans="1:8" x14ac:dyDescent="0.25">
      <c r="A30" t="s">
        <v>25</v>
      </c>
      <c r="B30" t="s">
        <v>354</v>
      </c>
      <c r="C30" t="s">
        <v>11</v>
      </c>
      <c r="D30" t="s">
        <v>11</v>
      </c>
      <c r="E30" t="s">
        <v>11</v>
      </c>
      <c r="F30" t="s">
        <v>11</v>
      </c>
      <c r="G30" t="s">
        <v>26</v>
      </c>
      <c r="H30" s="1" t="str">
        <f t="shared" si="0"/>
        <v/>
      </c>
    </row>
    <row r="31" spans="1:8" x14ac:dyDescent="0.25">
      <c r="A31" t="s">
        <v>27</v>
      </c>
      <c r="B31" t="s">
        <v>353</v>
      </c>
      <c r="C31" t="s">
        <v>11</v>
      </c>
      <c r="D31">
        <v>86.8</v>
      </c>
      <c r="E31">
        <v>84.8</v>
      </c>
      <c r="F31">
        <v>82</v>
      </c>
      <c r="G31">
        <v>90.6</v>
      </c>
      <c r="H31" s="1" t="str">
        <f t="shared" si="0"/>
        <v/>
      </c>
    </row>
    <row r="32" spans="1:8" x14ac:dyDescent="0.25">
      <c r="A32" t="s">
        <v>27</v>
      </c>
      <c r="B32" t="s">
        <v>352</v>
      </c>
      <c r="C32" t="s">
        <v>11</v>
      </c>
      <c r="D32" t="s">
        <v>11</v>
      </c>
      <c r="E32" t="s">
        <v>11</v>
      </c>
      <c r="F32">
        <v>97.5</v>
      </c>
      <c r="G32">
        <v>88.4</v>
      </c>
      <c r="H32" s="1" t="str">
        <f t="shared" si="0"/>
        <v/>
      </c>
    </row>
    <row r="33" spans="1:8" x14ac:dyDescent="0.25">
      <c r="A33" t="s">
        <v>27</v>
      </c>
      <c r="B33" t="s">
        <v>287</v>
      </c>
      <c r="C33">
        <v>81</v>
      </c>
      <c r="D33" t="s">
        <v>11</v>
      </c>
      <c r="E33" t="s">
        <v>11</v>
      </c>
      <c r="F33" t="s">
        <v>11</v>
      </c>
      <c r="G33" t="s">
        <v>11</v>
      </c>
      <c r="H33" s="1" t="str">
        <f t="shared" si="0"/>
        <v/>
      </c>
    </row>
    <row r="34" spans="1:8" x14ac:dyDescent="0.25">
      <c r="A34" t="s">
        <v>27</v>
      </c>
      <c r="B34" t="s">
        <v>351</v>
      </c>
      <c r="C34">
        <v>87.9</v>
      </c>
      <c r="D34">
        <v>82.8</v>
      </c>
      <c r="E34">
        <v>84.2</v>
      </c>
      <c r="F34">
        <v>91</v>
      </c>
      <c r="G34">
        <v>91.2</v>
      </c>
      <c r="H34" s="1">
        <f t="shared" si="0"/>
        <v>3.7542662116040917E-2</v>
      </c>
    </row>
    <row r="35" spans="1:8" x14ac:dyDescent="0.25">
      <c r="A35" t="s">
        <v>27</v>
      </c>
      <c r="B35" t="s">
        <v>350</v>
      </c>
      <c r="C35" t="s">
        <v>11</v>
      </c>
      <c r="D35" t="s">
        <v>11</v>
      </c>
      <c r="E35">
        <v>93.5</v>
      </c>
      <c r="F35" t="s">
        <v>11</v>
      </c>
      <c r="G35" t="s">
        <v>11</v>
      </c>
      <c r="H35" s="1" t="str">
        <f t="shared" si="0"/>
        <v/>
      </c>
    </row>
    <row r="36" spans="1:8" x14ac:dyDescent="0.25">
      <c r="A36" t="s">
        <v>27</v>
      </c>
      <c r="B36" t="s">
        <v>349</v>
      </c>
      <c r="C36">
        <v>93.4</v>
      </c>
      <c r="D36">
        <v>94.5</v>
      </c>
      <c r="E36">
        <v>95.8</v>
      </c>
      <c r="F36">
        <v>96.3</v>
      </c>
      <c r="G36">
        <v>98.9</v>
      </c>
      <c r="H36" s="1">
        <f t="shared" si="0"/>
        <v>5.8886509635974298E-2</v>
      </c>
    </row>
    <row r="37" spans="1:8" x14ac:dyDescent="0.25">
      <c r="A37" t="s">
        <v>27</v>
      </c>
      <c r="B37" t="s">
        <v>348</v>
      </c>
      <c r="C37" t="s">
        <v>11</v>
      </c>
      <c r="D37" t="s">
        <v>11</v>
      </c>
      <c r="E37">
        <v>84.4</v>
      </c>
      <c r="F37">
        <v>88.9</v>
      </c>
      <c r="G37">
        <v>81.400000000000006</v>
      </c>
      <c r="H37" s="1" t="str">
        <f t="shared" si="0"/>
        <v/>
      </c>
    </row>
    <row r="38" spans="1:8" x14ac:dyDescent="0.25">
      <c r="A38" t="s">
        <v>27</v>
      </c>
      <c r="B38" t="s">
        <v>347</v>
      </c>
      <c r="C38" t="s">
        <v>11</v>
      </c>
      <c r="D38" t="s">
        <v>11</v>
      </c>
      <c r="E38" t="s">
        <v>11</v>
      </c>
      <c r="F38" t="s">
        <v>11</v>
      </c>
      <c r="G38">
        <v>98.7</v>
      </c>
      <c r="H38" s="1" t="str">
        <f t="shared" si="0"/>
        <v/>
      </c>
    </row>
    <row r="39" spans="1:8" x14ac:dyDescent="0.25">
      <c r="A39" t="s">
        <v>28</v>
      </c>
      <c r="B39" t="s">
        <v>346</v>
      </c>
      <c r="C39">
        <v>98.5</v>
      </c>
      <c r="D39">
        <v>97.5</v>
      </c>
      <c r="E39">
        <v>98.4</v>
      </c>
      <c r="F39">
        <v>99.2</v>
      </c>
      <c r="G39">
        <v>97.3</v>
      </c>
      <c r="H39" s="1">
        <f t="shared" si="0"/>
        <v>-1.2182741116751298E-2</v>
      </c>
    </row>
    <row r="40" spans="1:8" x14ac:dyDescent="0.25">
      <c r="A40" t="s">
        <v>29</v>
      </c>
      <c r="B40" t="s">
        <v>345</v>
      </c>
      <c r="C40">
        <v>92.6</v>
      </c>
      <c r="D40">
        <v>89.5</v>
      </c>
      <c r="E40">
        <v>94.5</v>
      </c>
      <c r="F40">
        <v>90.6</v>
      </c>
      <c r="G40">
        <v>88.5</v>
      </c>
      <c r="H40" s="1">
        <f t="shared" si="0"/>
        <v>-4.4276457883369272E-2</v>
      </c>
    </row>
    <row r="41" spans="1:8" x14ac:dyDescent="0.25">
      <c r="A41" t="s">
        <v>30</v>
      </c>
      <c r="B41" t="s">
        <v>344</v>
      </c>
      <c r="C41">
        <v>94.7</v>
      </c>
      <c r="D41">
        <v>94</v>
      </c>
      <c r="E41">
        <v>95.6</v>
      </c>
      <c r="F41">
        <v>95.4</v>
      </c>
      <c r="G41">
        <v>95.7</v>
      </c>
      <c r="H41" s="1">
        <f t="shared" si="0"/>
        <v>1.0559662090813094E-2</v>
      </c>
    </row>
    <row r="42" spans="1:8" x14ac:dyDescent="0.25">
      <c r="A42" t="s">
        <v>31</v>
      </c>
      <c r="B42" t="s">
        <v>343</v>
      </c>
      <c r="C42">
        <v>90.3</v>
      </c>
      <c r="D42">
        <v>89.5</v>
      </c>
      <c r="E42">
        <v>89.7</v>
      </c>
      <c r="F42">
        <v>100</v>
      </c>
      <c r="G42">
        <v>91.2</v>
      </c>
      <c r="H42" s="1">
        <f t="shared" si="0"/>
        <v>9.9667774086379373E-3</v>
      </c>
    </row>
    <row r="43" spans="1:8" x14ac:dyDescent="0.25">
      <c r="A43" t="s">
        <v>32</v>
      </c>
      <c r="B43" t="s">
        <v>342</v>
      </c>
      <c r="C43">
        <v>92.9</v>
      </c>
      <c r="D43">
        <v>88.4</v>
      </c>
      <c r="E43">
        <v>95.6</v>
      </c>
      <c r="F43">
        <v>97.4</v>
      </c>
      <c r="G43">
        <v>97.8</v>
      </c>
      <c r="H43" s="1">
        <f t="shared" si="0"/>
        <v>5.27448869752421E-2</v>
      </c>
    </row>
    <row r="44" spans="1:8" x14ac:dyDescent="0.25">
      <c r="A44" t="s">
        <v>32</v>
      </c>
      <c r="B44" t="s">
        <v>341</v>
      </c>
      <c r="C44">
        <v>94.7</v>
      </c>
      <c r="D44">
        <v>96.4</v>
      </c>
      <c r="E44">
        <v>91.9</v>
      </c>
      <c r="F44">
        <v>95.9</v>
      </c>
      <c r="G44">
        <v>97.4</v>
      </c>
      <c r="H44" s="1">
        <f t="shared" si="0"/>
        <v>2.8511087645195384E-2</v>
      </c>
    </row>
    <row r="45" spans="1:8" x14ac:dyDescent="0.25">
      <c r="A45" t="s">
        <v>32</v>
      </c>
      <c r="B45" t="s">
        <v>340</v>
      </c>
      <c r="C45">
        <v>93</v>
      </c>
      <c r="D45">
        <v>95.5</v>
      </c>
      <c r="E45">
        <v>95.1</v>
      </c>
      <c r="F45">
        <v>97</v>
      </c>
      <c r="G45">
        <v>98.6</v>
      </c>
      <c r="H45" s="1">
        <f t="shared" si="0"/>
        <v>6.0215053763440801E-2</v>
      </c>
    </row>
    <row r="46" spans="1:8" x14ac:dyDescent="0.25">
      <c r="A46" t="s">
        <v>32</v>
      </c>
      <c r="B46" t="s">
        <v>339</v>
      </c>
      <c r="C46">
        <v>92</v>
      </c>
      <c r="D46">
        <v>83.3</v>
      </c>
      <c r="E46">
        <v>91.9</v>
      </c>
      <c r="F46">
        <v>90.1</v>
      </c>
      <c r="G46">
        <v>91.1</v>
      </c>
      <c r="H46" s="1">
        <f t="shared" si="0"/>
        <v>-9.7826086956522354E-3</v>
      </c>
    </row>
    <row r="47" spans="1:8" x14ac:dyDescent="0.25">
      <c r="A47" t="s">
        <v>32</v>
      </c>
      <c r="B47" t="s">
        <v>338</v>
      </c>
      <c r="C47">
        <v>94.2</v>
      </c>
      <c r="D47">
        <v>98</v>
      </c>
      <c r="E47">
        <v>94.5</v>
      </c>
      <c r="F47">
        <v>95.3</v>
      </c>
      <c r="G47">
        <v>96.3</v>
      </c>
      <c r="H47" s="1">
        <f t="shared" si="0"/>
        <v>2.2292993630573188E-2</v>
      </c>
    </row>
    <row r="48" spans="1:8" x14ac:dyDescent="0.25">
      <c r="A48" t="s">
        <v>32</v>
      </c>
      <c r="B48" t="s">
        <v>337</v>
      </c>
      <c r="C48">
        <v>97</v>
      </c>
      <c r="D48">
        <v>96.6</v>
      </c>
      <c r="E48">
        <v>96.1</v>
      </c>
      <c r="F48">
        <v>100</v>
      </c>
      <c r="G48">
        <v>97.2</v>
      </c>
      <c r="H48" s="1">
        <f t="shared" si="0"/>
        <v>2.0618556701031219E-3</v>
      </c>
    </row>
    <row r="49" spans="1:8" x14ac:dyDescent="0.25">
      <c r="A49" t="s">
        <v>32</v>
      </c>
      <c r="B49" t="s">
        <v>336</v>
      </c>
      <c r="C49">
        <v>97.1</v>
      </c>
      <c r="D49">
        <v>99.4</v>
      </c>
      <c r="E49">
        <v>96.6</v>
      </c>
      <c r="F49">
        <v>99.4</v>
      </c>
      <c r="G49">
        <v>98.4</v>
      </c>
      <c r="H49" s="1">
        <f t="shared" si="0"/>
        <v>1.3388259526261704E-2</v>
      </c>
    </row>
    <row r="50" spans="1:8" x14ac:dyDescent="0.25">
      <c r="A50" t="s">
        <v>32</v>
      </c>
      <c r="B50" t="s">
        <v>335</v>
      </c>
      <c r="C50">
        <v>96.2</v>
      </c>
      <c r="D50">
        <v>100</v>
      </c>
      <c r="E50">
        <v>96.4</v>
      </c>
      <c r="F50">
        <v>96.5</v>
      </c>
      <c r="G50">
        <v>95.2</v>
      </c>
      <c r="H50" s="1">
        <f t="shared" si="0"/>
        <v>-1.0395010395010394E-2</v>
      </c>
    </row>
    <row r="51" spans="1:8" x14ac:dyDescent="0.25">
      <c r="A51" t="s">
        <v>32</v>
      </c>
      <c r="B51" t="s">
        <v>334</v>
      </c>
      <c r="C51">
        <v>96.9</v>
      </c>
      <c r="D51">
        <v>96.6</v>
      </c>
      <c r="E51">
        <v>95.8</v>
      </c>
      <c r="F51">
        <v>99.3</v>
      </c>
      <c r="G51">
        <v>96.6</v>
      </c>
      <c r="H51" s="1">
        <f t="shared" si="0"/>
        <v>-3.0959752321982597E-3</v>
      </c>
    </row>
    <row r="52" spans="1:8" x14ac:dyDescent="0.25">
      <c r="A52" t="s">
        <v>32</v>
      </c>
      <c r="B52" t="s">
        <v>333</v>
      </c>
      <c r="C52">
        <v>97.2</v>
      </c>
      <c r="D52">
        <v>97</v>
      </c>
      <c r="E52">
        <v>99.4</v>
      </c>
      <c r="F52">
        <v>95.5</v>
      </c>
      <c r="G52">
        <v>95.4</v>
      </c>
      <c r="H52" s="1">
        <f t="shared" si="0"/>
        <v>-1.851851851851849E-2</v>
      </c>
    </row>
    <row r="53" spans="1:8" x14ac:dyDescent="0.25">
      <c r="A53" t="s">
        <v>32</v>
      </c>
      <c r="B53" t="s">
        <v>332</v>
      </c>
      <c r="C53">
        <v>96.7</v>
      </c>
      <c r="D53">
        <v>98.7</v>
      </c>
      <c r="E53">
        <v>97.4</v>
      </c>
      <c r="F53">
        <v>98.8</v>
      </c>
      <c r="G53">
        <v>96.8</v>
      </c>
      <c r="H53" s="1">
        <f t="shared" si="0"/>
        <v>1.0341261633918749E-3</v>
      </c>
    </row>
    <row r="54" spans="1:8" x14ac:dyDescent="0.25">
      <c r="A54" t="s">
        <v>32</v>
      </c>
      <c r="B54" t="s">
        <v>331</v>
      </c>
      <c r="C54">
        <v>97.5</v>
      </c>
      <c r="D54">
        <v>98.8</v>
      </c>
      <c r="E54">
        <v>96.6</v>
      </c>
      <c r="F54">
        <v>98.1</v>
      </c>
      <c r="G54">
        <v>98.6</v>
      </c>
      <c r="H54" s="1">
        <f t="shared" si="0"/>
        <v>1.1282051282051224E-2</v>
      </c>
    </row>
    <row r="55" spans="1:8" x14ac:dyDescent="0.25">
      <c r="A55" t="s">
        <v>32</v>
      </c>
      <c r="B55" t="s">
        <v>330</v>
      </c>
      <c r="C55">
        <v>97.2</v>
      </c>
      <c r="D55">
        <v>99</v>
      </c>
      <c r="E55">
        <v>98.1</v>
      </c>
      <c r="F55">
        <v>100</v>
      </c>
      <c r="G55">
        <v>100</v>
      </c>
      <c r="H55" s="1">
        <f t="shared" si="0"/>
        <v>2.8806584362139887E-2</v>
      </c>
    </row>
    <row r="56" spans="1:8" x14ac:dyDescent="0.25">
      <c r="A56" t="s">
        <v>32</v>
      </c>
      <c r="B56" t="s">
        <v>329</v>
      </c>
      <c r="C56">
        <v>96.2</v>
      </c>
      <c r="D56">
        <v>94.3</v>
      </c>
      <c r="E56">
        <v>94.3</v>
      </c>
      <c r="F56">
        <v>98</v>
      </c>
      <c r="G56">
        <v>94.3</v>
      </c>
      <c r="H56" s="1">
        <f t="shared" si="0"/>
        <v>-1.9750519750519811E-2</v>
      </c>
    </row>
    <row r="57" spans="1:8" x14ac:dyDescent="0.25">
      <c r="A57" t="s">
        <v>32</v>
      </c>
      <c r="B57" t="s">
        <v>328</v>
      </c>
      <c r="C57">
        <v>98.3</v>
      </c>
      <c r="D57">
        <v>97.9</v>
      </c>
      <c r="E57">
        <v>98.4</v>
      </c>
      <c r="F57">
        <v>97.7</v>
      </c>
      <c r="G57">
        <v>98.9</v>
      </c>
      <c r="H57" s="1">
        <f t="shared" si="0"/>
        <v>6.1037639877925586E-3</v>
      </c>
    </row>
    <row r="58" spans="1:8" x14ac:dyDescent="0.25">
      <c r="A58" t="s">
        <v>32</v>
      </c>
      <c r="B58" t="s">
        <v>327</v>
      </c>
      <c r="C58">
        <v>97.1</v>
      </c>
      <c r="D58">
        <v>98.5</v>
      </c>
      <c r="E58">
        <v>98.4</v>
      </c>
      <c r="F58">
        <v>97.1</v>
      </c>
      <c r="G58">
        <v>98.5</v>
      </c>
      <c r="H58" s="1">
        <f t="shared" si="0"/>
        <v>1.4418125643666383E-2</v>
      </c>
    </row>
    <row r="59" spans="1:8" x14ac:dyDescent="0.25">
      <c r="A59" t="s">
        <v>33</v>
      </c>
      <c r="B59" t="s">
        <v>326</v>
      </c>
      <c r="C59">
        <v>86.8</v>
      </c>
      <c r="D59">
        <v>90.4</v>
      </c>
      <c r="E59">
        <v>97.7</v>
      </c>
      <c r="F59">
        <v>98.1</v>
      </c>
      <c r="G59">
        <v>92.6</v>
      </c>
      <c r="H59" s="1">
        <f t="shared" si="0"/>
        <v>6.6820276497695827E-2</v>
      </c>
    </row>
    <row r="60" spans="1:8" x14ac:dyDescent="0.25">
      <c r="A60" t="s">
        <v>34</v>
      </c>
      <c r="B60" t="s">
        <v>325</v>
      </c>
      <c r="C60">
        <v>94.5</v>
      </c>
      <c r="D60">
        <v>93.6</v>
      </c>
      <c r="E60">
        <v>93.1</v>
      </c>
      <c r="F60">
        <v>97.6</v>
      </c>
      <c r="G60">
        <v>94.3</v>
      </c>
      <c r="H60" s="1">
        <f t="shared" si="0"/>
        <v>-2.1164021164021465E-3</v>
      </c>
    </row>
    <row r="61" spans="1:8" x14ac:dyDescent="0.25">
      <c r="A61" t="s">
        <v>35</v>
      </c>
      <c r="B61" t="s">
        <v>324</v>
      </c>
      <c r="C61" t="s">
        <v>11</v>
      </c>
      <c r="D61" t="s">
        <v>26</v>
      </c>
      <c r="E61" t="s">
        <v>11</v>
      </c>
      <c r="F61" t="s">
        <v>11</v>
      </c>
      <c r="G61">
        <v>31.7</v>
      </c>
      <c r="H61" s="1" t="str">
        <f t="shared" si="0"/>
        <v/>
      </c>
    </row>
    <row r="62" spans="1:8" x14ac:dyDescent="0.25">
      <c r="A62" t="s">
        <v>35</v>
      </c>
      <c r="B62" t="s">
        <v>323</v>
      </c>
      <c r="C62">
        <v>80.3</v>
      </c>
      <c r="D62" t="s">
        <v>26</v>
      </c>
      <c r="E62">
        <v>82.4</v>
      </c>
      <c r="F62">
        <v>79.5</v>
      </c>
      <c r="G62">
        <v>80.3</v>
      </c>
      <c r="H62" s="1">
        <f t="shared" si="0"/>
        <v>0</v>
      </c>
    </row>
    <row r="63" spans="1:8" x14ac:dyDescent="0.25">
      <c r="A63" t="s">
        <v>36</v>
      </c>
      <c r="B63" t="s">
        <v>322</v>
      </c>
      <c r="C63">
        <v>97.1</v>
      </c>
      <c r="D63">
        <v>97.8</v>
      </c>
      <c r="E63">
        <v>98.2</v>
      </c>
      <c r="F63">
        <v>97.3</v>
      </c>
      <c r="G63">
        <v>98.8</v>
      </c>
      <c r="H63" s="1">
        <f t="shared" si="0"/>
        <v>1.7507723995880565E-2</v>
      </c>
    </row>
    <row r="64" spans="1:8" x14ac:dyDescent="0.25">
      <c r="A64" t="s">
        <v>38</v>
      </c>
      <c r="B64" t="s">
        <v>321</v>
      </c>
      <c r="C64">
        <v>77.5</v>
      </c>
      <c r="D64">
        <v>68.599999999999994</v>
      </c>
      <c r="E64">
        <v>81.400000000000006</v>
      </c>
      <c r="F64">
        <v>83.2</v>
      </c>
      <c r="G64">
        <v>81.3</v>
      </c>
      <c r="H64" s="1">
        <f t="shared" si="0"/>
        <v>4.9032258064516089E-2</v>
      </c>
    </row>
    <row r="65" spans="1:8" x14ac:dyDescent="0.25">
      <c r="A65" t="s">
        <v>39</v>
      </c>
      <c r="B65" t="s">
        <v>320</v>
      </c>
      <c r="C65">
        <v>96.7</v>
      </c>
      <c r="D65">
        <v>97.1</v>
      </c>
      <c r="E65">
        <v>93.8</v>
      </c>
      <c r="F65">
        <v>100</v>
      </c>
      <c r="G65">
        <v>100</v>
      </c>
      <c r="H65" s="1">
        <f t="shared" si="0"/>
        <v>3.4126163391933785E-2</v>
      </c>
    </row>
    <row r="66" spans="1:8" x14ac:dyDescent="0.25">
      <c r="A66" t="s">
        <v>40</v>
      </c>
      <c r="B66" t="s">
        <v>319</v>
      </c>
      <c r="C66">
        <v>93.9</v>
      </c>
      <c r="D66">
        <v>98.9</v>
      </c>
      <c r="E66">
        <v>96</v>
      </c>
      <c r="F66">
        <v>93.5</v>
      </c>
      <c r="G66">
        <v>96.2</v>
      </c>
      <c r="H66" s="1">
        <f t="shared" si="0"/>
        <v>2.4494142705005294E-2</v>
      </c>
    </row>
    <row r="67" spans="1:8" x14ac:dyDescent="0.25">
      <c r="A67" t="s">
        <v>41</v>
      </c>
      <c r="B67" t="s">
        <v>318</v>
      </c>
      <c r="C67">
        <v>95.6</v>
      </c>
      <c r="D67">
        <v>96.9</v>
      </c>
      <c r="E67">
        <v>97.5</v>
      </c>
      <c r="F67">
        <v>96.7</v>
      </c>
      <c r="G67">
        <v>95.9</v>
      </c>
      <c r="H67" s="1">
        <f t="shared" si="0"/>
        <v>3.1380753138076506E-3</v>
      </c>
    </row>
    <row r="68" spans="1:8" x14ac:dyDescent="0.25">
      <c r="A68" t="s">
        <v>42</v>
      </c>
      <c r="B68" t="s">
        <v>317</v>
      </c>
      <c r="C68">
        <v>92.1</v>
      </c>
      <c r="D68">
        <v>94.9</v>
      </c>
      <c r="E68">
        <v>97.8</v>
      </c>
      <c r="F68">
        <v>100</v>
      </c>
      <c r="G68">
        <v>97.8</v>
      </c>
      <c r="H68" s="1">
        <f t="shared" si="0"/>
        <v>6.1889250814332282E-2</v>
      </c>
    </row>
    <row r="69" spans="1:8" x14ac:dyDescent="0.25">
      <c r="A69" t="s">
        <v>42</v>
      </c>
      <c r="B69" t="s">
        <v>316</v>
      </c>
      <c r="C69">
        <v>87.1</v>
      </c>
      <c r="D69">
        <v>85.7</v>
      </c>
      <c r="E69">
        <v>86.4</v>
      </c>
      <c r="F69">
        <v>94.6</v>
      </c>
      <c r="G69">
        <v>94</v>
      </c>
      <c r="H69" s="1">
        <f t="shared" si="0"/>
        <v>7.9219288174512126E-2</v>
      </c>
    </row>
    <row r="70" spans="1:8" x14ac:dyDescent="0.25">
      <c r="A70" t="s">
        <v>42</v>
      </c>
      <c r="B70" t="s">
        <v>315</v>
      </c>
      <c r="C70" t="s">
        <v>11</v>
      </c>
      <c r="D70">
        <v>51.3</v>
      </c>
      <c r="E70">
        <v>41</v>
      </c>
      <c r="F70" t="s">
        <v>11</v>
      </c>
      <c r="G70">
        <v>56.8</v>
      </c>
      <c r="H70" s="1" t="str">
        <f t="shared" si="0"/>
        <v/>
      </c>
    </row>
    <row r="71" spans="1:8" x14ac:dyDescent="0.25">
      <c r="A71" t="s">
        <v>43</v>
      </c>
      <c r="B71" t="s">
        <v>314</v>
      </c>
      <c r="C71">
        <v>75.099999999999994</v>
      </c>
      <c r="D71">
        <v>75.5</v>
      </c>
      <c r="E71">
        <v>82.8</v>
      </c>
      <c r="F71">
        <v>78.5</v>
      </c>
      <c r="G71">
        <v>75.5</v>
      </c>
      <c r="H71" s="1">
        <f t="shared" si="0"/>
        <v>5.3262316910786377E-3</v>
      </c>
    </row>
    <row r="72" spans="1:8" x14ac:dyDescent="0.25">
      <c r="A72" t="s">
        <v>44</v>
      </c>
      <c r="B72" t="s">
        <v>313</v>
      </c>
      <c r="C72">
        <v>95.6</v>
      </c>
      <c r="D72">
        <v>94.8</v>
      </c>
      <c r="E72">
        <v>97.3</v>
      </c>
      <c r="F72">
        <v>97.7</v>
      </c>
      <c r="G72">
        <v>98</v>
      </c>
      <c r="H72" s="1">
        <f t="shared" ref="H72:H135" si="1">IF(ISERROR((G72-C72)/C72),"",(G72-C72)/C72)</f>
        <v>2.5104602510460313E-2</v>
      </c>
    </row>
    <row r="73" spans="1:8" x14ac:dyDescent="0.25">
      <c r="A73" t="s">
        <v>45</v>
      </c>
      <c r="B73" t="s">
        <v>312</v>
      </c>
      <c r="C73">
        <v>88.4</v>
      </c>
      <c r="D73">
        <v>83.2</v>
      </c>
      <c r="E73">
        <v>89.7</v>
      </c>
      <c r="F73">
        <v>88.5</v>
      </c>
      <c r="G73">
        <v>88.3</v>
      </c>
      <c r="H73" s="1">
        <f t="shared" si="1"/>
        <v>-1.13122171945711E-3</v>
      </c>
    </row>
    <row r="74" spans="1:8" x14ac:dyDescent="0.25">
      <c r="A74" t="s">
        <v>46</v>
      </c>
      <c r="B74" t="s">
        <v>311</v>
      </c>
      <c r="C74">
        <v>88.9</v>
      </c>
      <c r="D74">
        <v>92.3</v>
      </c>
      <c r="E74">
        <v>91.2</v>
      </c>
      <c r="F74">
        <v>96.4</v>
      </c>
      <c r="G74">
        <v>86.1</v>
      </c>
      <c r="H74" s="1">
        <f t="shared" si="1"/>
        <v>-3.1496062992126109E-2</v>
      </c>
    </row>
    <row r="75" spans="1:8" x14ac:dyDescent="0.25">
      <c r="A75" t="s">
        <v>46</v>
      </c>
      <c r="B75" t="s">
        <v>310</v>
      </c>
      <c r="C75">
        <v>69.8</v>
      </c>
      <c r="D75">
        <v>69.8</v>
      </c>
      <c r="E75">
        <v>56.3</v>
      </c>
      <c r="F75">
        <v>61.4</v>
      </c>
      <c r="G75">
        <v>78.400000000000006</v>
      </c>
      <c r="H75" s="1">
        <f t="shared" si="1"/>
        <v>0.12320916905444139</v>
      </c>
    </row>
    <row r="76" spans="1:8" x14ac:dyDescent="0.25">
      <c r="A76" t="s">
        <v>47</v>
      </c>
      <c r="B76" t="s">
        <v>309</v>
      </c>
      <c r="C76">
        <v>91</v>
      </c>
      <c r="D76">
        <v>91.9</v>
      </c>
      <c r="E76">
        <v>95.9</v>
      </c>
      <c r="F76">
        <v>97.6</v>
      </c>
      <c r="G76">
        <v>96.8</v>
      </c>
      <c r="H76" s="1">
        <f t="shared" si="1"/>
        <v>6.3736263736263704E-2</v>
      </c>
    </row>
    <row r="77" spans="1:8" x14ac:dyDescent="0.25">
      <c r="A77" t="s">
        <v>48</v>
      </c>
      <c r="B77" t="s">
        <v>308</v>
      </c>
      <c r="C77" t="s">
        <v>26</v>
      </c>
      <c r="D77" t="s">
        <v>26</v>
      </c>
      <c r="E77">
        <v>62.5</v>
      </c>
      <c r="F77" t="s">
        <v>26</v>
      </c>
      <c r="G77" t="s">
        <v>26</v>
      </c>
      <c r="H77" s="1" t="str">
        <f t="shared" si="1"/>
        <v/>
      </c>
    </row>
    <row r="78" spans="1:8" x14ac:dyDescent="0.25">
      <c r="A78" t="s">
        <v>49</v>
      </c>
      <c r="B78" t="s">
        <v>307</v>
      </c>
      <c r="C78">
        <v>88</v>
      </c>
      <c r="D78">
        <v>82</v>
      </c>
      <c r="E78">
        <v>82.6</v>
      </c>
      <c r="F78">
        <v>86.3</v>
      </c>
      <c r="G78">
        <v>85.6</v>
      </c>
      <c r="H78" s="1">
        <f t="shared" si="1"/>
        <v>-2.7272727272727337E-2</v>
      </c>
    </row>
    <row r="79" spans="1:8" x14ac:dyDescent="0.25">
      <c r="A79" t="s">
        <v>49</v>
      </c>
      <c r="B79" t="s">
        <v>306</v>
      </c>
      <c r="C79">
        <v>87.8</v>
      </c>
      <c r="D79">
        <v>93</v>
      </c>
      <c r="E79">
        <v>90.1</v>
      </c>
      <c r="F79">
        <v>88.5</v>
      </c>
      <c r="G79" t="s">
        <v>11</v>
      </c>
      <c r="H79" s="1" t="str">
        <f t="shared" si="1"/>
        <v/>
      </c>
    </row>
    <row r="80" spans="1:8" x14ac:dyDescent="0.25">
      <c r="A80" t="s">
        <v>50</v>
      </c>
      <c r="B80" t="s">
        <v>305</v>
      </c>
      <c r="C80">
        <v>57.1</v>
      </c>
      <c r="D80">
        <v>65.599999999999994</v>
      </c>
      <c r="E80">
        <v>66.7</v>
      </c>
      <c r="F80">
        <v>87</v>
      </c>
      <c r="G80">
        <v>74.099999999999994</v>
      </c>
      <c r="H80" s="1">
        <f t="shared" si="1"/>
        <v>0.29772329246935186</v>
      </c>
    </row>
    <row r="81" spans="1:8" x14ac:dyDescent="0.25">
      <c r="A81" t="s">
        <v>51</v>
      </c>
      <c r="B81" t="s">
        <v>304</v>
      </c>
      <c r="C81">
        <v>96.3</v>
      </c>
      <c r="D81">
        <v>95.3</v>
      </c>
      <c r="E81">
        <v>94.3</v>
      </c>
      <c r="F81">
        <v>96.9</v>
      </c>
      <c r="G81">
        <v>98.1</v>
      </c>
      <c r="H81" s="1">
        <f t="shared" si="1"/>
        <v>1.86915887850467E-2</v>
      </c>
    </row>
    <row r="82" spans="1:8" x14ac:dyDescent="0.25">
      <c r="A82" t="s">
        <v>51</v>
      </c>
      <c r="B82" t="s">
        <v>303</v>
      </c>
      <c r="C82">
        <v>92.6</v>
      </c>
      <c r="D82">
        <v>91.4</v>
      </c>
      <c r="E82">
        <v>94.4</v>
      </c>
      <c r="F82">
        <v>97.7</v>
      </c>
      <c r="G82">
        <v>97.1</v>
      </c>
      <c r="H82" s="1">
        <f t="shared" si="1"/>
        <v>4.859611231101512E-2</v>
      </c>
    </row>
    <row r="83" spans="1:8" x14ac:dyDescent="0.25">
      <c r="A83" t="s">
        <v>52</v>
      </c>
      <c r="B83" t="s">
        <v>302</v>
      </c>
      <c r="C83">
        <v>96</v>
      </c>
      <c r="D83">
        <v>96.9</v>
      </c>
      <c r="E83">
        <v>96.4</v>
      </c>
      <c r="F83">
        <v>98.4</v>
      </c>
      <c r="G83">
        <v>96.6</v>
      </c>
      <c r="H83" s="1">
        <f t="shared" si="1"/>
        <v>6.2499999999999405E-3</v>
      </c>
    </row>
    <row r="84" spans="1:8" x14ac:dyDescent="0.25">
      <c r="A84" t="s">
        <v>53</v>
      </c>
      <c r="B84" t="s">
        <v>301</v>
      </c>
      <c r="C84">
        <v>96.3</v>
      </c>
      <c r="D84">
        <v>97.3</v>
      </c>
      <c r="E84">
        <v>98.8</v>
      </c>
      <c r="F84">
        <v>98.8</v>
      </c>
      <c r="G84">
        <v>99.4</v>
      </c>
      <c r="H84" s="1">
        <f t="shared" si="1"/>
        <v>3.2191069574247236E-2</v>
      </c>
    </row>
    <row r="85" spans="1:8" x14ac:dyDescent="0.25">
      <c r="A85" t="s">
        <v>54</v>
      </c>
      <c r="B85" t="s">
        <v>300</v>
      </c>
      <c r="C85">
        <v>98.4</v>
      </c>
      <c r="D85">
        <v>98.4</v>
      </c>
      <c r="E85">
        <v>97</v>
      </c>
      <c r="F85">
        <v>97.6</v>
      </c>
      <c r="G85">
        <v>98.9</v>
      </c>
      <c r="H85" s="1">
        <f t="shared" si="1"/>
        <v>5.08130081300813E-3</v>
      </c>
    </row>
    <row r="86" spans="1:8" x14ac:dyDescent="0.25">
      <c r="A86" t="s">
        <v>55</v>
      </c>
      <c r="B86" t="s">
        <v>299</v>
      </c>
      <c r="C86">
        <v>92.5</v>
      </c>
      <c r="D86">
        <v>95</v>
      </c>
      <c r="E86">
        <v>97</v>
      </c>
      <c r="F86">
        <v>97.3</v>
      </c>
      <c r="G86">
        <v>97.2</v>
      </c>
      <c r="H86" s="1">
        <f t="shared" si="1"/>
        <v>5.081081081081084E-2</v>
      </c>
    </row>
    <row r="87" spans="1:8" x14ac:dyDescent="0.25">
      <c r="A87" t="s">
        <v>56</v>
      </c>
      <c r="B87" t="s">
        <v>298</v>
      </c>
      <c r="C87">
        <v>87.4</v>
      </c>
      <c r="D87">
        <v>88</v>
      </c>
      <c r="E87">
        <v>85</v>
      </c>
      <c r="F87">
        <v>90.9</v>
      </c>
      <c r="G87">
        <v>91.5</v>
      </c>
      <c r="H87" s="1">
        <f t="shared" si="1"/>
        <v>4.6910755148741351E-2</v>
      </c>
    </row>
    <row r="88" spans="1:8" x14ac:dyDescent="0.25">
      <c r="A88" t="s">
        <v>57</v>
      </c>
      <c r="B88" t="s">
        <v>297</v>
      </c>
      <c r="C88">
        <v>83.2</v>
      </c>
      <c r="D88">
        <v>83.4</v>
      </c>
      <c r="E88">
        <v>85.4</v>
      </c>
      <c r="F88">
        <v>89</v>
      </c>
      <c r="G88">
        <v>89.4</v>
      </c>
      <c r="H88" s="1">
        <f t="shared" si="1"/>
        <v>7.4519230769230796E-2</v>
      </c>
    </row>
    <row r="89" spans="1:8" x14ac:dyDescent="0.25">
      <c r="A89" t="s">
        <v>58</v>
      </c>
      <c r="B89" t="s">
        <v>296</v>
      </c>
      <c r="C89">
        <v>98.2</v>
      </c>
      <c r="D89">
        <v>93.9</v>
      </c>
      <c r="E89">
        <v>93.3</v>
      </c>
      <c r="F89">
        <v>96.7</v>
      </c>
      <c r="G89">
        <v>96.3</v>
      </c>
      <c r="H89" s="1">
        <f t="shared" si="1"/>
        <v>-1.9348268839103927E-2</v>
      </c>
    </row>
    <row r="90" spans="1:8" x14ac:dyDescent="0.25">
      <c r="A90" t="s">
        <v>59</v>
      </c>
      <c r="B90" t="s">
        <v>295</v>
      </c>
      <c r="C90">
        <v>85.8</v>
      </c>
      <c r="D90">
        <v>87.1</v>
      </c>
      <c r="E90">
        <v>91.9</v>
      </c>
      <c r="F90">
        <v>91.5</v>
      </c>
      <c r="G90">
        <v>92.7</v>
      </c>
      <c r="H90" s="1">
        <f t="shared" si="1"/>
        <v>8.0419580419580486E-2</v>
      </c>
    </row>
    <row r="91" spans="1:8" x14ac:dyDescent="0.25">
      <c r="A91" t="s">
        <v>60</v>
      </c>
      <c r="B91" t="s">
        <v>294</v>
      </c>
      <c r="C91">
        <v>63.3</v>
      </c>
      <c r="D91">
        <v>71.599999999999994</v>
      </c>
      <c r="E91">
        <v>73.3</v>
      </c>
      <c r="F91">
        <v>72.400000000000006</v>
      </c>
      <c r="G91">
        <v>71.400000000000006</v>
      </c>
      <c r="H91" s="1">
        <f t="shared" si="1"/>
        <v>0.127962085308057</v>
      </c>
    </row>
    <row r="92" spans="1:8" x14ac:dyDescent="0.25">
      <c r="A92" t="s">
        <v>60</v>
      </c>
      <c r="B92" t="s">
        <v>293</v>
      </c>
      <c r="C92" t="s">
        <v>11</v>
      </c>
      <c r="D92" t="s">
        <v>11</v>
      </c>
      <c r="E92" t="s">
        <v>11</v>
      </c>
      <c r="F92" t="s">
        <v>26</v>
      </c>
      <c r="G92">
        <v>96.3</v>
      </c>
      <c r="H92" s="1" t="str">
        <f t="shared" si="1"/>
        <v/>
      </c>
    </row>
    <row r="93" spans="1:8" x14ac:dyDescent="0.25">
      <c r="A93" t="s">
        <v>60</v>
      </c>
      <c r="B93" t="s">
        <v>292</v>
      </c>
      <c r="C93">
        <v>97</v>
      </c>
      <c r="D93">
        <v>100</v>
      </c>
      <c r="E93">
        <v>96.3</v>
      </c>
      <c r="F93">
        <v>95.1</v>
      </c>
      <c r="G93">
        <v>85.7</v>
      </c>
      <c r="H93" s="1">
        <f t="shared" si="1"/>
        <v>-0.11649484536082472</v>
      </c>
    </row>
    <row r="94" spans="1:8" x14ac:dyDescent="0.25">
      <c r="A94" t="s">
        <v>60</v>
      </c>
      <c r="B94" t="s">
        <v>291</v>
      </c>
      <c r="C94">
        <v>98.8</v>
      </c>
      <c r="D94">
        <v>94.4</v>
      </c>
      <c r="E94">
        <v>95.2</v>
      </c>
      <c r="F94">
        <v>90.5</v>
      </c>
      <c r="G94">
        <v>96.2</v>
      </c>
      <c r="H94" s="1">
        <f t="shared" si="1"/>
        <v>-2.6315789473684154E-2</v>
      </c>
    </row>
    <row r="95" spans="1:8" x14ac:dyDescent="0.25">
      <c r="A95" t="s">
        <v>60</v>
      </c>
      <c r="B95" t="s">
        <v>290</v>
      </c>
      <c r="C95">
        <v>65.2</v>
      </c>
      <c r="D95">
        <v>56.2</v>
      </c>
      <c r="E95">
        <v>59.8</v>
      </c>
      <c r="F95">
        <v>69.2</v>
      </c>
      <c r="G95">
        <v>52.5</v>
      </c>
      <c r="H95" s="1">
        <f t="shared" si="1"/>
        <v>-0.19478527607361967</v>
      </c>
    </row>
    <row r="96" spans="1:8" x14ac:dyDescent="0.25">
      <c r="A96" t="s">
        <v>60</v>
      </c>
      <c r="B96" t="s">
        <v>289</v>
      </c>
      <c r="C96" t="s">
        <v>11</v>
      </c>
      <c r="D96" t="s">
        <v>11</v>
      </c>
      <c r="E96" t="s">
        <v>11</v>
      </c>
      <c r="F96" t="s">
        <v>11</v>
      </c>
      <c r="G96">
        <v>92.9</v>
      </c>
      <c r="H96" s="1" t="str">
        <f t="shared" si="1"/>
        <v/>
      </c>
    </row>
    <row r="97" spans="1:8" x14ac:dyDescent="0.25">
      <c r="A97" t="s">
        <v>60</v>
      </c>
      <c r="B97" t="s">
        <v>288</v>
      </c>
      <c r="C97" t="s">
        <v>11</v>
      </c>
      <c r="D97">
        <v>94.1</v>
      </c>
      <c r="E97">
        <v>92.3</v>
      </c>
      <c r="F97" t="s">
        <v>11</v>
      </c>
      <c r="G97" t="s">
        <v>11</v>
      </c>
      <c r="H97" s="1" t="str">
        <f t="shared" si="1"/>
        <v/>
      </c>
    </row>
    <row r="98" spans="1:8" x14ac:dyDescent="0.25">
      <c r="A98" t="s">
        <v>60</v>
      </c>
      <c r="B98" t="s">
        <v>287</v>
      </c>
      <c r="C98" t="s">
        <v>11</v>
      </c>
      <c r="D98" t="s">
        <v>11</v>
      </c>
      <c r="E98" t="s">
        <v>11</v>
      </c>
      <c r="F98">
        <v>90.3</v>
      </c>
      <c r="G98">
        <v>92.1</v>
      </c>
      <c r="H98" s="1" t="str">
        <f t="shared" si="1"/>
        <v/>
      </c>
    </row>
    <row r="99" spans="1:8" x14ac:dyDescent="0.25">
      <c r="A99" t="s">
        <v>60</v>
      </c>
      <c r="B99" t="s">
        <v>286</v>
      </c>
      <c r="C99">
        <v>60.8</v>
      </c>
      <c r="D99">
        <v>63.4</v>
      </c>
      <c r="E99">
        <v>61.6</v>
      </c>
      <c r="F99">
        <v>71.2</v>
      </c>
      <c r="G99">
        <v>54.9</v>
      </c>
      <c r="H99" s="1">
        <f t="shared" si="1"/>
        <v>-9.7039473684210509E-2</v>
      </c>
    </row>
    <row r="100" spans="1:8" x14ac:dyDescent="0.25">
      <c r="A100" t="s">
        <v>60</v>
      </c>
      <c r="B100" t="s">
        <v>285</v>
      </c>
      <c r="C100">
        <v>68</v>
      </c>
      <c r="D100">
        <v>68.3</v>
      </c>
      <c r="E100">
        <v>66.400000000000006</v>
      </c>
      <c r="F100">
        <v>73</v>
      </c>
      <c r="G100">
        <v>64.3</v>
      </c>
      <c r="H100" s="1">
        <f t="shared" si="1"/>
        <v>-5.4411764705882396E-2</v>
      </c>
    </row>
    <row r="101" spans="1:8" x14ac:dyDescent="0.25">
      <c r="A101" t="s">
        <v>60</v>
      </c>
      <c r="B101" t="s">
        <v>284</v>
      </c>
      <c r="C101">
        <v>47.4</v>
      </c>
      <c r="D101">
        <v>71.7</v>
      </c>
      <c r="E101">
        <v>71.900000000000006</v>
      </c>
      <c r="F101">
        <v>64.2</v>
      </c>
      <c r="G101">
        <v>65.5</v>
      </c>
      <c r="H101" s="1">
        <f t="shared" si="1"/>
        <v>0.38185654008438824</v>
      </c>
    </row>
    <row r="102" spans="1:8" x14ac:dyDescent="0.25">
      <c r="A102" t="s">
        <v>60</v>
      </c>
      <c r="B102" t="s">
        <v>283</v>
      </c>
      <c r="C102" t="s">
        <v>11</v>
      </c>
      <c r="D102" t="s">
        <v>11</v>
      </c>
      <c r="E102" t="s">
        <v>11</v>
      </c>
      <c r="F102">
        <v>96.1</v>
      </c>
      <c r="G102">
        <v>91.5</v>
      </c>
      <c r="H102" s="1" t="str">
        <f t="shared" si="1"/>
        <v/>
      </c>
    </row>
    <row r="103" spans="1:8" x14ac:dyDescent="0.25">
      <c r="A103" t="s">
        <v>60</v>
      </c>
      <c r="B103" t="s">
        <v>282</v>
      </c>
      <c r="C103" t="s">
        <v>11</v>
      </c>
      <c r="D103">
        <v>70.8</v>
      </c>
      <c r="E103">
        <v>63.2</v>
      </c>
      <c r="F103">
        <v>75</v>
      </c>
      <c r="G103" t="s">
        <v>11</v>
      </c>
      <c r="H103" s="1" t="str">
        <f t="shared" si="1"/>
        <v/>
      </c>
    </row>
    <row r="104" spans="1:8" x14ac:dyDescent="0.25">
      <c r="A104" t="s">
        <v>60</v>
      </c>
      <c r="B104" t="s">
        <v>281</v>
      </c>
      <c r="C104" t="s">
        <v>11</v>
      </c>
      <c r="D104" t="s">
        <v>11</v>
      </c>
      <c r="E104" t="s">
        <v>11</v>
      </c>
      <c r="F104" t="s">
        <v>11</v>
      </c>
      <c r="G104">
        <v>77.400000000000006</v>
      </c>
      <c r="H104" s="1" t="str">
        <f t="shared" si="1"/>
        <v/>
      </c>
    </row>
    <row r="105" spans="1:8" x14ac:dyDescent="0.25">
      <c r="A105" t="s">
        <v>60</v>
      </c>
      <c r="B105" t="s">
        <v>280</v>
      </c>
      <c r="C105" t="s">
        <v>11</v>
      </c>
      <c r="D105">
        <v>66.7</v>
      </c>
      <c r="E105">
        <v>75.3</v>
      </c>
      <c r="F105">
        <v>71.7</v>
      </c>
      <c r="G105" t="s">
        <v>26</v>
      </c>
      <c r="H105" s="1" t="str">
        <f t="shared" si="1"/>
        <v/>
      </c>
    </row>
    <row r="106" spans="1:8" x14ac:dyDescent="0.25">
      <c r="A106" t="s">
        <v>60</v>
      </c>
      <c r="B106" t="s">
        <v>279</v>
      </c>
      <c r="C106" t="s">
        <v>11</v>
      </c>
      <c r="D106" t="s">
        <v>11</v>
      </c>
      <c r="E106" t="s">
        <v>11</v>
      </c>
      <c r="F106" t="s">
        <v>11</v>
      </c>
      <c r="G106">
        <v>93.9</v>
      </c>
      <c r="H106" s="1" t="str">
        <f t="shared" si="1"/>
        <v/>
      </c>
    </row>
    <row r="107" spans="1:8" x14ac:dyDescent="0.25">
      <c r="A107" t="s">
        <v>60</v>
      </c>
      <c r="B107" t="s">
        <v>278</v>
      </c>
      <c r="C107">
        <v>47.8</v>
      </c>
      <c r="D107">
        <v>58.4</v>
      </c>
      <c r="E107">
        <v>33.299999999999997</v>
      </c>
      <c r="F107" t="s">
        <v>11</v>
      </c>
      <c r="G107" t="s">
        <v>11</v>
      </c>
      <c r="H107" s="1" t="str">
        <f t="shared" si="1"/>
        <v/>
      </c>
    </row>
    <row r="108" spans="1:8" x14ac:dyDescent="0.25">
      <c r="A108" t="s">
        <v>60</v>
      </c>
      <c r="B108" t="s">
        <v>277</v>
      </c>
      <c r="C108">
        <v>93</v>
      </c>
      <c r="D108">
        <v>92.9</v>
      </c>
      <c r="E108">
        <v>90.3</v>
      </c>
      <c r="F108">
        <v>89.7</v>
      </c>
      <c r="G108">
        <v>96.6</v>
      </c>
      <c r="H108" s="1">
        <f t="shared" si="1"/>
        <v>3.8709677419354778E-2</v>
      </c>
    </row>
    <row r="109" spans="1:8" x14ac:dyDescent="0.25">
      <c r="A109" t="s">
        <v>60</v>
      </c>
      <c r="B109" t="s">
        <v>276</v>
      </c>
      <c r="C109">
        <v>90.6</v>
      </c>
      <c r="D109">
        <v>93.2</v>
      </c>
      <c r="E109">
        <v>91.3</v>
      </c>
      <c r="F109">
        <v>91.8</v>
      </c>
      <c r="G109">
        <v>97.8</v>
      </c>
      <c r="H109" s="1">
        <f t="shared" si="1"/>
        <v>7.947019867549672E-2</v>
      </c>
    </row>
    <row r="110" spans="1:8" x14ac:dyDescent="0.25">
      <c r="A110" t="s">
        <v>60</v>
      </c>
      <c r="B110" t="s">
        <v>275</v>
      </c>
      <c r="C110" t="s">
        <v>11</v>
      </c>
      <c r="D110" t="s">
        <v>11</v>
      </c>
      <c r="E110" t="s">
        <v>11</v>
      </c>
      <c r="F110">
        <v>96.8</v>
      </c>
      <c r="G110">
        <v>93.7</v>
      </c>
      <c r="H110" s="1" t="str">
        <f t="shared" si="1"/>
        <v/>
      </c>
    </row>
    <row r="111" spans="1:8" x14ac:dyDescent="0.25">
      <c r="A111" t="s">
        <v>60</v>
      </c>
      <c r="B111" t="s">
        <v>274</v>
      </c>
      <c r="C111">
        <v>89.5</v>
      </c>
      <c r="D111">
        <v>96.8</v>
      </c>
      <c r="E111">
        <v>92.5</v>
      </c>
      <c r="F111" t="s">
        <v>11</v>
      </c>
      <c r="G111" t="s">
        <v>11</v>
      </c>
      <c r="H111" s="1" t="str">
        <f t="shared" si="1"/>
        <v/>
      </c>
    </row>
    <row r="112" spans="1:8" x14ac:dyDescent="0.25">
      <c r="A112" t="s">
        <v>61</v>
      </c>
      <c r="B112" t="s">
        <v>273</v>
      </c>
      <c r="C112" t="s">
        <v>11</v>
      </c>
      <c r="D112" t="s">
        <v>11</v>
      </c>
      <c r="E112" t="s">
        <v>11</v>
      </c>
      <c r="F112" t="s">
        <v>11</v>
      </c>
      <c r="G112" t="s">
        <v>26</v>
      </c>
      <c r="H112" s="1" t="str">
        <f t="shared" si="1"/>
        <v/>
      </c>
    </row>
    <row r="113" spans="1:8" x14ac:dyDescent="0.25">
      <c r="A113" t="s">
        <v>62</v>
      </c>
      <c r="B113" t="s">
        <v>272</v>
      </c>
      <c r="C113">
        <v>78.2</v>
      </c>
      <c r="D113">
        <v>76.599999999999994</v>
      </c>
      <c r="E113">
        <v>83.8</v>
      </c>
      <c r="F113">
        <v>83.2</v>
      </c>
      <c r="G113">
        <v>84.9</v>
      </c>
      <c r="H113" s="1">
        <f t="shared" si="1"/>
        <v>8.5677749360613842E-2</v>
      </c>
    </row>
    <row r="114" spans="1:8" x14ac:dyDescent="0.25">
      <c r="A114" t="s">
        <v>63</v>
      </c>
      <c r="B114" t="s">
        <v>271</v>
      </c>
      <c r="C114" t="s">
        <v>11</v>
      </c>
      <c r="D114">
        <v>89.7</v>
      </c>
      <c r="E114">
        <v>92.8</v>
      </c>
      <c r="F114">
        <v>92.9</v>
      </c>
      <c r="G114">
        <v>90.8</v>
      </c>
      <c r="H114" s="1" t="str">
        <f t="shared" si="1"/>
        <v/>
      </c>
    </row>
    <row r="115" spans="1:8" x14ac:dyDescent="0.25">
      <c r="A115" t="s">
        <v>63</v>
      </c>
      <c r="B115" t="s">
        <v>270</v>
      </c>
      <c r="C115" t="s">
        <v>11</v>
      </c>
      <c r="D115" t="s">
        <v>26</v>
      </c>
      <c r="E115">
        <v>91.7</v>
      </c>
      <c r="F115">
        <v>86.7</v>
      </c>
      <c r="G115">
        <v>98.6</v>
      </c>
      <c r="H115" s="1" t="str">
        <f t="shared" si="1"/>
        <v/>
      </c>
    </row>
    <row r="116" spans="1:8" x14ac:dyDescent="0.25">
      <c r="A116" t="s">
        <v>63</v>
      </c>
      <c r="B116" t="s">
        <v>269</v>
      </c>
      <c r="C116" t="s">
        <v>11</v>
      </c>
      <c r="D116" t="s">
        <v>26</v>
      </c>
      <c r="E116">
        <v>90.6</v>
      </c>
      <c r="F116">
        <v>92.9</v>
      </c>
      <c r="G116">
        <v>94.4</v>
      </c>
      <c r="H116" s="1" t="str">
        <f t="shared" si="1"/>
        <v/>
      </c>
    </row>
    <row r="117" spans="1:8" x14ac:dyDescent="0.25">
      <c r="A117" t="s">
        <v>64</v>
      </c>
      <c r="B117" t="s">
        <v>268</v>
      </c>
      <c r="C117">
        <v>89.8</v>
      </c>
      <c r="D117">
        <v>93.2</v>
      </c>
      <c r="E117">
        <v>94.2</v>
      </c>
      <c r="F117">
        <v>96.7</v>
      </c>
      <c r="G117">
        <v>97</v>
      </c>
      <c r="H117" s="1">
        <f t="shared" si="1"/>
        <v>8.0178173719376425E-2</v>
      </c>
    </row>
    <row r="118" spans="1:8" x14ac:dyDescent="0.25">
      <c r="A118" t="s">
        <v>65</v>
      </c>
      <c r="B118" t="s">
        <v>267</v>
      </c>
      <c r="C118">
        <v>92.3</v>
      </c>
      <c r="D118">
        <v>92.4</v>
      </c>
      <c r="E118">
        <v>94.5</v>
      </c>
      <c r="F118">
        <v>95.2</v>
      </c>
      <c r="G118">
        <v>93.7</v>
      </c>
      <c r="H118" s="1">
        <f t="shared" si="1"/>
        <v>1.5167930660888469E-2</v>
      </c>
    </row>
    <row r="119" spans="1:8" x14ac:dyDescent="0.25">
      <c r="A119" t="s">
        <v>66</v>
      </c>
      <c r="B119" t="s">
        <v>266</v>
      </c>
      <c r="C119" t="s">
        <v>26</v>
      </c>
      <c r="D119" t="s">
        <v>26</v>
      </c>
      <c r="E119" t="s">
        <v>11</v>
      </c>
      <c r="F119" t="s">
        <v>11</v>
      </c>
      <c r="G119" t="s">
        <v>11</v>
      </c>
      <c r="H119" s="1" t="str">
        <f t="shared" si="1"/>
        <v/>
      </c>
    </row>
    <row r="120" spans="1:8" x14ac:dyDescent="0.25">
      <c r="A120" t="s">
        <v>67</v>
      </c>
      <c r="B120" t="s">
        <v>265</v>
      </c>
      <c r="C120">
        <v>98</v>
      </c>
      <c r="D120">
        <v>98.8</v>
      </c>
      <c r="E120">
        <v>95.5</v>
      </c>
      <c r="F120">
        <v>100</v>
      </c>
      <c r="G120">
        <v>98.8</v>
      </c>
      <c r="H120" s="1">
        <f t="shared" si="1"/>
        <v>8.1632653061224202E-3</v>
      </c>
    </row>
    <row r="121" spans="1:8" x14ac:dyDescent="0.25">
      <c r="A121" t="s">
        <v>68</v>
      </c>
      <c r="B121" t="s">
        <v>264</v>
      </c>
      <c r="C121">
        <v>98.2</v>
      </c>
      <c r="D121">
        <v>99.1</v>
      </c>
      <c r="E121">
        <v>97.5</v>
      </c>
      <c r="F121">
        <v>99</v>
      </c>
      <c r="G121">
        <v>98</v>
      </c>
      <c r="H121" s="1">
        <f t="shared" si="1"/>
        <v>-2.0366598778004362E-3</v>
      </c>
    </row>
    <row r="122" spans="1:8" x14ac:dyDescent="0.25">
      <c r="A122" t="s">
        <v>69</v>
      </c>
      <c r="B122" t="s">
        <v>263</v>
      </c>
      <c r="C122">
        <v>76.900000000000006</v>
      </c>
      <c r="D122">
        <v>78.7</v>
      </c>
      <c r="E122">
        <v>87.2</v>
      </c>
      <c r="F122">
        <v>86.4</v>
      </c>
      <c r="G122">
        <v>90.4</v>
      </c>
      <c r="H122" s="1">
        <f t="shared" si="1"/>
        <v>0.17555266579973991</v>
      </c>
    </row>
    <row r="123" spans="1:8" x14ac:dyDescent="0.25">
      <c r="A123" t="s">
        <v>70</v>
      </c>
      <c r="B123" t="s">
        <v>262</v>
      </c>
      <c r="C123">
        <v>70.3</v>
      </c>
      <c r="D123">
        <v>73.900000000000006</v>
      </c>
      <c r="E123">
        <v>73.5</v>
      </c>
      <c r="F123">
        <v>75.5</v>
      </c>
      <c r="G123">
        <v>74.7</v>
      </c>
      <c r="H123" s="1">
        <f t="shared" si="1"/>
        <v>6.2588904694167932E-2</v>
      </c>
    </row>
    <row r="124" spans="1:8" x14ac:dyDescent="0.25">
      <c r="A124" t="s">
        <v>70</v>
      </c>
      <c r="B124" t="s">
        <v>261</v>
      </c>
      <c r="C124">
        <v>69.599999999999994</v>
      </c>
      <c r="D124">
        <v>69.3</v>
      </c>
      <c r="E124">
        <v>80.5</v>
      </c>
      <c r="F124">
        <v>76.7</v>
      </c>
      <c r="G124">
        <v>72.900000000000006</v>
      </c>
      <c r="H124" s="1">
        <f t="shared" si="1"/>
        <v>4.741379310344844E-2</v>
      </c>
    </row>
    <row r="125" spans="1:8" x14ac:dyDescent="0.25">
      <c r="A125" t="s">
        <v>71</v>
      </c>
      <c r="B125" t="s">
        <v>260</v>
      </c>
      <c r="C125">
        <v>78.7</v>
      </c>
      <c r="D125">
        <v>83.4</v>
      </c>
      <c r="E125">
        <v>89.5</v>
      </c>
      <c r="F125">
        <v>95.2</v>
      </c>
      <c r="G125">
        <v>93.4</v>
      </c>
      <c r="H125" s="1">
        <f t="shared" si="1"/>
        <v>0.18678526048284627</v>
      </c>
    </row>
    <row r="126" spans="1:8" x14ac:dyDescent="0.25">
      <c r="A126" t="s">
        <v>72</v>
      </c>
      <c r="B126" t="s">
        <v>259</v>
      </c>
      <c r="C126">
        <v>81.2</v>
      </c>
      <c r="D126">
        <v>80.5</v>
      </c>
      <c r="E126">
        <v>89.3</v>
      </c>
      <c r="F126">
        <v>91.1</v>
      </c>
      <c r="G126">
        <v>96.3</v>
      </c>
      <c r="H126" s="1">
        <f t="shared" si="1"/>
        <v>0.18596059113300484</v>
      </c>
    </row>
    <row r="127" spans="1:8" x14ac:dyDescent="0.25">
      <c r="A127" t="s">
        <v>72</v>
      </c>
      <c r="B127" t="s">
        <v>258</v>
      </c>
      <c r="C127">
        <v>91.1</v>
      </c>
      <c r="D127">
        <v>90.5</v>
      </c>
      <c r="E127">
        <v>96.3</v>
      </c>
      <c r="F127">
        <v>96.5</v>
      </c>
      <c r="G127">
        <v>99.1</v>
      </c>
      <c r="H127" s="1">
        <f t="shared" si="1"/>
        <v>8.7815587266739853E-2</v>
      </c>
    </row>
    <row r="128" spans="1:8" x14ac:dyDescent="0.25">
      <c r="A128" t="s">
        <v>73</v>
      </c>
      <c r="B128" t="s">
        <v>257</v>
      </c>
      <c r="C128">
        <v>98.8</v>
      </c>
      <c r="D128">
        <v>97.7</v>
      </c>
      <c r="E128">
        <v>98</v>
      </c>
      <c r="F128">
        <v>100</v>
      </c>
      <c r="G128">
        <v>99.3</v>
      </c>
      <c r="H128" s="1">
        <f t="shared" si="1"/>
        <v>5.0607287449392713E-3</v>
      </c>
    </row>
    <row r="129" spans="1:8" x14ac:dyDescent="0.25">
      <c r="A129" t="s">
        <v>74</v>
      </c>
      <c r="B129" t="s">
        <v>256</v>
      </c>
      <c r="C129">
        <v>89</v>
      </c>
      <c r="D129">
        <v>88.1</v>
      </c>
      <c r="E129">
        <v>89.1</v>
      </c>
      <c r="F129">
        <v>95.9</v>
      </c>
      <c r="G129">
        <v>94.6</v>
      </c>
      <c r="H129" s="1">
        <f t="shared" si="1"/>
        <v>6.2921348314606676E-2</v>
      </c>
    </row>
    <row r="130" spans="1:8" x14ac:dyDescent="0.25">
      <c r="A130" t="s">
        <v>75</v>
      </c>
      <c r="B130" t="s">
        <v>255</v>
      </c>
      <c r="C130">
        <v>84.7</v>
      </c>
      <c r="D130">
        <v>78.400000000000006</v>
      </c>
      <c r="E130">
        <v>81.900000000000006</v>
      </c>
      <c r="F130">
        <v>85.6</v>
      </c>
      <c r="G130">
        <v>85.2</v>
      </c>
      <c r="H130" s="1">
        <f t="shared" si="1"/>
        <v>5.9031877213695395E-3</v>
      </c>
    </row>
    <row r="131" spans="1:8" x14ac:dyDescent="0.25">
      <c r="A131" t="s">
        <v>76</v>
      </c>
      <c r="B131" t="s">
        <v>254</v>
      </c>
      <c r="C131">
        <v>63.3</v>
      </c>
      <c r="D131">
        <v>63.7</v>
      </c>
      <c r="E131">
        <v>65.5</v>
      </c>
      <c r="F131">
        <v>70</v>
      </c>
      <c r="G131">
        <v>75.5</v>
      </c>
      <c r="H131" s="1">
        <f t="shared" si="1"/>
        <v>0.19273301737756721</v>
      </c>
    </row>
    <row r="132" spans="1:8" x14ac:dyDescent="0.25">
      <c r="A132" t="s">
        <v>77</v>
      </c>
      <c r="B132" t="s">
        <v>253</v>
      </c>
      <c r="C132">
        <v>97.9</v>
      </c>
      <c r="D132">
        <v>97.6</v>
      </c>
      <c r="E132">
        <v>98.7</v>
      </c>
      <c r="F132">
        <v>99</v>
      </c>
      <c r="G132">
        <v>98.6</v>
      </c>
      <c r="H132" s="1">
        <f t="shared" si="1"/>
        <v>7.1501532175688312E-3</v>
      </c>
    </row>
    <row r="133" spans="1:8" x14ac:dyDescent="0.25">
      <c r="A133" t="s">
        <v>78</v>
      </c>
      <c r="B133" t="s">
        <v>252</v>
      </c>
      <c r="C133">
        <v>97.8</v>
      </c>
      <c r="D133">
        <v>96.1</v>
      </c>
      <c r="E133">
        <v>98.3</v>
      </c>
      <c r="F133">
        <v>99.2</v>
      </c>
      <c r="G133">
        <v>99.1</v>
      </c>
      <c r="H133" s="1">
        <f t="shared" si="1"/>
        <v>1.3292433537832282E-2</v>
      </c>
    </row>
    <row r="134" spans="1:8" x14ac:dyDescent="0.25">
      <c r="A134" t="s">
        <v>79</v>
      </c>
      <c r="B134" t="s">
        <v>251</v>
      </c>
      <c r="C134">
        <v>90.4</v>
      </c>
      <c r="D134">
        <v>89.6</v>
      </c>
      <c r="E134">
        <v>93.9</v>
      </c>
      <c r="F134">
        <v>94.5</v>
      </c>
      <c r="G134">
        <v>95</v>
      </c>
      <c r="H134" s="1">
        <f t="shared" si="1"/>
        <v>5.0884955752212323E-2</v>
      </c>
    </row>
    <row r="135" spans="1:8" x14ac:dyDescent="0.25">
      <c r="A135" t="s">
        <v>79</v>
      </c>
      <c r="B135" t="s">
        <v>250</v>
      </c>
      <c r="C135" t="s">
        <v>11</v>
      </c>
      <c r="D135" t="s">
        <v>11</v>
      </c>
      <c r="E135" t="s">
        <v>11</v>
      </c>
      <c r="F135">
        <v>94.8</v>
      </c>
      <c r="G135">
        <v>92.7</v>
      </c>
      <c r="H135" s="1" t="str">
        <f t="shared" si="1"/>
        <v/>
      </c>
    </row>
    <row r="136" spans="1:8" x14ac:dyDescent="0.25">
      <c r="A136" t="s">
        <v>79</v>
      </c>
      <c r="B136" t="s">
        <v>249</v>
      </c>
      <c r="C136">
        <v>53.9</v>
      </c>
      <c r="D136">
        <v>56.9</v>
      </c>
      <c r="E136">
        <v>47.5</v>
      </c>
      <c r="F136">
        <v>45.8</v>
      </c>
      <c r="G136">
        <v>50</v>
      </c>
      <c r="H136" s="1">
        <f t="shared" ref="H136:H199" si="2">IF(ISERROR((G136-C136)/C136),"",(G136-C136)/C136)</f>
        <v>-7.2356215213358041E-2</v>
      </c>
    </row>
    <row r="137" spans="1:8" x14ac:dyDescent="0.25">
      <c r="A137" t="s">
        <v>79</v>
      </c>
      <c r="B137" t="s">
        <v>248</v>
      </c>
      <c r="C137">
        <v>88.5</v>
      </c>
      <c r="D137">
        <v>92.2</v>
      </c>
      <c r="E137">
        <v>87.9</v>
      </c>
      <c r="F137">
        <v>91</v>
      </c>
      <c r="G137">
        <v>86.4</v>
      </c>
      <c r="H137" s="1">
        <f t="shared" si="2"/>
        <v>-2.3728813559321969E-2</v>
      </c>
    </row>
    <row r="138" spans="1:8" x14ac:dyDescent="0.25">
      <c r="A138" t="s">
        <v>79</v>
      </c>
      <c r="B138" t="s">
        <v>247</v>
      </c>
      <c r="C138">
        <v>79.2</v>
      </c>
      <c r="D138">
        <v>77.8</v>
      </c>
      <c r="E138">
        <v>89.2</v>
      </c>
      <c r="F138">
        <v>90</v>
      </c>
      <c r="G138">
        <v>95.1</v>
      </c>
      <c r="H138" s="1">
        <f t="shared" si="2"/>
        <v>0.20075757575757563</v>
      </c>
    </row>
    <row r="139" spans="1:8" x14ac:dyDescent="0.25">
      <c r="A139" t="s">
        <v>79</v>
      </c>
      <c r="B139" t="s">
        <v>246</v>
      </c>
      <c r="C139">
        <v>54.9</v>
      </c>
      <c r="D139">
        <v>57.7</v>
      </c>
      <c r="E139">
        <v>69.400000000000006</v>
      </c>
      <c r="F139">
        <v>70.599999999999994</v>
      </c>
      <c r="G139">
        <v>80.400000000000006</v>
      </c>
      <c r="H139" s="1">
        <f t="shared" si="2"/>
        <v>0.46448087431694002</v>
      </c>
    </row>
    <row r="140" spans="1:8" x14ac:dyDescent="0.25">
      <c r="A140" t="s">
        <v>79</v>
      </c>
      <c r="B140" t="s">
        <v>245</v>
      </c>
      <c r="C140">
        <v>81.8</v>
      </c>
      <c r="D140">
        <v>81.099999999999994</v>
      </c>
      <c r="E140">
        <v>90.2</v>
      </c>
      <c r="F140">
        <v>85.9</v>
      </c>
      <c r="G140">
        <v>91.9</v>
      </c>
      <c r="H140" s="1">
        <f t="shared" si="2"/>
        <v>0.12347188264058691</v>
      </c>
    </row>
    <row r="141" spans="1:8" x14ac:dyDescent="0.25">
      <c r="A141" t="s">
        <v>79</v>
      </c>
      <c r="B141" t="s">
        <v>244</v>
      </c>
      <c r="C141">
        <v>68.2</v>
      </c>
      <c r="D141">
        <v>66.7</v>
      </c>
      <c r="E141">
        <v>84.6</v>
      </c>
      <c r="F141">
        <v>73.8</v>
      </c>
      <c r="G141">
        <v>72.7</v>
      </c>
      <c r="H141" s="1">
        <f t="shared" si="2"/>
        <v>6.5982404692082108E-2</v>
      </c>
    </row>
    <row r="142" spans="1:8" x14ac:dyDescent="0.25">
      <c r="A142" t="s">
        <v>79</v>
      </c>
      <c r="B142" t="s">
        <v>243</v>
      </c>
      <c r="C142">
        <v>92.9</v>
      </c>
      <c r="D142">
        <v>92.5</v>
      </c>
      <c r="E142">
        <v>92.9</v>
      </c>
      <c r="F142">
        <v>88.9</v>
      </c>
      <c r="G142">
        <v>97.3</v>
      </c>
      <c r="H142" s="1">
        <f t="shared" si="2"/>
        <v>4.7362755651237792E-2</v>
      </c>
    </row>
    <row r="143" spans="1:8" x14ac:dyDescent="0.25">
      <c r="A143" t="s">
        <v>79</v>
      </c>
      <c r="B143" t="s">
        <v>242</v>
      </c>
      <c r="C143">
        <v>69</v>
      </c>
      <c r="D143">
        <v>64.3</v>
      </c>
      <c r="E143">
        <v>65.099999999999994</v>
      </c>
      <c r="F143">
        <v>66.2</v>
      </c>
      <c r="G143">
        <v>77</v>
      </c>
      <c r="H143" s="1">
        <f t="shared" si="2"/>
        <v>0.11594202898550725</v>
      </c>
    </row>
    <row r="144" spans="1:8" x14ac:dyDescent="0.25">
      <c r="A144" t="s">
        <v>80</v>
      </c>
      <c r="B144" t="s">
        <v>241</v>
      </c>
      <c r="C144">
        <v>64.900000000000006</v>
      </c>
      <c r="D144">
        <v>64.8</v>
      </c>
      <c r="E144">
        <v>72.599999999999994</v>
      </c>
      <c r="F144">
        <v>76.7</v>
      </c>
      <c r="G144" t="s">
        <v>26</v>
      </c>
      <c r="H144" s="1" t="str">
        <f t="shared" si="2"/>
        <v/>
      </c>
    </row>
    <row r="145" spans="1:8" x14ac:dyDescent="0.25">
      <c r="A145" t="s">
        <v>80</v>
      </c>
      <c r="B145" t="s">
        <v>240</v>
      </c>
      <c r="C145" t="s">
        <v>11</v>
      </c>
      <c r="D145" t="s">
        <v>11</v>
      </c>
      <c r="E145" t="s">
        <v>11</v>
      </c>
      <c r="F145" t="s">
        <v>11</v>
      </c>
      <c r="G145" t="s">
        <v>26</v>
      </c>
      <c r="H145" s="1" t="str">
        <f t="shared" si="2"/>
        <v/>
      </c>
    </row>
    <row r="146" spans="1:8" x14ac:dyDescent="0.25">
      <c r="A146" t="s">
        <v>81</v>
      </c>
      <c r="B146" t="s">
        <v>239</v>
      </c>
      <c r="C146">
        <v>92.1</v>
      </c>
      <c r="D146">
        <v>89.2</v>
      </c>
      <c r="E146">
        <v>91</v>
      </c>
      <c r="F146">
        <v>93</v>
      </c>
      <c r="G146">
        <v>93.4</v>
      </c>
      <c r="H146" s="1">
        <f t="shared" si="2"/>
        <v>1.4115092290988181E-2</v>
      </c>
    </row>
    <row r="147" spans="1:8" x14ac:dyDescent="0.25">
      <c r="A147" t="s">
        <v>82</v>
      </c>
      <c r="B147" t="s">
        <v>238</v>
      </c>
      <c r="C147">
        <v>90.3</v>
      </c>
      <c r="D147">
        <v>90.6</v>
      </c>
      <c r="E147">
        <v>93.1</v>
      </c>
      <c r="F147">
        <v>92.7</v>
      </c>
      <c r="G147">
        <v>92.8</v>
      </c>
      <c r="H147" s="1">
        <f t="shared" si="2"/>
        <v>2.7685492801771874E-2</v>
      </c>
    </row>
    <row r="148" spans="1:8" x14ac:dyDescent="0.25">
      <c r="A148" t="s">
        <v>83</v>
      </c>
      <c r="B148" t="s">
        <v>237</v>
      </c>
      <c r="C148">
        <v>95.1</v>
      </c>
      <c r="D148">
        <v>94.4</v>
      </c>
      <c r="E148">
        <v>96.9</v>
      </c>
      <c r="F148">
        <v>96.6</v>
      </c>
      <c r="G148">
        <v>96.2</v>
      </c>
      <c r="H148" s="1">
        <f t="shared" si="2"/>
        <v>1.1566771819137841E-2</v>
      </c>
    </row>
    <row r="149" spans="1:8" x14ac:dyDescent="0.25">
      <c r="A149" t="s">
        <v>84</v>
      </c>
      <c r="B149" t="s">
        <v>236</v>
      </c>
      <c r="C149">
        <v>94.3</v>
      </c>
      <c r="D149">
        <v>95.9</v>
      </c>
      <c r="E149">
        <v>92.5</v>
      </c>
      <c r="F149">
        <v>95</v>
      </c>
      <c r="G149">
        <v>92.3</v>
      </c>
      <c r="H149" s="1">
        <f t="shared" si="2"/>
        <v>-2.1208907741251327E-2</v>
      </c>
    </row>
    <row r="150" spans="1:8" x14ac:dyDescent="0.25">
      <c r="A150" t="s">
        <v>85</v>
      </c>
      <c r="B150" t="s">
        <v>235</v>
      </c>
      <c r="C150">
        <v>95.4</v>
      </c>
      <c r="D150">
        <v>88.3</v>
      </c>
      <c r="E150">
        <v>91.6</v>
      </c>
      <c r="F150">
        <v>94.7</v>
      </c>
      <c r="G150">
        <v>95</v>
      </c>
      <c r="H150" s="1">
        <f t="shared" si="2"/>
        <v>-4.1928721174004785E-3</v>
      </c>
    </row>
    <row r="151" spans="1:8" x14ac:dyDescent="0.25">
      <c r="A151" t="s">
        <v>86</v>
      </c>
      <c r="B151" t="s">
        <v>234</v>
      </c>
      <c r="C151">
        <v>87</v>
      </c>
      <c r="D151">
        <v>95.8</v>
      </c>
      <c r="E151">
        <v>96.4</v>
      </c>
      <c r="F151">
        <v>92.2</v>
      </c>
      <c r="G151">
        <v>85.7</v>
      </c>
      <c r="H151" s="1">
        <f t="shared" si="2"/>
        <v>-1.4942528735632151E-2</v>
      </c>
    </row>
    <row r="152" spans="1:8" x14ac:dyDescent="0.25">
      <c r="A152" t="s">
        <v>87</v>
      </c>
      <c r="B152" t="s">
        <v>233</v>
      </c>
      <c r="C152">
        <v>88.8</v>
      </c>
      <c r="D152">
        <v>88.8</v>
      </c>
      <c r="E152" t="s">
        <v>26</v>
      </c>
      <c r="F152">
        <v>95</v>
      </c>
      <c r="G152">
        <v>96.2</v>
      </c>
      <c r="H152" s="1">
        <f t="shared" si="2"/>
        <v>8.3333333333333398E-2</v>
      </c>
    </row>
    <row r="153" spans="1:8" x14ac:dyDescent="0.25">
      <c r="A153" t="s">
        <v>87</v>
      </c>
      <c r="B153" t="s">
        <v>232</v>
      </c>
      <c r="C153">
        <v>84.8</v>
      </c>
      <c r="D153">
        <v>89.4</v>
      </c>
      <c r="E153">
        <v>91.7</v>
      </c>
      <c r="F153">
        <v>91</v>
      </c>
      <c r="G153">
        <v>90.3</v>
      </c>
      <c r="H153" s="1">
        <f t="shared" si="2"/>
        <v>6.4858490566037735E-2</v>
      </c>
    </row>
    <row r="154" spans="1:8" x14ac:dyDescent="0.25">
      <c r="A154" t="s">
        <v>87</v>
      </c>
      <c r="B154" t="s">
        <v>231</v>
      </c>
      <c r="C154">
        <v>31.3</v>
      </c>
      <c r="D154">
        <v>15.8</v>
      </c>
      <c r="E154" t="s">
        <v>26</v>
      </c>
      <c r="F154">
        <v>40.5</v>
      </c>
      <c r="G154">
        <v>58.3</v>
      </c>
      <c r="H154" s="1">
        <f t="shared" si="2"/>
        <v>0.86261980830670915</v>
      </c>
    </row>
    <row r="155" spans="1:8" x14ac:dyDescent="0.25">
      <c r="A155" t="s">
        <v>88</v>
      </c>
      <c r="B155" t="s">
        <v>230</v>
      </c>
      <c r="C155">
        <v>86</v>
      </c>
      <c r="D155">
        <v>85.5</v>
      </c>
      <c r="E155">
        <v>87.7</v>
      </c>
      <c r="F155">
        <v>88.5</v>
      </c>
      <c r="G155">
        <v>85.2</v>
      </c>
      <c r="H155" s="1">
        <f t="shared" si="2"/>
        <v>-9.3023255813953157E-3</v>
      </c>
    </row>
    <row r="156" spans="1:8" x14ac:dyDescent="0.25">
      <c r="A156" t="s">
        <v>89</v>
      </c>
      <c r="B156" t="s">
        <v>229</v>
      </c>
      <c r="C156" t="s">
        <v>26</v>
      </c>
      <c r="D156" t="s">
        <v>11</v>
      </c>
      <c r="E156" t="s">
        <v>11</v>
      </c>
      <c r="F156" t="s">
        <v>11</v>
      </c>
      <c r="G156" t="s">
        <v>11</v>
      </c>
      <c r="H156" s="1" t="str">
        <f t="shared" si="2"/>
        <v/>
      </c>
    </row>
    <row r="157" spans="1:8" x14ac:dyDescent="0.25">
      <c r="A157" t="s">
        <v>90</v>
      </c>
      <c r="B157" t="s">
        <v>228</v>
      </c>
      <c r="C157">
        <v>95.8</v>
      </c>
      <c r="D157">
        <v>94.9</v>
      </c>
      <c r="E157">
        <v>94</v>
      </c>
      <c r="F157">
        <v>96</v>
      </c>
      <c r="G157">
        <v>93.1</v>
      </c>
      <c r="H157" s="1">
        <f t="shared" si="2"/>
        <v>-2.8183716075156608E-2</v>
      </c>
    </row>
    <row r="158" spans="1:8" x14ac:dyDescent="0.25">
      <c r="A158" t="s">
        <v>91</v>
      </c>
      <c r="B158" t="s">
        <v>227</v>
      </c>
      <c r="C158">
        <v>91.8</v>
      </c>
      <c r="D158">
        <v>98</v>
      </c>
      <c r="E158">
        <v>97.1</v>
      </c>
      <c r="F158">
        <v>95.8</v>
      </c>
      <c r="G158">
        <v>94.3</v>
      </c>
      <c r="H158" s="1">
        <f t="shared" si="2"/>
        <v>2.7233115468409588E-2</v>
      </c>
    </row>
    <row r="159" spans="1:8" x14ac:dyDescent="0.25">
      <c r="A159" t="s">
        <v>92</v>
      </c>
      <c r="B159" t="s">
        <v>226</v>
      </c>
      <c r="C159" t="s">
        <v>11</v>
      </c>
      <c r="D159" t="s">
        <v>11</v>
      </c>
      <c r="E159" t="s">
        <v>11</v>
      </c>
      <c r="F159" t="s">
        <v>11</v>
      </c>
      <c r="G159" t="s">
        <v>26</v>
      </c>
      <c r="H159" s="1" t="str">
        <f t="shared" si="2"/>
        <v/>
      </c>
    </row>
    <row r="160" spans="1:8" x14ac:dyDescent="0.25">
      <c r="A160" t="s">
        <v>93</v>
      </c>
      <c r="B160" t="s">
        <v>225</v>
      </c>
      <c r="C160">
        <v>87.3</v>
      </c>
      <c r="D160">
        <v>84.7</v>
      </c>
      <c r="E160">
        <v>84.8</v>
      </c>
      <c r="F160">
        <v>81.900000000000006</v>
      </c>
      <c r="G160">
        <v>83.4</v>
      </c>
      <c r="H160" s="1">
        <f t="shared" si="2"/>
        <v>-4.4673539518900247E-2</v>
      </c>
    </row>
    <row r="161" spans="1:8" x14ac:dyDescent="0.25">
      <c r="A161" t="s">
        <v>94</v>
      </c>
      <c r="B161" t="s">
        <v>224</v>
      </c>
      <c r="C161">
        <v>93.7</v>
      </c>
      <c r="D161">
        <v>90.1</v>
      </c>
      <c r="E161">
        <v>91.2</v>
      </c>
      <c r="F161">
        <v>89.8</v>
      </c>
      <c r="G161">
        <v>93.4</v>
      </c>
      <c r="H161" s="1">
        <f t="shared" si="2"/>
        <v>-3.2017075773745694E-3</v>
      </c>
    </row>
    <row r="162" spans="1:8" x14ac:dyDescent="0.25">
      <c r="A162" t="s">
        <v>95</v>
      </c>
      <c r="B162" t="s">
        <v>223</v>
      </c>
      <c r="C162">
        <v>84.2</v>
      </c>
      <c r="D162">
        <v>87.8</v>
      </c>
      <c r="E162">
        <v>92.1</v>
      </c>
      <c r="F162">
        <v>89.7</v>
      </c>
      <c r="G162">
        <v>88.6</v>
      </c>
      <c r="H162" s="1">
        <f t="shared" si="2"/>
        <v>5.225653206650821E-2</v>
      </c>
    </row>
    <row r="163" spans="1:8" x14ac:dyDescent="0.25">
      <c r="A163" t="s">
        <v>96</v>
      </c>
      <c r="B163" t="s">
        <v>222</v>
      </c>
      <c r="C163">
        <v>91.3</v>
      </c>
      <c r="D163">
        <v>87</v>
      </c>
      <c r="E163">
        <v>92.9</v>
      </c>
      <c r="F163">
        <v>91.2</v>
      </c>
      <c r="G163">
        <v>97.7</v>
      </c>
      <c r="H163" s="1">
        <f t="shared" si="2"/>
        <v>7.0098576122672576E-2</v>
      </c>
    </row>
    <row r="164" spans="1:8" x14ac:dyDescent="0.25">
      <c r="A164" t="s">
        <v>97</v>
      </c>
      <c r="B164" t="s">
        <v>221</v>
      </c>
      <c r="C164">
        <v>88.3</v>
      </c>
      <c r="D164">
        <v>80.400000000000006</v>
      </c>
      <c r="E164">
        <v>86.2</v>
      </c>
      <c r="F164">
        <v>92.7</v>
      </c>
      <c r="G164">
        <v>97</v>
      </c>
      <c r="H164" s="1">
        <f t="shared" si="2"/>
        <v>9.8527746319365839E-2</v>
      </c>
    </row>
    <row r="165" spans="1:8" x14ac:dyDescent="0.25">
      <c r="A165" t="s">
        <v>98</v>
      </c>
      <c r="B165" t="s">
        <v>220</v>
      </c>
      <c r="C165">
        <v>95.6</v>
      </c>
      <c r="D165">
        <v>90.7</v>
      </c>
      <c r="E165">
        <v>89.2</v>
      </c>
      <c r="F165">
        <v>94.2</v>
      </c>
      <c r="G165">
        <v>96</v>
      </c>
      <c r="H165" s="1">
        <f t="shared" si="2"/>
        <v>4.1841004184101013E-3</v>
      </c>
    </row>
    <row r="166" spans="1:8" x14ac:dyDescent="0.25">
      <c r="A166" t="s">
        <v>99</v>
      </c>
      <c r="B166" t="s">
        <v>219</v>
      </c>
      <c r="C166">
        <v>91.9</v>
      </c>
      <c r="D166">
        <v>95.7</v>
      </c>
      <c r="E166">
        <v>97.8</v>
      </c>
      <c r="F166">
        <v>97.8</v>
      </c>
      <c r="G166">
        <v>98.7</v>
      </c>
      <c r="H166" s="1">
        <f t="shared" si="2"/>
        <v>7.3993471164309002E-2</v>
      </c>
    </row>
    <row r="167" spans="1:8" x14ac:dyDescent="0.25">
      <c r="A167" t="s">
        <v>100</v>
      </c>
      <c r="B167" t="s">
        <v>218</v>
      </c>
      <c r="C167">
        <v>96.8</v>
      </c>
      <c r="D167">
        <v>96.4</v>
      </c>
      <c r="E167">
        <v>97.3</v>
      </c>
      <c r="F167">
        <v>97.1</v>
      </c>
      <c r="G167">
        <v>95.9</v>
      </c>
      <c r="H167" s="1">
        <f t="shared" si="2"/>
        <v>-9.2975206611569366E-3</v>
      </c>
    </row>
    <row r="168" spans="1:8" x14ac:dyDescent="0.25">
      <c r="A168" t="s">
        <v>101</v>
      </c>
      <c r="B168" t="s">
        <v>217</v>
      </c>
      <c r="C168">
        <v>96.5</v>
      </c>
      <c r="D168">
        <v>95.9</v>
      </c>
      <c r="E168">
        <v>93.5</v>
      </c>
      <c r="F168">
        <v>96.5</v>
      </c>
      <c r="G168">
        <v>97.1</v>
      </c>
      <c r="H168" s="1">
        <f t="shared" si="2"/>
        <v>6.2176165803108216E-3</v>
      </c>
    </row>
    <row r="169" spans="1:8" x14ac:dyDescent="0.25">
      <c r="A169" t="s">
        <v>102</v>
      </c>
      <c r="B169" t="s">
        <v>216</v>
      </c>
      <c r="C169">
        <v>98.3</v>
      </c>
      <c r="D169">
        <v>97.1</v>
      </c>
      <c r="E169">
        <v>98.4</v>
      </c>
      <c r="F169">
        <v>99.2</v>
      </c>
      <c r="G169">
        <v>98.8</v>
      </c>
      <c r="H169" s="1">
        <f t="shared" si="2"/>
        <v>5.0864699898270603E-3</v>
      </c>
    </row>
    <row r="170" spans="1:8" x14ac:dyDescent="0.25">
      <c r="A170" t="s">
        <v>103</v>
      </c>
      <c r="B170" t="s">
        <v>215</v>
      </c>
      <c r="C170">
        <v>91.2</v>
      </c>
      <c r="D170" t="s">
        <v>26</v>
      </c>
      <c r="E170">
        <v>94.1</v>
      </c>
      <c r="F170">
        <v>92.9</v>
      </c>
      <c r="G170">
        <v>93.7</v>
      </c>
      <c r="H170" s="1">
        <f t="shared" si="2"/>
        <v>2.7412280701754384E-2</v>
      </c>
    </row>
    <row r="171" spans="1:8" x14ac:dyDescent="0.25">
      <c r="A171" t="s">
        <v>103</v>
      </c>
      <c r="B171" t="s">
        <v>214</v>
      </c>
      <c r="C171" t="s">
        <v>11</v>
      </c>
      <c r="D171" t="s">
        <v>26</v>
      </c>
      <c r="E171" t="s">
        <v>11</v>
      </c>
      <c r="F171" t="s">
        <v>11</v>
      </c>
      <c r="G171" t="s">
        <v>11</v>
      </c>
      <c r="H171" s="1" t="str">
        <f t="shared" si="2"/>
        <v/>
      </c>
    </row>
    <row r="172" spans="1:8" x14ac:dyDescent="0.25">
      <c r="A172" t="s">
        <v>104</v>
      </c>
      <c r="B172" t="s">
        <v>213</v>
      </c>
      <c r="C172">
        <v>98.3</v>
      </c>
      <c r="D172">
        <v>95.7</v>
      </c>
      <c r="E172">
        <v>96.8</v>
      </c>
      <c r="F172">
        <v>98</v>
      </c>
      <c r="G172">
        <v>97.6</v>
      </c>
      <c r="H172" s="1">
        <f t="shared" si="2"/>
        <v>-7.1210579857579129E-3</v>
      </c>
    </row>
    <row r="173" spans="1:8" x14ac:dyDescent="0.25">
      <c r="A173" t="s">
        <v>105</v>
      </c>
      <c r="B173" t="s">
        <v>212</v>
      </c>
      <c r="C173">
        <v>96.5</v>
      </c>
      <c r="D173">
        <v>92.4</v>
      </c>
      <c r="E173">
        <v>94.8</v>
      </c>
      <c r="F173">
        <v>97.3</v>
      </c>
      <c r="G173">
        <v>95.4</v>
      </c>
      <c r="H173" s="1">
        <f t="shared" si="2"/>
        <v>-1.1398963730569889E-2</v>
      </c>
    </row>
    <row r="174" spans="1:8" x14ac:dyDescent="0.25">
      <c r="A174" t="s">
        <v>106</v>
      </c>
      <c r="B174" t="s">
        <v>211</v>
      </c>
      <c r="C174">
        <v>95.1</v>
      </c>
      <c r="D174">
        <v>92.3</v>
      </c>
      <c r="E174">
        <v>92.3</v>
      </c>
      <c r="F174">
        <v>100</v>
      </c>
      <c r="G174">
        <v>83.9</v>
      </c>
      <c r="H174" s="1">
        <f t="shared" si="2"/>
        <v>-0.1177707676130388</v>
      </c>
    </row>
    <row r="175" spans="1:8" x14ac:dyDescent="0.25">
      <c r="A175" t="s">
        <v>107</v>
      </c>
      <c r="B175" t="s">
        <v>210</v>
      </c>
      <c r="C175">
        <v>84.9</v>
      </c>
      <c r="D175">
        <v>94</v>
      </c>
      <c r="E175" t="s">
        <v>11</v>
      </c>
      <c r="F175" t="s">
        <v>11</v>
      </c>
      <c r="G175" t="s">
        <v>11</v>
      </c>
      <c r="H175" s="1" t="str">
        <f t="shared" si="2"/>
        <v/>
      </c>
    </row>
    <row r="176" spans="1:8" x14ac:dyDescent="0.25">
      <c r="A176" t="s">
        <v>107</v>
      </c>
      <c r="B176" t="s">
        <v>209</v>
      </c>
      <c r="C176" t="s">
        <v>11</v>
      </c>
      <c r="D176" t="s">
        <v>11</v>
      </c>
      <c r="E176">
        <v>98.7</v>
      </c>
      <c r="F176">
        <v>97.1</v>
      </c>
      <c r="G176">
        <v>100</v>
      </c>
      <c r="H176" s="1" t="str">
        <f t="shared" si="2"/>
        <v/>
      </c>
    </row>
    <row r="177" spans="1:8" x14ac:dyDescent="0.25">
      <c r="A177" t="s">
        <v>108</v>
      </c>
      <c r="B177" t="s">
        <v>208</v>
      </c>
      <c r="C177">
        <v>97.9</v>
      </c>
      <c r="D177">
        <v>97.9</v>
      </c>
      <c r="E177">
        <v>96.2</v>
      </c>
      <c r="F177">
        <v>100</v>
      </c>
      <c r="G177">
        <v>96.4</v>
      </c>
      <c r="H177" s="1">
        <f t="shared" si="2"/>
        <v>-1.5321756894790602E-2</v>
      </c>
    </row>
    <row r="178" spans="1:8" x14ac:dyDescent="0.25">
      <c r="A178" t="s">
        <v>109</v>
      </c>
      <c r="B178" t="s">
        <v>207</v>
      </c>
      <c r="C178">
        <v>97.9</v>
      </c>
      <c r="D178">
        <v>93.9</v>
      </c>
      <c r="E178">
        <v>97.6</v>
      </c>
      <c r="F178">
        <v>98.9</v>
      </c>
      <c r="G178">
        <v>97.8</v>
      </c>
      <c r="H178" s="1">
        <f t="shared" si="2"/>
        <v>-1.0214504596527938E-3</v>
      </c>
    </row>
    <row r="179" spans="1:8" x14ac:dyDescent="0.25">
      <c r="A179" t="s">
        <v>110</v>
      </c>
      <c r="B179" t="s">
        <v>206</v>
      </c>
      <c r="C179">
        <v>93.6</v>
      </c>
      <c r="D179">
        <v>94.9</v>
      </c>
      <c r="E179">
        <v>96.9</v>
      </c>
      <c r="F179">
        <v>95.5</v>
      </c>
      <c r="G179">
        <v>97.1</v>
      </c>
      <c r="H179" s="1">
        <f t="shared" si="2"/>
        <v>3.7393162393162392E-2</v>
      </c>
    </row>
    <row r="180" spans="1:8" x14ac:dyDescent="0.25">
      <c r="A180" t="s">
        <v>111</v>
      </c>
      <c r="B180" t="s">
        <v>205</v>
      </c>
      <c r="C180">
        <v>92.3</v>
      </c>
      <c r="D180">
        <v>90.2</v>
      </c>
      <c r="E180">
        <v>94.9</v>
      </c>
      <c r="F180">
        <v>96.3</v>
      </c>
      <c r="G180">
        <v>97.8</v>
      </c>
      <c r="H180" s="1">
        <f t="shared" si="2"/>
        <v>5.9588299024918745E-2</v>
      </c>
    </row>
    <row r="181" spans="1:8" x14ac:dyDescent="0.25">
      <c r="A181" t="s">
        <v>112</v>
      </c>
      <c r="B181" t="s">
        <v>204</v>
      </c>
      <c r="C181">
        <v>93.7</v>
      </c>
      <c r="D181">
        <v>96.9</v>
      </c>
      <c r="E181">
        <v>98.7</v>
      </c>
      <c r="F181">
        <v>97</v>
      </c>
      <c r="G181">
        <v>95.2</v>
      </c>
      <c r="H181" s="1">
        <f t="shared" si="2"/>
        <v>1.6008537886872998E-2</v>
      </c>
    </row>
    <row r="182" spans="1:8" x14ac:dyDescent="0.25">
      <c r="A182" t="s">
        <v>113</v>
      </c>
      <c r="B182" t="s">
        <v>203</v>
      </c>
      <c r="C182">
        <v>98.1</v>
      </c>
      <c r="D182">
        <v>95.6</v>
      </c>
      <c r="E182">
        <v>97.2</v>
      </c>
      <c r="F182">
        <v>95.5</v>
      </c>
      <c r="G182">
        <v>96.1</v>
      </c>
      <c r="H182" s="1">
        <f t="shared" si="2"/>
        <v>-2.0387359836901122E-2</v>
      </c>
    </row>
    <row r="183" spans="1:8" x14ac:dyDescent="0.25">
      <c r="A183" t="s">
        <v>114</v>
      </c>
      <c r="B183" t="s">
        <v>202</v>
      </c>
      <c r="C183">
        <v>87.5</v>
      </c>
      <c r="D183">
        <v>87.6</v>
      </c>
      <c r="E183">
        <v>95.4</v>
      </c>
      <c r="F183">
        <v>95.9</v>
      </c>
      <c r="G183">
        <v>95.3</v>
      </c>
      <c r="H183" s="1">
        <f t="shared" si="2"/>
        <v>8.9142857142857107E-2</v>
      </c>
    </row>
    <row r="184" spans="1:8" x14ac:dyDescent="0.25">
      <c r="A184" t="s">
        <v>115</v>
      </c>
      <c r="B184" t="s">
        <v>201</v>
      </c>
      <c r="C184">
        <v>98.4</v>
      </c>
      <c r="D184">
        <v>97.3</v>
      </c>
      <c r="E184">
        <v>97.8</v>
      </c>
      <c r="F184">
        <v>98.1</v>
      </c>
      <c r="G184">
        <v>97.9</v>
      </c>
      <c r="H184" s="1">
        <f t="shared" si="2"/>
        <v>-5.08130081300813E-3</v>
      </c>
    </row>
    <row r="185" spans="1:8" x14ac:dyDescent="0.25">
      <c r="A185" t="s">
        <v>116</v>
      </c>
      <c r="B185" t="s">
        <v>200</v>
      </c>
      <c r="C185">
        <v>92.3</v>
      </c>
      <c r="D185">
        <v>89.8</v>
      </c>
      <c r="E185">
        <v>92.3</v>
      </c>
      <c r="F185">
        <v>95.1</v>
      </c>
      <c r="G185">
        <v>97.1</v>
      </c>
      <c r="H185" s="1">
        <f t="shared" si="2"/>
        <v>5.2004333694474512E-2</v>
      </c>
    </row>
    <row r="186" spans="1:8" x14ac:dyDescent="0.25">
      <c r="A186" t="s">
        <v>117</v>
      </c>
      <c r="B186" t="s">
        <v>199</v>
      </c>
      <c r="C186">
        <v>89.3</v>
      </c>
      <c r="D186">
        <v>87</v>
      </c>
      <c r="E186">
        <v>88.2</v>
      </c>
      <c r="F186">
        <v>91</v>
      </c>
      <c r="G186">
        <v>95.2</v>
      </c>
      <c r="H186" s="1">
        <f t="shared" si="2"/>
        <v>6.6069428891377444E-2</v>
      </c>
    </row>
    <row r="187" spans="1:8" x14ac:dyDescent="0.25">
      <c r="A187" t="s">
        <v>118</v>
      </c>
      <c r="B187" t="s">
        <v>198</v>
      </c>
      <c r="C187">
        <v>92</v>
      </c>
      <c r="D187">
        <v>91</v>
      </c>
      <c r="E187">
        <v>92.1</v>
      </c>
      <c r="F187">
        <v>96.1</v>
      </c>
      <c r="G187">
        <v>94.3</v>
      </c>
      <c r="H187" s="1">
        <f t="shared" si="2"/>
        <v>2.499999999999997E-2</v>
      </c>
    </row>
    <row r="188" spans="1:8" x14ac:dyDescent="0.25">
      <c r="A188" t="s">
        <v>119</v>
      </c>
      <c r="B188" t="s">
        <v>197</v>
      </c>
      <c r="C188">
        <v>97</v>
      </c>
      <c r="D188">
        <v>98</v>
      </c>
      <c r="E188">
        <v>96.9</v>
      </c>
      <c r="F188">
        <v>97.6</v>
      </c>
      <c r="G188">
        <v>98.3</v>
      </c>
      <c r="H188" s="1">
        <f t="shared" si="2"/>
        <v>1.3402061855670075E-2</v>
      </c>
    </row>
    <row r="189" spans="1:8" x14ac:dyDescent="0.25">
      <c r="A189" t="s">
        <v>120</v>
      </c>
      <c r="B189" t="s">
        <v>196</v>
      </c>
      <c r="C189">
        <v>97.1</v>
      </c>
      <c r="D189">
        <v>96.6</v>
      </c>
      <c r="E189">
        <v>96.9</v>
      </c>
      <c r="F189">
        <v>95.3</v>
      </c>
      <c r="G189">
        <v>94.2</v>
      </c>
      <c r="H189" s="1">
        <f t="shared" si="2"/>
        <v>-2.9866117404737297E-2</v>
      </c>
    </row>
    <row r="190" spans="1:8" x14ac:dyDescent="0.25">
      <c r="A190" t="s">
        <v>121</v>
      </c>
      <c r="B190" t="s">
        <v>195</v>
      </c>
      <c r="C190">
        <v>95.2</v>
      </c>
      <c r="D190">
        <v>95.5</v>
      </c>
      <c r="E190">
        <v>97</v>
      </c>
      <c r="F190">
        <v>95.6</v>
      </c>
      <c r="G190">
        <v>95</v>
      </c>
      <c r="H190" s="1">
        <f t="shared" si="2"/>
        <v>-2.1008403361344836E-3</v>
      </c>
    </row>
    <row r="191" spans="1:8" x14ac:dyDescent="0.25">
      <c r="A191" t="s">
        <v>122</v>
      </c>
      <c r="B191" t="s">
        <v>194</v>
      </c>
      <c r="C191">
        <v>92.5</v>
      </c>
      <c r="D191">
        <v>91.2</v>
      </c>
      <c r="E191">
        <v>94.3</v>
      </c>
      <c r="F191">
        <v>95.9</v>
      </c>
      <c r="G191">
        <v>97.8</v>
      </c>
      <c r="H191" s="1">
        <f t="shared" si="2"/>
        <v>5.7297297297297267E-2</v>
      </c>
    </row>
    <row r="192" spans="1:8" x14ac:dyDescent="0.25">
      <c r="A192" t="s">
        <v>123</v>
      </c>
      <c r="B192" t="s">
        <v>193</v>
      </c>
      <c r="C192">
        <v>87.9</v>
      </c>
      <c r="D192">
        <v>87.4</v>
      </c>
      <c r="E192">
        <v>95</v>
      </c>
      <c r="F192">
        <v>94.4</v>
      </c>
      <c r="G192">
        <v>92.7</v>
      </c>
      <c r="H192" s="1">
        <f t="shared" si="2"/>
        <v>5.4607508532423174E-2</v>
      </c>
    </row>
    <row r="193" spans="1:8" x14ac:dyDescent="0.25">
      <c r="A193" t="s">
        <v>124</v>
      </c>
      <c r="B193" t="s">
        <v>192</v>
      </c>
      <c r="C193">
        <v>44.4</v>
      </c>
      <c r="D193">
        <v>27</v>
      </c>
      <c r="E193">
        <v>24.6</v>
      </c>
      <c r="F193">
        <v>33.299999999999997</v>
      </c>
      <c r="G193">
        <v>28.3</v>
      </c>
      <c r="H193" s="1">
        <f t="shared" si="2"/>
        <v>-0.36261261261261257</v>
      </c>
    </row>
    <row r="194" spans="1:8" x14ac:dyDescent="0.25">
      <c r="A194" t="s">
        <v>125</v>
      </c>
      <c r="B194" t="s">
        <v>191</v>
      </c>
      <c r="C194">
        <v>84.2</v>
      </c>
      <c r="D194">
        <v>89</v>
      </c>
      <c r="E194">
        <v>91.1</v>
      </c>
      <c r="F194">
        <v>88.7</v>
      </c>
      <c r="G194">
        <v>90</v>
      </c>
      <c r="H194" s="1">
        <f t="shared" si="2"/>
        <v>6.8883610451306379E-2</v>
      </c>
    </row>
    <row r="195" spans="1:8" x14ac:dyDescent="0.25">
      <c r="A195" t="s">
        <v>125</v>
      </c>
      <c r="B195" t="s">
        <v>190</v>
      </c>
      <c r="C195">
        <v>98.2</v>
      </c>
      <c r="D195">
        <v>99.4</v>
      </c>
      <c r="E195">
        <v>98.8</v>
      </c>
      <c r="F195">
        <v>98.8</v>
      </c>
      <c r="G195">
        <v>98.2</v>
      </c>
      <c r="H195" s="1">
        <f t="shared" si="2"/>
        <v>0</v>
      </c>
    </row>
    <row r="196" spans="1:8" x14ac:dyDescent="0.25">
      <c r="A196" t="s">
        <v>125</v>
      </c>
      <c r="B196" t="s">
        <v>189</v>
      </c>
      <c r="C196">
        <v>83</v>
      </c>
      <c r="D196">
        <v>85.9</v>
      </c>
      <c r="E196">
        <v>88.2</v>
      </c>
      <c r="F196">
        <v>88.3</v>
      </c>
      <c r="G196">
        <v>88.9</v>
      </c>
      <c r="H196" s="1">
        <f t="shared" si="2"/>
        <v>7.1084337349397661E-2</v>
      </c>
    </row>
    <row r="197" spans="1:8" x14ac:dyDescent="0.25">
      <c r="A197" t="s">
        <v>126</v>
      </c>
      <c r="B197" t="s">
        <v>188</v>
      </c>
      <c r="C197">
        <v>94.4</v>
      </c>
      <c r="D197">
        <v>95.9</v>
      </c>
      <c r="E197">
        <v>94.8</v>
      </c>
      <c r="F197">
        <v>92.3</v>
      </c>
      <c r="G197">
        <v>93.7</v>
      </c>
      <c r="H197" s="1">
        <f t="shared" si="2"/>
        <v>-7.4152542372881653E-3</v>
      </c>
    </row>
    <row r="198" spans="1:8" x14ac:dyDescent="0.25">
      <c r="A198" t="s">
        <v>127</v>
      </c>
      <c r="B198" t="s">
        <v>187</v>
      </c>
      <c r="C198">
        <v>87.3</v>
      </c>
      <c r="D198">
        <v>94.1</v>
      </c>
      <c r="E198">
        <v>97.9</v>
      </c>
      <c r="F198">
        <v>96</v>
      </c>
      <c r="G198">
        <v>96.1</v>
      </c>
      <c r="H198" s="1">
        <f t="shared" si="2"/>
        <v>0.10080183276059562</v>
      </c>
    </row>
    <row r="199" spans="1:8" x14ac:dyDescent="0.25">
      <c r="A199" t="s">
        <v>127</v>
      </c>
      <c r="B199" t="s">
        <v>186</v>
      </c>
      <c r="C199">
        <v>90.3</v>
      </c>
      <c r="D199">
        <v>90.9</v>
      </c>
      <c r="E199">
        <v>93</v>
      </c>
      <c r="F199">
        <v>92.4</v>
      </c>
      <c r="G199">
        <v>92.1</v>
      </c>
      <c r="H199" s="1">
        <f t="shared" si="2"/>
        <v>1.9933554817275715E-2</v>
      </c>
    </row>
    <row r="200" spans="1:8" x14ac:dyDescent="0.25">
      <c r="A200" t="s">
        <v>128</v>
      </c>
      <c r="B200" t="s">
        <v>185</v>
      </c>
      <c r="C200">
        <v>92.1</v>
      </c>
      <c r="D200">
        <v>93.6</v>
      </c>
      <c r="E200">
        <v>95.3</v>
      </c>
      <c r="F200">
        <v>96.2</v>
      </c>
      <c r="G200">
        <v>94.3</v>
      </c>
      <c r="H200" s="1">
        <f t="shared" ref="H200:H230" si="3">IF(ISERROR((G200-C200)/C200),"",(G200-C200)/C200)</f>
        <v>2.3887079261672127E-2</v>
      </c>
    </row>
    <row r="201" spans="1:8" x14ac:dyDescent="0.25">
      <c r="A201" t="s">
        <v>129</v>
      </c>
      <c r="B201" t="s">
        <v>184</v>
      </c>
      <c r="C201">
        <v>76.2</v>
      </c>
      <c r="D201">
        <v>88.6</v>
      </c>
      <c r="E201">
        <v>88.2</v>
      </c>
      <c r="F201">
        <v>87.5</v>
      </c>
      <c r="G201">
        <v>79.400000000000006</v>
      </c>
      <c r="H201" s="1">
        <f t="shared" si="3"/>
        <v>4.1994750656168013E-2</v>
      </c>
    </row>
    <row r="202" spans="1:8" x14ac:dyDescent="0.25">
      <c r="A202" t="s">
        <v>130</v>
      </c>
      <c r="B202" t="s">
        <v>183</v>
      </c>
      <c r="C202">
        <v>91.2</v>
      </c>
      <c r="D202">
        <v>82.1</v>
      </c>
      <c r="E202">
        <v>91.6</v>
      </c>
      <c r="F202">
        <v>90</v>
      </c>
      <c r="G202">
        <v>84.2</v>
      </c>
      <c r="H202" s="1">
        <f t="shared" si="3"/>
        <v>-7.6754385964912283E-2</v>
      </c>
    </row>
    <row r="203" spans="1:8" x14ac:dyDescent="0.25">
      <c r="A203" t="s">
        <v>131</v>
      </c>
      <c r="B203" t="s">
        <v>182</v>
      </c>
      <c r="C203">
        <v>93.3</v>
      </c>
      <c r="D203">
        <v>93.6</v>
      </c>
      <c r="E203">
        <v>93</v>
      </c>
      <c r="F203">
        <v>98.4</v>
      </c>
      <c r="G203">
        <v>100</v>
      </c>
      <c r="H203" s="1">
        <f t="shared" si="3"/>
        <v>7.1811361200428761E-2</v>
      </c>
    </row>
    <row r="204" spans="1:8" x14ac:dyDescent="0.25">
      <c r="A204" t="s">
        <v>132</v>
      </c>
      <c r="B204" t="s">
        <v>181</v>
      </c>
      <c r="C204">
        <v>85.9</v>
      </c>
      <c r="D204">
        <v>90.6</v>
      </c>
      <c r="E204">
        <v>91.7</v>
      </c>
      <c r="F204">
        <v>93.9</v>
      </c>
      <c r="G204">
        <v>97.3</v>
      </c>
      <c r="H204" s="1">
        <f t="shared" si="3"/>
        <v>0.13271245634458662</v>
      </c>
    </row>
    <row r="205" spans="1:8" x14ac:dyDescent="0.25">
      <c r="A205" t="s">
        <v>133</v>
      </c>
      <c r="B205" t="s">
        <v>180</v>
      </c>
      <c r="C205">
        <v>97.4</v>
      </c>
      <c r="D205">
        <v>94.2</v>
      </c>
      <c r="E205">
        <v>92</v>
      </c>
      <c r="F205">
        <v>97.5</v>
      </c>
      <c r="G205">
        <v>98</v>
      </c>
      <c r="H205" s="1">
        <f t="shared" si="3"/>
        <v>6.1601642710471692E-3</v>
      </c>
    </row>
    <row r="206" spans="1:8" x14ac:dyDescent="0.25">
      <c r="A206" t="s">
        <v>134</v>
      </c>
      <c r="B206" t="s">
        <v>179</v>
      </c>
      <c r="C206">
        <v>79.900000000000006</v>
      </c>
      <c r="D206">
        <v>86.6</v>
      </c>
      <c r="E206">
        <v>87.5</v>
      </c>
      <c r="F206">
        <v>87.6</v>
      </c>
      <c r="G206">
        <v>83.6</v>
      </c>
      <c r="H206" s="1">
        <f t="shared" si="3"/>
        <v>4.6307884856069945E-2</v>
      </c>
    </row>
    <row r="207" spans="1:8" x14ac:dyDescent="0.25">
      <c r="A207" t="s">
        <v>135</v>
      </c>
      <c r="B207" t="s">
        <v>178</v>
      </c>
      <c r="C207">
        <v>98.1</v>
      </c>
      <c r="D207">
        <v>98.4</v>
      </c>
      <c r="E207">
        <v>97.3</v>
      </c>
      <c r="F207">
        <v>98.7</v>
      </c>
      <c r="G207">
        <v>99</v>
      </c>
      <c r="H207" s="1">
        <f t="shared" si="3"/>
        <v>9.1743119266055623E-3</v>
      </c>
    </row>
    <row r="208" spans="1:8" x14ac:dyDescent="0.25">
      <c r="A208" t="s">
        <v>138</v>
      </c>
      <c r="B208" t="s">
        <v>177</v>
      </c>
      <c r="C208">
        <v>82.5</v>
      </c>
      <c r="D208">
        <v>83</v>
      </c>
      <c r="E208">
        <v>83.6</v>
      </c>
      <c r="F208">
        <v>87.1</v>
      </c>
      <c r="G208">
        <v>80.400000000000006</v>
      </c>
      <c r="H208" s="1">
        <f t="shared" si="3"/>
        <v>-2.5454545454545386E-2</v>
      </c>
    </row>
    <row r="209" spans="1:8" x14ac:dyDescent="0.25">
      <c r="A209" t="s">
        <v>139</v>
      </c>
      <c r="B209" t="s">
        <v>176</v>
      </c>
      <c r="C209">
        <v>93.6</v>
      </c>
      <c r="D209">
        <v>91.6</v>
      </c>
      <c r="E209">
        <v>90.9</v>
      </c>
      <c r="F209">
        <v>93.7</v>
      </c>
      <c r="G209">
        <v>94.8</v>
      </c>
      <c r="H209" s="1">
        <f t="shared" si="3"/>
        <v>1.2820512820512851E-2</v>
      </c>
    </row>
    <row r="210" spans="1:8" x14ac:dyDescent="0.25">
      <c r="A210" t="s">
        <v>139</v>
      </c>
      <c r="B210" t="s">
        <v>175</v>
      </c>
      <c r="C210">
        <v>94.6</v>
      </c>
      <c r="D210">
        <v>93.6</v>
      </c>
      <c r="E210">
        <v>96</v>
      </c>
      <c r="F210">
        <v>95.3</v>
      </c>
      <c r="G210">
        <v>93.6</v>
      </c>
      <c r="H210" s="1">
        <f t="shared" si="3"/>
        <v>-1.0570824524312896E-2</v>
      </c>
    </row>
    <row r="211" spans="1:8" x14ac:dyDescent="0.25">
      <c r="A211" t="s">
        <v>140</v>
      </c>
      <c r="B211" t="s">
        <v>174</v>
      </c>
      <c r="C211">
        <v>60.2</v>
      </c>
      <c r="D211">
        <v>65.2</v>
      </c>
      <c r="E211">
        <v>72</v>
      </c>
      <c r="F211">
        <v>69.7</v>
      </c>
      <c r="G211">
        <v>74.099999999999994</v>
      </c>
      <c r="H211" s="1">
        <f t="shared" si="3"/>
        <v>0.23089700996677726</v>
      </c>
    </row>
    <row r="212" spans="1:8" x14ac:dyDescent="0.25">
      <c r="A212" t="s">
        <v>140</v>
      </c>
      <c r="B212" t="s">
        <v>173</v>
      </c>
      <c r="C212">
        <v>64.900000000000006</v>
      </c>
      <c r="D212">
        <v>69.400000000000006</v>
      </c>
      <c r="E212">
        <v>67.7</v>
      </c>
      <c r="F212">
        <v>70.599999999999994</v>
      </c>
      <c r="G212">
        <v>75.2</v>
      </c>
      <c r="H212" s="1">
        <f t="shared" si="3"/>
        <v>0.15870570107858237</v>
      </c>
    </row>
    <row r="213" spans="1:8" x14ac:dyDescent="0.25">
      <c r="A213" t="s">
        <v>140</v>
      </c>
      <c r="B213" t="s">
        <v>172</v>
      </c>
      <c r="C213">
        <v>95.3</v>
      </c>
      <c r="D213">
        <v>86.8</v>
      </c>
      <c r="E213">
        <v>96.7</v>
      </c>
      <c r="F213">
        <v>93.3</v>
      </c>
      <c r="G213">
        <v>93.9</v>
      </c>
      <c r="H213" s="1">
        <f t="shared" si="3"/>
        <v>-1.4690451206715546E-2</v>
      </c>
    </row>
    <row r="214" spans="1:8" x14ac:dyDescent="0.25">
      <c r="A214" t="s">
        <v>140</v>
      </c>
      <c r="B214" t="s">
        <v>171</v>
      </c>
      <c r="C214">
        <v>63.1</v>
      </c>
      <c r="D214">
        <v>72.2</v>
      </c>
      <c r="E214">
        <v>65.8</v>
      </c>
      <c r="F214">
        <v>71.099999999999994</v>
      </c>
      <c r="G214">
        <v>78.099999999999994</v>
      </c>
      <c r="H214" s="1">
        <f t="shared" si="3"/>
        <v>0.23771790808240875</v>
      </c>
    </row>
    <row r="215" spans="1:8" x14ac:dyDescent="0.25">
      <c r="A215" t="s">
        <v>141</v>
      </c>
      <c r="B215" t="s">
        <v>170</v>
      </c>
      <c r="C215">
        <v>92.1</v>
      </c>
      <c r="D215">
        <v>93.3</v>
      </c>
      <c r="E215">
        <v>94.9</v>
      </c>
      <c r="F215">
        <v>94.8</v>
      </c>
      <c r="G215">
        <v>95.6</v>
      </c>
      <c r="H215" s="1">
        <f t="shared" si="3"/>
        <v>3.8002171552660155E-2</v>
      </c>
    </row>
    <row r="216" spans="1:8" x14ac:dyDescent="0.25">
      <c r="A216" t="s">
        <v>142</v>
      </c>
      <c r="B216" t="s">
        <v>169</v>
      </c>
      <c r="C216">
        <v>91.7</v>
      </c>
      <c r="D216">
        <v>87.1</v>
      </c>
      <c r="E216">
        <v>91.7</v>
      </c>
      <c r="F216">
        <v>90.5</v>
      </c>
      <c r="G216">
        <v>96.9</v>
      </c>
      <c r="H216" s="1">
        <f t="shared" si="3"/>
        <v>5.6706652126499481E-2</v>
      </c>
    </row>
    <row r="217" spans="1:8" x14ac:dyDescent="0.25">
      <c r="A217" t="s">
        <v>143</v>
      </c>
      <c r="B217" t="s">
        <v>168</v>
      </c>
      <c r="C217">
        <v>92.9</v>
      </c>
      <c r="D217">
        <v>94.8</v>
      </c>
      <c r="E217">
        <v>96.2</v>
      </c>
      <c r="F217">
        <v>95</v>
      </c>
      <c r="G217">
        <v>95.5</v>
      </c>
      <c r="H217" s="1">
        <f t="shared" si="3"/>
        <v>2.7987082884822326E-2</v>
      </c>
    </row>
    <row r="218" spans="1:8" x14ac:dyDescent="0.25">
      <c r="A218" t="s">
        <v>143</v>
      </c>
      <c r="B218" t="s">
        <v>167</v>
      </c>
      <c r="C218">
        <v>95.2</v>
      </c>
      <c r="D218">
        <v>95.1</v>
      </c>
      <c r="E218">
        <v>97.6</v>
      </c>
      <c r="F218">
        <v>97.2</v>
      </c>
      <c r="G218">
        <v>99.4</v>
      </c>
      <c r="H218" s="1">
        <f t="shared" si="3"/>
        <v>4.411764705882356E-2</v>
      </c>
    </row>
    <row r="219" spans="1:8" x14ac:dyDescent="0.25">
      <c r="A219" t="s">
        <v>143</v>
      </c>
      <c r="B219" t="s">
        <v>166</v>
      </c>
      <c r="C219" t="s">
        <v>11</v>
      </c>
      <c r="D219" t="s">
        <v>11</v>
      </c>
      <c r="E219" t="s">
        <v>11</v>
      </c>
      <c r="F219" t="s">
        <v>26</v>
      </c>
      <c r="G219" t="s">
        <v>11</v>
      </c>
      <c r="H219" s="1" t="str">
        <f t="shared" si="3"/>
        <v/>
      </c>
    </row>
    <row r="220" spans="1:8" x14ac:dyDescent="0.25">
      <c r="A220" t="s">
        <v>144</v>
      </c>
      <c r="B220" t="s">
        <v>165</v>
      </c>
      <c r="C220">
        <v>73.599999999999994</v>
      </c>
      <c r="D220">
        <v>70.8</v>
      </c>
      <c r="E220">
        <v>76.3</v>
      </c>
      <c r="F220">
        <v>79.2</v>
      </c>
      <c r="G220">
        <v>82.5</v>
      </c>
      <c r="H220" s="1">
        <f t="shared" si="3"/>
        <v>0.12092391304347835</v>
      </c>
    </row>
    <row r="221" spans="1:8" x14ac:dyDescent="0.25">
      <c r="A221" t="s">
        <v>145</v>
      </c>
      <c r="B221" t="s">
        <v>164</v>
      </c>
      <c r="C221">
        <v>91.5</v>
      </c>
      <c r="D221">
        <v>96.1</v>
      </c>
      <c r="E221">
        <v>98.6</v>
      </c>
      <c r="F221">
        <v>97.4</v>
      </c>
      <c r="G221">
        <v>95.2</v>
      </c>
      <c r="H221" s="1">
        <f t="shared" si="3"/>
        <v>4.0437158469945389E-2</v>
      </c>
    </row>
    <row r="222" spans="1:8" x14ac:dyDescent="0.25">
      <c r="A222" t="s">
        <v>146</v>
      </c>
      <c r="B222" t="s">
        <v>163</v>
      </c>
      <c r="C222">
        <v>100</v>
      </c>
      <c r="D222">
        <v>99.5</v>
      </c>
      <c r="E222">
        <v>98.9</v>
      </c>
      <c r="F222">
        <v>96.4</v>
      </c>
      <c r="G222">
        <v>99.5</v>
      </c>
      <c r="H222" s="1">
        <f t="shared" si="3"/>
        <v>-5.0000000000000001E-3</v>
      </c>
    </row>
    <row r="223" spans="1:8" x14ac:dyDescent="0.25">
      <c r="A223" t="s">
        <v>147</v>
      </c>
      <c r="B223" t="s">
        <v>162</v>
      </c>
      <c r="C223">
        <v>98.4</v>
      </c>
      <c r="D223">
        <v>99.4</v>
      </c>
      <c r="E223">
        <v>98.7</v>
      </c>
      <c r="F223">
        <v>99.3</v>
      </c>
      <c r="G223">
        <v>99.4</v>
      </c>
      <c r="H223" s="1">
        <f t="shared" si="3"/>
        <v>1.016260162601626E-2</v>
      </c>
    </row>
    <row r="224" spans="1:8" x14ac:dyDescent="0.25">
      <c r="A224" t="s">
        <v>148</v>
      </c>
      <c r="B224" t="s">
        <v>161</v>
      </c>
      <c r="C224">
        <v>91.3</v>
      </c>
      <c r="D224">
        <v>91.7</v>
      </c>
      <c r="E224">
        <v>92.5</v>
      </c>
      <c r="F224">
        <v>91.8</v>
      </c>
      <c r="G224">
        <v>95.7</v>
      </c>
      <c r="H224" s="1">
        <f t="shared" si="3"/>
        <v>4.8192771084337414E-2</v>
      </c>
    </row>
    <row r="225" spans="1:8" x14ac:dyDescent="0.25">
      <c r="A225" t="s">
        <v>149</v>
      </c>
      <c r="B225" t="s">
        <v>160</v>
      </c>
      <c r="C225">
        <v>98.7</v>
      </c>
      <c r="D225">
        <v>97.8</v>
      </c>
      <c r="E225">
        <v>98.6</v>
      </c>
      <c r="F225">
        <v>98.4</v>
      </c>
      <c r="G225">
        <v>98.2</v>
      </c>
      <c r="H225" s="1">
        <f t="shared" si="3"/>
        <v>-5.065856129685917E-3</v>
      </c>
    </row>
    <row r="226" spans="1:8" x14ac:dyDescent="0.25">
      <c r="A226" t="s">
        <v>150</v>
      </c>
      <c r="B226" t="s">
        <v>159</v>
      </c>
      <c r="C226">
        <v>73</v>
      </c>
      <c r="D226">
        <v>76.2</v>
      </c>
      <c r="E226">
        <v>74</v>
      </c>
      <c r="F226">
        <v>81.099999999999994</v>
      </c>
      <c r="G226">
        <v>87.2</v>
      </c>
      <c r="H226" s="1">
        <f t="shared" si="3"/>
        <v>0.19452054794520551</v>
      </c>
    </row>
    <row r="227" spans="1:8" x14ac:dyDescent="0.25">
      <c r="A227" t="s">
        <v>151</v>
      </c>
      <c r="B227" t="s">
        <v>158</v>
      </c>
      <c r="C227">
        <v>92.4</v>
      </c>
      <c r="D227">
        <v>93.4</v>
      </c>
      <c r="E227">
        <v>97.7</v>
      </c>
      <c r="F227">
        <v>94.8</v>
      </c>
      <c r="G227">
        <v>94.1</v>
      </c>
      <c r="H227" s="1">
        <f t="shared" si="3"/>
        <v>1.8398268398268275E-2</v>
      </c>
    </row>
    <row r="228" spans="1:8" x14ac:dyDescent="0.25">
      <c r="A228" t="s">
        <v>152</v>
      </c>
      <c r="B228" t="s">
        <v>157</v>
      </c>
      <c r="C228">
        <v>85.6</v>
      </c>
      <c r="D228">
        <v>81.900000000000006</v>
      </c>
      <c r="E228">
        <v>90.8</v>
      </c>
      <c r="F228">
        <v>92.5</v>
      </c>
      <c r="G228">
        <v>92.9</v>
      </c>
      <c r="H228" s="1">
        <f t="shared" si="3"/>
        <v>8.5280373831775835E-2</v>
      </c>
    </row>
    <row r="229" spans="1:8" x14ac:dyDescent="0.25">
      <c r="A229" t="s">
        <v>153</v>
      </c>
      <c r="B229" t="s">
        <v>156</v>
      </c>
      <c r="C229">
        <v>93.6</v>
      </c>
      <c r="D229">
        <v>94.1</v>
      </c>
      <c r="E229">
        <v>95.9</v>
      </c>
      <c r="F229">
        <v>97.7</v>
      </c>
      <c r="G229">
        <v>93.6</v>
      </c>
      <c r="H229" s="1">
        <f t="shared" si="3"/>
        <v>0</v>
      </c>
    </row>
    <row r="230" spans="1:8" x14ac:dyDescent="0.25">
      <c r="A230" t="s">
        <v>154</v>
      </c>
      <c r="B230" t="s">
        <v>155</v>
      </c>
      <c r="C230">
        <v>95.4</v>
      </c>
      <c r="D230">
        <v>96.4</v>
      </c>
      <c r="E230">
        <v>96.7</v>
      </c>
      <c r="F230">
        <v>98.6</v>
      </c>
      <c r="G230">
        <v>98.4</v>
      </c>
      <c r="H230" s="1">
        <f t="shared" si="3"/>
        <v>3.1446540880503145E-2</v>
      </c>
    </row>
    <row r="232" spans="1:8" x14ac:dyDescent="0.25">
      <c r="A232" s="20" t="s">
        <v>429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4yrState</vt:lpstr>
      <vt:lpstr>4yrDistrict</vt:lpstr>
      <vt:lpstr>4yrSchool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Gopalakrishnan, Ajit</dc:creator>
  <cp:lastModifiedBy>Administrator</cp:lastModifiedBy>
  <dcterms:created xsi:type="dcterms:W3CDTF">2017-03-30T13:22:52Z</dcterms:created>
  <dcterms:modified xsi:type="dcterms:W3CDTF">2017-04-10T17:59:25Z</dcterms:modified>
</cp:coreProperties>
</file>