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defaultThemeVersion="124226"/>
  <mc:AlternateContent xmlns:mc="http://schemas.openxmlformats.org/markup-compatibility/2006">
    <mc:Choice Requires="x15">
      <x15ac:absPath xmlns:x15ac="http://schemas.microsoft.com/office/spreadsheetml/2010/11/ac" url="K:\CN Shared\Child Nutrition Web Docs\Schools\Forms\Nonprogram Foods Pricing Worksheets\"/>
    </mc:Choice>
  </mc:AlternateContent>
  <xr:revisionPtr revIDLastSave="0" documentId="13_ncr:1_{978CB154-AFF8-45FF-9CF0-B0CE0C19C4E2}" xr6:coauthVersionLast="47" xr6:coauthVersionMax="47" xr10:uidLastSave="{00000000-0000-0000-0000-000000000000}"/>
  <bookViews>
    <workbookView xWindow="-120" yWindow="-120" windowWidth="29040" windowHeight="17520" activeTab="1" xr2:uid="{00000000-000D-0000-FFFF-FFFF00000000}"/>
  </bookViews>
  <sheets>
    <sheet name="1 Pricing Adult Meals" sheetId="9" r:id="rId1"/>
    <sheet name="2 CEP Pricing Adult Meals" sheetId="12" r:id="rId2"/>
  </sheets>
  <definedNames>
    <definedName name="_xlnm.Print_Area" localSheetId="0">'1 Pricing Adult Meals'!$A$1:$F$55</definedName>
    <definedName name="_xlnm.Print_Area" localSheetId="1">'2 CEP Pricing Adult Meals'!$A$1:$G$46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2" i="9" l="1"/>
  <c r="E44" i="9" l="1"/>
  <c r="E38" i="12"/>
  <c r="E40" i="12" s="1"/>
  <c r="E19" i="9"/>
  <c r="E18" i="12"/>
</calcChain>
</file>

<file path=xl/sharedStrings.xml><?xml version="1.0" encoding="utf-8"?>
<sst xmlns="http://schemas.openxmlformats.org/spreadsheetml/2006/main" count="131" uniqueCount="76">
  <si>
    <t>Connecticut State Department of Education</t>
  </si>
  <si>
    <t>1.</t>
  </si>
  <si>
    <t>2.</t>
  </si>
  <si>
    <t>3.</t>
  </si>
  <si>
    <t>4.</t>
  </si>
  <si>
    <t>5.</t>
  </si>
  <si>
    <t>A</t>
  </si>
  <si>
    <t>B</t>
  </si>
  <si>
    <t>C</t>
  </si>
  <si>
    <t>D</t>
  </si>
  <si>
    <t>E</t>
  </si>
  <si>
    <t>F</t>
  </si>
  <si>
    <t>G</t>
  </si>
  <si>
    <t>H</t>
  </si>
  <si>
    <t>I</t>
  </si>
  <si>
    <t>J</t>
  </si>
  <si>
    <t>In row A, enter school name or indicate "districtwide."</t>
  </si>
  <si>
    <t>Complete the yellow fields. All other fields calculate automatically.</t>
  </si>
  <si>
    <t>School:</t>
  </si>
  <si>
    <t>In row B, enter the lunch price charged to students.</t>
  </si>
  <si>
    <t>Row F automatically calculates the sum of rows B-F.</t>
  </si>
  <si>
    <t>7.</t>
  </si>
  <si>
    <t>8.</t>
  </si>
  <si>
    <t>9.</t>
  </si>
  <si>
    <t>10.</t>
  </si>
  <si>
    <t>Severe need free breakfast reimbursement:</t>
  </si>
  <si>
    <t>Total minimum adult price:</t>
  </si>
  <si>
    <t>Price of student lunch:</t>
  </si>
  <si>
    <t>Severe need free lunch reimbursement:</t>
  </si>
  <si>
    <t>Subtotal:</t>
  </si>
  <si>
    <t xml:space="preserve">In row J, enter the actual lunch price charged to adults. </t>
  </si>
  <si>
    <t>Worksheet 1: Pricing of Adult Meals in School Nutrition Programs</t>
  </si>
  <si>
    <t>6.</t>
  </si>
  <si>
    <t xml:space="preserve">In row I, enter the actual lunch price charged to adults. </t>
  </si>
  <si>
    <t>Row C displays the value of commodity foods for the current school year.</t>
  </si>
  <si>
    <t xml:space="preserve">Row B displays the current year's severe need free lunch reimbursement. </t>
  </si>
  <si>
    <t xml:space="preserve">Row B displays the current school year's severe need free breakfast reimbursement. </t>
  </si>
  <si>
    <t>Row C displays the value of paid student reimbursement for the current school year.</t>
  </si>
  <si>
    <t>Row E displays the approximate value of state matching funds for the current school year.</t>
  </si>
  <si>
    <t>Value of paid student reimbursement:</t>
  </si>
  <si>
    <t>Effective per meal rate for commodity foods:</t>
  </si>
  <si>
    <t>Approximate value of state matching funds:</t>
  </si>
  <si>
    <t>Breakfast</t>
  </si>
  <si>
    <t>Lunch</t>
  </si>
  <si>
    <t>Actual breakfast price charged to adults:</t>
  </si>
  <si>
    <t>Actual lunch price charged to adults:</t>
  </si>
  <si>
    <t>Add 10 cents to this price only if your district is HFC:</t>
  </si>
  <si>
    <t xml:space="preserve">In row E, enter the actual breakfast price charged to adults. </t>
  </si>
  <si>
    <t>Worksheet 2: Pricing of Adult Meals in Community Eligibility Provision (CEP)  Schools</t>
  </si>
  <si>
    <t xml:space="preserve">If your school offers universal breakfast, you must use the free breakfast reimbursement amount to determine the adult breakfast price. </t>
  </si>
  <si>
    <t>If your school uses tiered pricing, you must use the highest student meal prices at that building to determine adult meal for that building. Use a new worksheet for each school if you are pricing by building. You have the option of pricing adult meals per building or districtwide. If you chose districtwide adult pricing, you must use the highest tiered price to determine the districtwide adult meal price. Adjust the adult meal price to be at or above the minimum adult price calculated above.</t>
  </si>
  <si>
    <t>Performance-based cash assistance</t>
  </si>
  <si>
    <t>Row E displays the value of the performance-based cash assistance for the current school year.</t>
  </si>
  <si>
    <t>Row F displays the approximate value of state matching funds for the current school year.</t>
  </si>
  <si>
    <t>Row G automatically calculates the sum of rows B-F.</t>
  </si>
  <si>
    <t xml:space="preserve">Row D is the minimum selling price for adult breakfasts </t>
  </si>
  <si>
    <t xml:space="preserve">Row C is the minimum selling price for adult breakfasts. </t>
  </si>
  <si>
    <t xml:space="preserve">In row D, enter the actual breakfast price charged to adults. </t>
  </si>
  <si>
    <t>Row C displays the value of the performance-based cash assistance for the current school year.</t>
  </si>
  <si>
    <t>Row D displays the value of commodity foods for the current school year.</t>
  </si>
  <si>
    <t>Row H automatically calculates the minimum selling price for adult lunches (sum of rows F and G).</t>
  </si>
  <si>
    <t>Row I automatically calculates the minimum selling price for adult lunches (sum of rows G and H).</t>
  </si>
  <si>
    <t>Paid price of student breakfast:</t>
  </si>
  <si>
    <t>School Year 2024-25</t>
  </si>
  <si>
    <r>
      <t xml:space="preserve">Total minimum adult price </t>
    </r>
    <r>
      <rPr>
        <b/>
        <vertAlign val="superscript"/>
        <sz val="11"/>
        <color indexed="8"/>
        <rFont val="Arial"/>
        <family val="2"/>
      </rPr>
      <t>1</t>
    </r>
    <r>
      <rPr>
        <b/>
        <sz val="11"/>
        <color indexed="8"/>
        <rFont val="Arial"/>
        <family val="2"/>
      </rPr>
      <t>:</t>
    </r>
  </si>
  <si>
    <r>
      <t xml:space="preserve">Total minimum adult price </t>
    </r>
    <r>
      <rPr>
        <b/>
        <vertAlign val="superscript"/>
        <sz val="11"/>
        <color indexed="8"/>
        <rFont val="Arial"/>
        <family val="2"/>
      </rPr>
      <t>2</t>
    </r>
    <r>
      <rPr>
        <b/>
        <sz val="11"/>
        <color indexed="8"/>
        <rFont val="Arial"/>
        <family val="2"/>
      </rPr>
      <t>:</t>
    </r>
  </si>
  <si>
    <r>
      <t xml:space="preserve">Row G is only for </t>
    </r>
    <r>
      <rPr>
        <b/>
        <sz val="11"/>
        <color indexed="8"/>
        <rFont val="Arial"/>
        <family val="2"/>
      </rPr>
      <t>Healthy Food Certification (HFC) schools:</t>
    </r>
    <r>
      <rPr>
        <sz val="11"/>
        <color indexed="8"/>
        <rFont val="Arial"/>
        <family val="2"/>
      </rPr>
      <t xml:space="preserve"> Enter 10 cents if HFC. </t>
    </r>
  </si>
  <si>
    <t>Leave blank if not HFC.</t>
  </si>
  <si>
    <t>4</t>
  </si>
  <si>
    <t xml:space="preserve">In row B, enter the breakfast price charged to students. </t>
  </si>
  <si>
    <r>
      <t xml:space="preserve">Row H is only for </t>
    </r>
    <r>
      <rPr>
        <b/>
        <sz val="11"/>
        <color indexed="8"/>
        <rFont val="Arial"/>
        <family val="2"/>
      </rPr>
      <t>Healthy Food Certification (HFC) schools:</t>
    </r>
    <r>
      <rPr>
        <sz val="11"/>
        <color indexed="8"/>
        <rFont val="Arial"/>
        <family val="2"/>
      </rPr>
      <t xml:space="preserve"> Enter 10 cents if HFC. </t>
    </r>
  </si>
  <si>
    <t xml:space="preserve">Row D displays the value of paid student reimbursement  for the current school year. </t>
  </si>
  <si>
    <t xml:space="preserve">Add .02 cents if eligible for severe need. </t>
  </si>
  <si>
    <t xml:space="preserve">For CEP sites, you must use the free meal reimbursement amount for each meal type to determine the  </t>
  </si>
  <si>
    <t>minimum adult meal prices for that building. You have the option of pricing adult meals per building</t>
  </si>
  <si>
    <t>or districtwide.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</si>
</sst>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00"/>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name val="Arial"/>
      <family val="2"/>
    </font>
    <font>
      <b/>
      <sz val="11"/>
      <color theme="0"/>
      <name val="Arial"/>
      <family val="2"/>
    </font>
    <font>
      <b/>
      <sz val="11"/>
      <name val="Arial"/>
      <family val="2"/>
    </font>
    <font>
      <i/>
      <sz val="11"/>
      <color theme="1"/>
      <name val="Arial"/>
      <family val="2"/>
    </font>
    <font>
      <sz val="11"/>
      <color indexed="8"/>
      <name val="Arial"/>
      <family val="2"/>
    </font>
    <font>
      <b/>
      <sz val="11"/>
      <color rgb="FFFF0000"/>
      <name val="Arial"/>
      <family val="2"/>
    </font>
    <font>
      <b/>
      <sz val="11"/>
      <color rgb="FFC00000"/>
      <name val="Arial"/>
      <family val="2"/>
    </font>
    <font>
      <b/>
      <vertAlign val="superscript"/>
      <sz val="11"/>
      <color indexed="8"/>
      <name val="Arial"/>
      <family val="2"/>
    </font>
    <font>
      <b/>
      <sz val="11"/>
      <color indexed="8"/>
      <name val="Arial"/>
      <family val="2"/>
    </font>
    <font>
      <sz val="11"/>
      <color theme="0"/>
      <name val="Arial"/>
      <family val="2"/>
    </font>
    <font>
      <i/>
      <sz val="11"/>
      <color indexed="8"/>
      <name val="Arial"/>
      <family val="2"/>
    </font>
    <font>
      <vertAlign val="superscript"/>
      <sz val="11"/>
      <color theme="1"/>
      <name val="Arial"/>
      <family val="2"/>
    </font>
  </fonts>
  <fills count="6">
    <fill>
      <patternFill patternType="none"/>
    </fill>
    <fill>
      <patternFill patternType="gray125"/>
    </fill>
    <fill>
      <patternFill patternType="solid">
        <fgColor rgb="FF000066"/>
        <bgColor indexed="64"/>
      </patternFill>
    </fill>
    <fill>
      <patternFill patternType="solid">
        <fgColor theme="9" tint="0.79998168889431442"/>
        <bgColor indexed="64"/>
      </patternFill>
    </fill>
    <fill>
      <patternFill patternType="solid">
        <fgColor theme="0"/>
        <bgColor indexed="64"/>
      </patternFill>
    </fill>
    <fill>
      <patternFill patternType="solid">
        <fgColor rgb="FFFFFFCC"/>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58">
    <xf numFmtId="0" fontId="0" fillId="0" borderId="0" xfId="0"/>
    <xf numFmtId="0" fontId="3" fillId="0" borderId="0" xfId="0" applyFont="1"/>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wrapText="1"/>
    </xf>
    <xf numFmtId="0" fontId="5" fillId="0" borderId="0" xfId="0" applyFont="1" applyAlignment="1">
      <alignment wrapText="1"/>
    </xf>
    <xf numFmtId="0" fontId="2" fillId="0" borderId="0" xfId="0" applyFont="1" applyAlignment="1">
      <alignment wrapText="1"/>
    </xf>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horizontal="left" vertical="top" wrapText="1"/>
    </xf>
    <xf numFmtId="0" fontId="3" fillId="0" borderId="0" xfId="0" applyFont="1" applyAlignment="1">
      <alignment horizontal="left"/>
    </xf>
    <xf numFmtId="0" fontId="3" fillId="0" borderId="0" xfId="0" applyFont="1" applyAlignment="1">
      <alignment horizontal="center" vertical="center" wrapText="1"/>
    </xf>
    <xf numFmtId="0" fontId="10" fillId="0" borderId="0" xfId="0" applyFont="1"/>
    <xf numFmtId="0" fontId="3" fillId="5" borderId="2" xfId="0" applyFont="1" applyFill="1" applyBorder="1" applyAlignment="1">
      <alignment horizontal="center"/>
    </xf>
    <xf numFmtId="49" fontId="4" fillId="0" borderId="0" xfId="0" applyNumberFormat="1" applyFont="1" applyAlignment="1">
      <alignment horizontal="left"/>
    </xf>
    <xf numFmtId="0" fontId="2" fillId="0" borderId="0" xfId="0" applyFont="1" applyAlignment="1">
      <alignment horizontal="left"/>
    </xf>
    <xf numFmtId="49" fontId="2" fillId="0" borderId="0" xfId="0" applyNumberFormat="1" applyFont="1" applyAlignment="1">
      <alignment horizontal="left"/>
    </xf>
    <xf numFmtId="0" fontId="3" fillId="0" borderId="1" xfId="0" applyFont="1" applyBorder="1" applyAlignment="1">
      <alignment horizontal="left"/>
    </xf>
    <xf numFmtId="0" fontId="3" fillId="0" borderId="2" xfId="0" applyFont="1" applyBorder="1" applyAlignment="1">
      <alignment horizontal="center" wrapText="1"/>
    </xf>
    <xf numFmtId="0" fontId="3" fillId="0" borderId="2" xfId="0" applyFont="1" applyBorder="1" applyAlignment="1">
      <alignment horizontal="right" wrapText="1"/>
    </xf>
    <xf numFmtId="0" fontId="7" fillId="5" borderId="2" xfId="0" applyFont="1" applyFill="1" applyBorder="1" applyAlignment="1" applyProtection="1">
      <alignment horizontal="left" wrapText="1"/>
      <protection locked="0"/>
    </xf>
    <xf numFmtId="0" fontId="2" fillId="0" borderId="2" xfId="0" applyFont="1" applyBorder="1" applyAlignment="1">
      <alignment horizontal="right" wrapText="1"/>
    </xf>
    <xf numFmtId="164" fontId="2" fillId="5" borderId="2" xfId="0" applyNumberFormat="1" applyFont="1" applyFill="1" applyBorder="1" applyAlignment="1" applyProtection="1">
      <alignment horizontal="center" wrapText="1"/>
      <protection locked="0"/>
    </xf>
    <xf numFmtId="164" fontId="2" fillId="0" borderId="2" xfId="0" applyNumberFormat="1" applyFont="1" applyBorder="1" applyAlignment="1">
      <alignment horizontal="center" wrapText="1"/>
    </xf>
    <xf numFmtId="0" fontId="3" fillId="4" borderId="2" xfId="0" applyFont="1" applyFill="1" applyBorder="1" applyAlignment="1">
      <alignment horizontal="right" wrapText="1"/>
    </xf>
    <xf numFmtId="164" fontId="3" fillId="4" borderId="2" xfId="0" applyNumberFormat="1" applyFont="1" applyFill="1" applyBorder="1" applyAlignment="1">
      <alignment horizontal="center" wrapText="1"/>
    </xf>
    <xf numFmtId="0" fontId="13" fillId="2" borderId="2" xfId="0" applyFont="1" applyFill="1" applyBorder="1" applyAlignment="1">
      <alignment horizontal="left" wrapText="1"/>
    </xf>
    <xf numFmtId="0" fontId="5" fillId="2" borderId="2" xfId="0" applyFont="1" applyFill="1" applyBorder="1" applyAlignment="1">
      <alignment horizontal="right" wrapText="1"/>
    </xf>
    <xf numFmtId="164" fontId="9" fillId="5" borderId="2" xfId="0" applyNumberFormat="1" applyFont="1" applyFill="1" applyBorder="1" applyAlignment="1" applyProtection="1">
      <alignment horizontal="center" wrapText="1"/>
      <protection locked="0"/>
    </xf>
    <xf numFmtId="0" fontId="2" fillId="0" borderId="0" xfId="0" applyFont="1" applyAlignment="1">
      <alignment horizontal="left" wrapText="1"/>
    </xf>
    <xf numFmtId="0" fontId="9" fillId="0" borderId="0" xfId="0" applyFont="1" applyAlignment="1">
      <alignment horizontal="right" wrapText="1"/>
    </xf>
    <xf numFmtId="0" fontId="9" fillId="0" borderId="0" xfId="0" applyFont="1" applyAlignment="1">
      <alignment horizontal="center" wrapText="1"/>
    </xf>
    <xf numFmtId="0" fontId="8" fillId="0" borderId="0" xfId="0" applyFont="1" applyAlignment="1">
      <alignment horizontal="left"/>
    </xf>
    <xf numFmtId="164" fontId="2" fillId="5" borderId="2" xfId="0" applyNumberFormat="1" applyFont="1" applyFill="1" applyBorder="1" applyAlignment="1" applyProtection="1">
      <alignment horizontal="left" wrapText="1" indent="5"/>
      <protection locked="0"/>
    </xf>
    <xf numFmtId="165" fontId="2" fillId="0" borderId="2" xfId="1" applyNumberFormat="1" applyFont="1" applyBorder="1" applyAlignment="1">
      <alignment horizontal="left" wrapText="1" indent="5"/>
    </xf>
    <xf numFmtId="0" fontId="2" fillId="0" borderId="2" xfId="0" applyFont="1" applyBorder="1" applyAlignment="1">
      <alignment horizontal="right" vertical="top" wrapText="1"/>
    </xf>
    <xf numFmtId="0" fontId="2" fillId="0" borderId="3" xfId="0" applyFont="1" applyBorder="1" applyAlignment="1">
      <alignment horizontal="right" vertical="top" wrapText="1"/>
    </xf>
    <xf numFmtId="0" fontId="2" fillId="0" borderId="4" xfId="0" applyFont="1" applyBorder="1" applyAlignment="1">
      <alignment horizontal="right" vertical="top" wrapText="1"/>
    </xf>
    <xf numFmtId="0" fontId="2" fillId="0" borderId="5" xfId="0" applyFont="1" applyBorder="1" applyAlignment="1">
      <alignment horizontal="right" vertical="top" wrapText="1"/>
    </xf>
    <xf numFmtId="0" fontId="4" fillId="0" borderId="2" xfId="0" applyFont="1" applyBorder="1" applyAlignment="1">
      <alignment horizontal="right" vertical="top" wrapText="1"/>
    </xf>
    <xf numFmtId="0" fontId="3" fillId="0" borderId="2" xfId="0" applyFont="1" applyBorder="1" applyAlignment="1">
      <alignment horizontal="right" wrapText="1"/>
    </xf>
    <xf numFmtId="165" fontId="3" fillId="0" borderId="2" xfId="1" applyNumberFormat="1" applyFont="1" applyBorder="1" applyAlignment="1">
      <alignment horizontal="left" wrapText="1" indent="5"/>
    </xf>
    <xf numFmtId="0" fontId="4" fillId="0" borderId="2" xfId="0" applyFont="1" applyBorder="1" applyAlignment="1">
      <alignment horizontal="right" wrapText="1"/>
    </xf>
    <xf numFmtId="0" fontId="2" fillId="5" borderId="2" xfId="0" applyFont="1" applyFill="1" applyBorder="1" applyAlignment="1" applyProtection="1">
      <alignment horizontal="left" wrapText="1" indent="5"/>
      <protection locked="0"/>
    </xf>
    <xf numFmtId="164" fontId="3" fillId="4" borderId="2" xfId="0" applyNumberFormat="1" applyFont="1" applyFill="1" applyBorder="1" applyAlignment="1">
      <alignment horizontal="left" wrapText="1" indent="5"/>
    </xf>
    <xf numFmtId="164" fontId="9" fillId="5" borderId="2" xfId="0" applyNumberFormat="1" applyFont="1" applyFill="1" applyBorder="1" applyAlignment="1" applyProtection="1">
      <alignment horizontal="left" wrapText="1" indent="5"/>
      <protection locked="0"/>
    </xf>
    <xf numFmtId="0" fontId="15" fillId="0" borderId="0" xfId="0" applyFont="1" applyAlignment="1">
      <alignment wrapText="1"/>
    </xf>
    <xf numFmtId="0" fontId="6" fillId="3" borderId="0" xfId="0" applyFont="1" applyFill="1" applyAlignment="1">
      <alignment horizontal="center" vertical="center"/>
    </xf>
    <xf numFmtId="0" fontId="2" fillId="0" borderId="2" xfId="0" applyFont="1" applyBorder="1" applyAlignment="1">
      <alignment horizontal="right"/>
    </xf>
    <xf numFmtId="164" fontId="2" fillId="4" borderId="2" xfId="0" applyNumberFormat="1" applyFont="1" applyFill="1" applyBorder="1" applyAlignment="1">
      <alignment horizontal="left" indent="5"/>
    </xf>
    <xf numFmtId="164" fontId="3" fillId="0" borderId="2" xfId="0" applyNumberFormat="1" applyFont="1" applyBorder="1" applyAlignment="1">
      <alignment horizontal="left" wrapText="1" indent="5"/>
    </xf>
    <xf numFmtId="164" fontId="2" fillId="0" borderId="2" xfId="0" applyNumberFormat="1" applyFont="1" applyBorder="1" applyAlignment="1">
      <alignment horizontal="left" wrapText="1" indent="5"/>
    </xf>
    <xf numFmtId="164" fontId="2" fillId="0" borderId="2" xfId="0" applyNumberFormat="1" applyFont="1" applyBorder="1" applyAlignment="1">
      <alignment horizontal="left" indent="5"/>
    </xf>
    <xf numFmtId="0" fontId="14" fillId="0" borderId="0" xfId="0" applyFont="1" applyAlignment="1">
      <alignment horizontal="left"/>
    </xf>
    <xf numFmtId="0" fontId="6" fillId="0" borderId="0" xfId="0" applyFont="1" applyFill="1" applyAlignment="1">
      <alignment horizontal="center" vertical="center"/>
    </xf>
    <xf numFmtId="0" fontId="10" fillId="0" borderId="0" xfId="0" applyFont="1" applyFill="1"/>
    <xf numFmtId="0" fontId="2" fillId="0" borderId="0" xfId="0" applyFont="1" applyFill="1" applyAlignment="1">
      <alignment wrapText="1"/>
    </xf>
    <xf numFmtId="0" fontId="5" fillId="2" borderId="0" xfId="0" applyFont="1" applyFill="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57"/>
  <sheetViews>
    <sheetView showGridLines="0" view="pageBreakPreview" topLeftCell="A19" zoomScaleNormal="100" zoomScaleSheetLayoutView="100" workbookViewId="0">
      <selection activeCell="E43" sqref="E43:F43"/>
    </sheetView>
  </sheetViews>
  <sheetFormatPr defaultColWidth="0" defaultRowHeight="14.25" zeroHeight="1" x14ac:dyDescent="0.2"/>
  <cols>
    <col min="1" max="1" width="3.5703125" style="6" customWidth="1"/>
    <col min="2" max="3" width="8.85546875" style="6" customWidth="1"/>
    <col min="4" max="4" width="54.140625" style="6" customWidth="1"/>
    <col min="5" max="5" width="8.85546875" style="6" customWidth="1"/>
    <col min="6" max="6" width="17" style="6" customWidth="1"/>
    <col min="7" max="7" width="11.85546875" style="6" hidden="1" customWidth="1"/>
    <col min="8" max="10" width="0" style="6" hidden="1" customWidth="1"/>
    <col min="11" max="16383" width="8.85546875" style="6" hidden="1"/>
    <col min="16384" max="16384" width="36" style="6" hidden="1" customWidth="1"/>
  </cols>
  <sheetData>
    <row r="1" spans="1:10" s="4" customFormat="1" ht="14.65" customHeight="1" x14ac:dyDescent="0.25">
      <c r="A1" s="2" t="s">
        <v>0</v>
      </c>
      <c r="B1" s="2"/>
      <c r="C1" s="2"/>
      <c r="D1" s="2"/>
      <c r="E1" s="2"/>
      <c r="F1" s="2"/>
      <c r="G1" s="3"/>
    </row>
    <row r="2" spans="1:10" ht="6" customHeight="1" x14ac:dyDescent="0.25">
      <c r="A2" s="1"/>
      <c r="B2" s="10"/>
      <c r="C2" s="11"/>
      <c r="D2" s="11"/>
      <c r="E2" s="11"/>
      <c r="F2" s="11"/>
    </row>
    <row r="3" spans="1:10" ht="18" customHeight="1" x14ac:dyDescent="0.25">
      <c r="A3" s="57" t="s">
        <v>31</v>
      </c>
      <c r="B3" s="57"/>
      <c r="C3" s="57"/>
      <c r="D3" s="57"/>
      <c r="E3" s="57"/>
      <c r="F3" s="57"/>
      <c r="G3" s="5"/>
    </row>
    <row r="4" spans="1:10" ht="6" customHeight="1" x14ac:dyDescent="0.25">
      <c r="A4" s="1"/>
      <c r="B4" s="10"/>
      <c r="C4" s="11"/>
      <c r="D4" s="11"/>
      <c r="E4" s="11"/>
      <c r="F4" s="11"/>
    </row>
    <row r="5" spans="1:10" ht="18" customHeight="1" x14ac:dyDescent="0.25">
      <c r="A5" s="47" t="s">
        <v>63</v>
      </c>
      <c r="B5" s="47"/>
      <c r="C5" s="47"/>
      <c r="D5" s="47"/>
      <c r="E5" s="47"/>
      <c r="F5" s="47"/>
      <c r="G5" s="47"/>
      <c r="H5" s="12"/>
      <c r="I5" s="12"/>
      <c r="J5" s="12"/>
    </row>
    <row r="6" spans="1:10" ht="6" customHeight="1" x14ac:dyDescent="0.25">
      <c r="A6" s="1"/>
      <c r="B6" s="10"/>
      <c r="C6" s="11"/>
      <c r="D6" s="11"/>
      <c r="E6" s="11"/>
      <c r="F6" s="11"/>
    </row>
    <row r="7" spans="1:10" ht="15" x14ac:dyDescent="0.25">
      <c r="B7" s="1"/>
      <c r="C7" s="13" t="s">
        <v>17</v>
      </c>
      <c r="D7" s="13"/>
      <c r="E7" s="13"/>
      <c r="F7" s="1"/>
      <c r="G7" s="1"/>
    </row>
    <row r="8" spans="1:10" ht="6" customHeight="1" x14ac:dyDescent="0.25">
      <c r="A8" s="1"/>
      <c r="B8" s="10"/>
      <c r="C8" s="11"/>
      <c r="D8" s="11"/>
      <c r="E8" s="11"/>
      <c r="F8" s="11"/>
    </row>
    <row r="9" spans="1:10" ht="15" x14ac:dyDescent="0.25">
      <c r="A9" s="10" t="s">
        <v>42</v>
      </c>
      <c r="B9" s="10"/>
      <c r="C9" s="11"/>
      <c r="D9" s="11"/>
      <c r="E9" s="11"/>
      <c r="F9" s="11"/>
    </row>
    <row r="10" spans="1:10" s="10" customFormat="1" ht="15" x14ac:dyDescent="0.25">
      <c r="A10" s="14" t="s">
        <v>1</v>
      </c>
      <c r="B10" s="15" t="s">
        <v>16</v>
      </c>
    </row>
    <row r="11" spans="1:10" s="15" customFormat="1" x14ac:dyDescent="0.2">
      <c r="A11" s="14" t="s">
        <v>2</v>
      </c>
      <c r="B11" s="9" t="s">
        <v>69</v>
      </c>
      <c r="C11" s="9"/>
      <c r="D11" s="9"/>
      <c r="E11" s="9"/>
      <c r="F11" s="9"/>
    </row>
    <row r="12" spans="1:10" s="15" customFormat="1" ht="15" x14ac:dyDescent="0.25">
      <c r="A12" s="14" t="s">
        <v>3</v>
      </c>
      <c r="B12" s="15" t="s">
        <v>37</v>
      </c>
      <c r="C12" s="10"/>
      <c r="D12" s="10"/>
      <c r="E12" s="10"/>
    </row>
    <row r="13" spans="1:10" s="15" customFormat="1" ht="15" x14ac:dyDescent="0.25">
      <c r="A13" s="14" t="s">
        <v>4</v>
      </c>
      <c r="B13" s="15" t="s">
        <v>55</v>
      </c>
      <c r="C13" s="10"/>
      <c r="D13" s="10"/>
      <c r="E13" s="10"/>
    </row>
    <row r="14" spans="1:10" s="15" customFormat="1" x14ac:dyDescent="0.2">
      <c r="A14" s="14" t="s">
        <v>5</v>
      </c>
      <c r="B14" s="15" t="s">
        <v>47</v>
      </c>
    </row>
    <row r="15" spans="1:10" ht="15" x14ac:dyDescent="0.25">
      <c r="A15" s="16"/>
      <c r="C15" s="17"/>
      <c r="D15" s="17"/>
      <c r="E15" s="17"/>
    </row>
    <row r="16" spans="1:10" ht="15" x14ac:dyDescent="0.25">
      <c r="A16" s="18" t="s">
        <v>6</v>
      </c>
      <c r="B16" s="19" t="s">
        <v>18</v>
      </c>
      <c r="C16" s="20"/>
      <c r="D16" s="20"/>
      <c r="E16" s="20"/>
      <c r="F16" s="20"/>
    </row>
    <row r="17" spans="1:6" ht="15" x14ac:dyDescent="0.25">
      <c r="A17" s="18" t="s">
        <v>7</v>
      </c>
      <c r="B17" s="21" t="s">
        <v>62</v>
      </c>
      <c r="C17" s="21"/>
      <c r="D17" s="21"/>
      <c r="E17" s="22">
        <v>0</v>
      </c>
      <c r="F17" s="22"/>
    </row>
    <row r="18" spans="1:6" ht="15" x14ac:dyDescent="0.25">
      <c r="A18" s="18" t="s">
        <v>8</v>
      </c>
      <c r="B18" s="21" t="s">
        <v>39</v>
      </c>
      <c r="C18" s="21"/>
      <c r="D18" s="21"/>
      <c r="E18" s="23">
        <v>0.39</v>
      </c>
      <c r="F18" s="23"/>
    </row>
    <row r="19" spans="1:6" ht="20.100000000000001" customHeight="1" x14ac:dyDescent="0.25">
      <c r="A19" s="18" t="s">
        <v>9</v>
      </c>
      <c r="B19" s="24" t="s">
        <v>64</v>
      </c>
      <c r="C19" s="24"/>
      <c r="D19" s="24"/>
      <c r="E19" s="25">
        <f>SUM(E17:E18)</f>
        <v>0.39</v>
      </c>
      <c r="F19" s="25"/>
    </row>
    <row r="20" spans="1:6" ht="15" x14ac:dyDescent="0.25">
      <c r="A20" s="18" t="s">
        <v>10</v>
      </c>
      <c r="B20" s="26"/>
      <c r="C20" s="26"/>
      <c r="D20" s="27" t="s">
        <v>44</v>
      </c>
      <c r="E20" s="28"/>
      <c r="F20" s="28"/>
    </row>
    <row r="21" spans="1:6" ht="15" x14ac:dyDescent="0.25">
      <c r="B21" s="29"/>
      <c r="C21" s="29"/>
      <c r="D21" s="30"/>
      <c r="E21" s="31"/>
      <c r="F21" s="31"/>
    </row>
    <row r="22" spans="1:6" ht="15" x14ac:dyDescent="0.25">
      <c r="A22" s="10" t="s">
        <v>43</v>
      </c>
      <c r="B22" s="10"/>
      <c r="C22" s="10"/>
      <c r="D22" s="10"/>
      <c r="E22" s="10"/>
    </row>
    <row r="23" spans="1:6" s="10" customFormat="1" ht="15" customHeight="1" x14ac:dyDescent="0.25">
      <c r="A23" s="16" t="s">
        <v>1</v>
      </c>
      <c r="B23" s="15" t="s">
        <v>16</v>
      </c>
    </row>
    <row r="24" spans="1:6" s="15" customFormat="1" ht="15" customHeight="1" x14ac:dyDescent="0.25">
      <c r="A24" s="16" t="s">
        <v>2</v>
      </c>
      <c r="B24" s="15" t="s">
        <v>19</v>
      </c>
      <c r="C24" s="10"/>
      <c r="D24" s="10"/>
      <c r="E24" s="10"/>
    </row>
    <row r="25" spans="1:6" s="15" customFormat="1" ht="15" customHeight="1" x14ac:dyDescent="0.25">
      <c r="A25" s="16" t="s">
        <v>3</v>
      </c>
      <c r="B25" s="15" t="s">
        <v>34</v>
      </c>
      <c r="C25" s="10"/>
      <c r="D25" s="10"/>
      <c r="E25" s="10"/>
    </row>
    <row r="26" spans="1:6" s="15" customFormat="1" ht="15" customHeight="1" x14ac:dyDescent="0.25">
      <c r="A26" s="16" t="s">
        <v>4</v>
      </c>
      <c r="B26" s="15" t="s">
        <v>71</v>
      </c>
      <c r="C26" s="10"/>
      <c r="D26" s="10"/>
      <c r="E26" s="10"/>
    </row>
    <row r="27" spans="1:6" s="15" customFormat="1" ht="15" customHeight="1" x14ac:dyDescent="0.25">
      <c r="A27" s="16"/>
      <c r="B27" s="15" t="s">
        <v>72</v>
      </c>
      <c r="C27" s="10"/>
      <c r="D27" s="10"/>
      <c r="E27" s="10"/>
    </row>
    <row r="28" spans="1:6" s="15" customFormat="1" ht="15" customHeight="1" x14ac:dyDescent="0.25">
      <c r="A28" s="16" t="s">
        <v>5</v>
      </c>
      <c r="B28" s="15" t="s">
        <v>52</v>
      </c>
      <c r="C28" s="10"/>
      <c r="D28" s="10"/>
      <c r="E28" s="10"/>
    </row>
    <row r="29" spans="1:6" s="15" customFormat="1" ht="15" customHeight="1" x14ac:dyDescent="0.25">
      <c r="A29" s="16" t="s">
        <v>5</v>
      </c>
      <c r="B29" s="15" t="s">
        <v>53</v>
      </c>
      <c r="C29" s="10"/>
      <c r="D29" s="10"/>
      <c r="E29" s="10"/>
    </row>
    <row r="30" spans="1:6" s="15" customFormat="1" ht="15" customHeight="1" x14ac:dyDescent="0.25">
      <c r="A30" s="16">
        <v>6</v>
      </c>
      <c r="B30" s="15" t="s">
        <v>54</v>
      </c>
      <c r="C30" s="10"/>
      <c r="D30" s="10"/>
      <c r="E30" s="10"/>
    </row>
    <row r="31" spans="1:6" s="15" customFormat="1" ht="15" customHeight="1" x14ac:dyDescent="0.25">
      <c r="A31" s="16" t="s">
        <v>21</v>
      </c>
      <c r="B31" s="32" t="s">
        <v>70</v>
      </c>
      <c r="C31" s="10"/>
      <c r="D31" s="10"/>
      <c r="E31" s="10"/>
    </row>
    <row r="32" spans="1:6" s="15" customFormat="1" ht="15" customHeight="1" x14ac:dyDescent="0.25">
      <c r="A32" s="16"/>
      <c r="B32" s="53" t="s">
        <v>67</v>
      </c>
      <c r="C32" s="10"/>
      <c r="D32" s="10"/>
      <c r="E32" s="10"/>
    </row>
    <row r="33" spans="1:10" s="15" customFormat="1" ht="15" customHeight="1" x14ac:dyDescent="0.25">
      <c r="A33" s="16" t="s">
        <v>22</v>
      </c>
      <c r="B33" s="15" t="s">
        <v>61</v>
      </c>
      <c r="C33" s="10"/>
      <c r="D33" s="10"/>
      <c r="E33" s="10"/>
    </row>
    <row r="34" spans="1:10" s="15" customFormat="1" ht="15" customHeight="1" x14ac:dyDescent="0.2">
      <c r="A34" s="16" t="s">
        <v>24</v>
      </c>
      <c r="B34" s="15" t="s">
        <v>30</v>
      </c>
    </row>
    <row r="35" spans="1:10" ht="15" x14ac:dyDescent="0.25">
      <c r="C35" s="17"/>
      <c r="D35" s="17"/>
      <c r="E35" s="17"/>
    </row>
    <row r="36" spans="1:10" ht="15" x14ac:dyDescent="0.25">
      <c r="A36" s="18" t="s">
        <v>6</v>
      </c>
      <c r="B36" s="19" t="s">
        <v>18</v>
      </c>
      <c r="C36" s="20"/>
      <c r="D36" s="20"/>
      <c r="E36" s="20"/>
      <c r="F36" s="20"/>
    </row>
    <row r="37" spans="1:10" ht="15" x14ac:dyDescent="0.25">
      <c r="A37" s="18" t="s">
        <v>7</v>
      </c>
      <c r="B37" s="21" t="s">
        <v>27</v>
      </c>
      <c r="C37" s="21"/>
      <c r="D37" s="21"/>
      <c r="E37" s="33">
        <v>0</v>
      </c>
      <c r="F37" s="33"/>
      <c r="J37" s="8"/>
    </row>
    <row r="38" spans="1:10" ht="15" x14ac:dyDescent="0.25">
      <c r="A38" s="18" t="s">
        <v>8</v>
      </c>
      <c r="B38" s="21" t="s">
        <v>40</v>
      </c>
      <c r="C38" s="21"/>
      <c r="D38" s="21"/>
      <c r="E38" s="34">
        <v>0.45</v>
      </c>
      <c r="F38" s="34"/>
      <c r="J38" s="8"/>
    </row>
    <row r="39" spans="1:10" ht="15" x14ac:dyDescent="0.25">
      <c r="A39" s="18" t="s">
        <v>9</v>
      </c>
      <c r="B39" s="35" t="s">
        <v>39</v>
      </c>
      <c r="C39" s="35"/>
      <c r="D39" s="35"/>
      <c r="E39" s="34">
        <v>0.42</v>
      </c>
      <c r="F39" s="34"/>
      <c r="J39" s="8"/>
    </row>
    <row r="40" spans="1:10" ht="15" x14ac:dyDescent="0.25">
      <c r="A40" s="18" t="s">
        <v>10</v>
      </c>
      <c r="B40" s="36" t="s">
        <v>51</v>
      </c>
      <c r="C40" s="37"/>
      <c r="D40" s="38"/>
      <c r="E40" s="34">
        <v>0.09</v>
      </c>
      <c r="F40" s="34"/>
      <c r="J40" s="8"/>
    </row>
    <row r="41" spans="1:10" ht="15" x14ac:dyDescent="0.25">
      <c r="A41" s="18" t="s">
        <v>11</v>
      </c>
      <c r="B41" s="39" t="s">
        <v>41</v>
      </c>
      <c r="C41" s="39"/>
      <c r="D41" s="39"/>
      <c r="E41" s="34">
        <v>0.04</v>
      </c>
      <c r="F41" s="34"/>
      <c r="J41" s="8"/>
    </row>
    <row r="42" spans="1:10" ht="15" x14ac:dyDescent="0.25">
      <c r="A42" s="18" t="s">
        <v>12</v>
      </c>
      <c r="B42" s="40" t="s">
        <v>29</v>
      </c>
      <c r="C42" s="40"/>
      <c r="D42" s="40"/>
      <c r="E42" s="41">
        <f>SUM(E37+E38+E39+E40+E41)</f>
        <v>1</v>
      </c>
      <c r="F42" s="41"/>
      <c r="J42" s="8"/>
    </row>
    <row r="43" spans="1:10" ht="15" x14ac:dyDescent="0.25">
      <c r="A43" s="18" t="s">
        <v>13</v>
      </c>
      <c r="B43" s="42" t="s">
        <v>46</v>
      </c>
      <c r="C43" s="42"/>
      <c r="D43" s="42"/>
      <c r="E43" s="33"/>
      <c r="F43" s="43"/>
      <c r="J43" s="8"/>
    </row>
    <row r="44" spans="1:10" ht="16.149999999999999" customHeight="1" x14ac:dyDescent="0.25">
      <c r="A44" s="18" t="s">
        <v>14</v>
      </c>
      <c r="B44" s="24" t="s">
        <v>65</v>
      </c>
      <c r="C44" s="24"/>
      <c r="D44" s="24"/>
      <c r="E44" s="44">
        <f>E42+E43</f>
        <v>1</v>
      </c>
      <c r="F44" s="44"/>
    </row>
    <row r="45" spans="1:10" ht="15" x14ac:dyDescent="0.25">
      <c r="A45" s="18" t="s">
        <v>15</v>
      </c>
      <c r="B45" s="26"/>
      <c r="C45" s="26"/>
      <c r="D45" s="27" t="s">
        <v>45</v>
      </c>
      <c r="E45" s="45"/>
      <c r="F45" s="45"/>
    </row>
    <row r="46" spans="1:10" ht="6" customHeight="1" x14ac:dyDescent="0.2"/>
    <row r="47" spans="1:10" ht="16.5" hidden="1" x14ac:dyDescent="0.2">
      <c r="A47" s="46">
        <v>1</v>
      </c>
      <c r="B47" s="9" t="s">
        <v>49</v>
      </c>
      <c r="C47" s="9"/>
      <c r="D47" s="9"/>
      <c r="E47" s="9"/>
      <c r="F47" s="9"/>
    </row>
    <row r="48" spans="1:10" ht="16.5" x14ac:dyDescent="0.2">
      <c r="A48" s="46"/>
      <c r="B48" s="9"/>
      <c r="C48" s="9"/>
      <c r="D48" s="9"/>
      <c r="E48" s="9"/>
      <c r="F48" s="9"/>
    </row>
    <row r="49" spans="1:6" ht="16.5" x14ac:dyDescent="0.2">
      <c r="A49" s="46">
        <v>1</v>
      </c>
      <c r="B49" s="9"/>
      <c r="C49" s="9"/>
      <c r="D49" s="9"/>
      <c r="E49" s="9"/>
      <c r="F49" s="9"/>
    </row>
    <row r="50" spans="1:6" ht="14.1" customHeight="1" x14ac:dyDescent="0.2">
      <c r="A50" s="46">
        <v>2</v>
      </c>
      <c r="B50" s="9" t="s">
        <v>50</v>
      </c>
      <c r="C50" s="9"/>
      <c r="D50" s="9"/>
      <c r="E50" s="9"/>
      <c r="F50" s="9"/>
    </row>
    <row r="51" spans="1:6" ht="14.1" customHeight="1" x14ac:dyDescent="0.2">
      <c r="B51" s="9"/>
      <c r="C51" s="9"/>
      <c r="D51" s="9"/>
      <c r="E51" s="9"/>
      <c r="F51" s="9"/>
    </row>
    <row r="52" spans="1:6" ht="14.1" customHeight="1" x14ac:dyDescent="0.2">
      <c r="B52" s="9"/>
      <c r="C52" s="9"/>
      <c r="D52" s="9"/>
      <c r="E52" s="9"/>
      <c r="F52" s="9"/>
    </row>
    <row r="53" spans="1:6" ht="14.1" customHeight="1" x14ac:dyDescent="0.2">
      <c r="B53" s="9"/>
      <c r="C53" s="9"/>
      <c r="D53" s="9"/>
      <c r="E53" s="9"/>
      <c r="F53" s="9"/>
    </row>
    <row r="54" spans="1:6" ht="14.1" customHeight="1" x14ac:dyDescent="0.2">
      <c r="B54" s="9"/>
      <c r="C54" s="9"/>
      <c r="D54" s="9"/>
      <c r="E54" s="9"/>
      <c r="F54" s="9"/>
    </row>
    <row r="55" spans="1:6" ht="14.1" customHeight="1" x14ac:dyDescent="0.2">
      <c r="B55" s="9"/>
      <c r="C55" s="9"/>
      <c r="D55" s="9"/>
      <c r="E55" s="9"/>
      <c r="F55" s="9"/>
    </row>
    <row r="56" spans="1:6" ht="15.6" hidden="1" customHeight="1" x14ac:dyDescent="0.2">
      <c r="C56" s="8"/>
      <c r="D56" s="8"/>
      <c r="E56" s="8"/>
      <c r="F56" s="8"/>
    </row>
    <row r="57" spans="1:6" hidden="1" x14ac:dyDescent="0.2">
      <c r="B57" s="8"/>
      <c r="C57" s="8"/>
      <c r="D57" s="8"/>
      <c r="E57" s="8"/>
      <c r="F57" s="8"/>
    </row>
  </sheetData>
  <sheetProtection algorithmName="SHA-512" hashValue="kt09iYJyZzqeCgh17CY2uJxEC02p+56EUdutKizi4/qsEHMpa7UDMd4/Z19aufHkQf3QvHZrUqatFjbL/Q52Jw==" saltValue="pPJ3/d4dt2BUyoGtvhge4g==" spinCount="100000" sheet="1" objects="1" scenarios="1"/>
  <mergeCells count="33">
    <mergeCell ref="A1:F1"/>
    <mergeCell ref="B44:D44"/>
    <mergeCell ref="E44:F44"/>
    <mergeCell ref="E45:F45"/>
    <mergeCell ref="B42:D42"/>
    <mergeCell ref="E42:F42"/>
    <mergeCell ref="E43:F43"/>
    <mergeCell ref="B43:D43"/>
    <mergeCell ref="B41:D41"/>
    <mergeCell ref="E41:F41"/>
    <mergeCell ref="E37:F37"/>
    <mergeCell ref="E20:F20"/>
    <mergeCell ref="C36:F36"/>
    <mergeCell ref="B11:F11"/>
    <mergeCell ref="A5:G5"/>
    <mergeCell ref="B47:F49"/>
    <mergeCell ref="A3:F3"/>
    <mergeCell ref="B37:D37"/>
    <mergeCell ref="B38:D38"/>
    <mergeCell ref="B50:F55"/>
    <mergeCell ref="C7:E7"/>
    <mergeCell ref="B19:D19"/>
    <mergeCell ref="E19:F19"/>
    <mergeCell ref="C16:F16"/>
    <mergeCell ref="B17:D17"/>
    <mergeCell ref="E17:F17"/>
    <mergeCell ref="B18:D18"/>
    <mergeCell ref="E18:F18"/>
    <mergeCell ref="E38:F38"/>
    <mergeCell ref="B40:D40"/>
    <mergeCell ref="E40:F40"/>
    <mergeCell ref="B39:D39"/>
    <mergeCell ref="E39:F39"/>
  </mergeCells>
  <pageMargins left="0.25" right="0.25" top="0.25" bottom="0.25" header="0.3" footer="0.3"/>
  <pageSetup orientation="portrait" r:id="rId1"/>
  <headerFooter>
    <oddFooter>&amp;CRevised September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8"/>
  <sheetViews>
    <sheetView showGridLines="0" tabSelected="1" zoomScaleNormal="100" zoomScaleSheetLayoutView="100" workbookViewId="0">
      <selection activeCell="A52" sqref="A52:XFD52"/>
    </sheetView>
  </sheetViews>
  <sheetFormatPr defaultColWidth="0" defaultRowHeight="14.25" zeroHeight="1" x14ac:dyDescent="0.2"/>
  <cols>
    <col min="1" max="1" width="3.28515625" style="6" customWidth="1"/>
    <col min="2" max="3" width="8.85546875" style="6" customWidth="1"/>
    <col min="4" max="4" width="55.28515625" style="6" customWidth="1"/>
    <col min="5" max="5" width="8.85546875" style="6" customWidth="1"/>
    <col min="6" max="6" width="12.140625" style="6" customWidth="1"/>
    <col min="7" max="7" width="0.140625" style="6" customWidth="1"/>
    <col min="8" max="10" width="0" style="6" hidden="1" customWidth="1"/>
    <col min="11" max="16384" width="8.85546875" style="6" hidden="1"/>
  </cols>
  <sheetData>
    <row r="1" spans="1:10" s="4" customFormat="1" ht="14.65" customHeight="1" x14ac:dyDescent="0.25">
      <c r="A1" s="2" t="s">
        <v>0</v>
      </c>
      <c r="B1" s="2"/>
      <c r="C1" s="2"/>
      <c r="D1" s="2"/>
      <c r="E1" s="2"/>
      <c r="F1" s="2"/>
      <c r="G1" s="2"/>
    </row>
    <row r="2" spans="1:10" ht="6" customHeight="1" x14ac:dyDescent="0.25">
      <c r="A2" s="1"/>
      <c r="B2" s="10"/>
      <c r="C2" s="11"/>
      <c r="D2" s="11"/>
      <c r="E2" s="11"/>
      <c r="F2" s="11"/>
    </row>
    <row r="3" spans="1:10" ht="18" customHeight="1" x14ac:dyDescent="0.2">
      <c r="A3" s="57" t="s">
        <v>48</v>
      </c>
      <c r="B3" s="57"/>
      <c r="C3" s="57"/>
      <c r="D3" s="57"/>
      <c r="E3" s="57"/>
      <c r="F3" s="57"/>
      <c r="G3" s="57"/>
    </row>
    <row r="4" spans="1:10" ht="6" customHeight="1" x14ac:dyDescent="0.25">
      <c r="A4" s="1"/>
      <c r="B4" s="10"/>
      <c r="C4" s="11"/>
      <c r="D4" s="11"/>
      <c r="E4" s="11"/>
      <c r="F4" s="11"/>
    </row>
    <row r="5" spans="1:10" ht="18" customHeight="1" x14ac:dyDescent="0.25">
      <c r="A5" s="47" t="s">
        <v>63</v>
      </c>
      <c r="B5" s="47"/>
      <c r="C5" s="47"/>
      <c r="D5" s="47"/>
      <c r="E5" s="47"/>
      <c r="F5" s="47"/>
      <c r="G5" s="47"/>
      <c r="H5" s="12"/>
      <c r="I5" s="12"/>
      <c r="J5" s="12"/>
    </row>
    <row r="6" spans="1:10" s="56" customFormat="1" ht="18" customHeight="1" x14ac:dyDescent="0.25">
      <c r="A6" s="54"/>
      <c r="B6" s="54"/>
      <c r="C6" s="54"/>
      <c r="D6" s="54"/>
      <c r="E6" s="54"/>
      <c r="F6" s="54"/>
      <c r="G6" s="54"/>
      <c r="H6" s="55"/>
      <c r="I6" s="55"/>
      <c r="J6" s="55"/>
    </row>
    <row r="7" spans="1:10" ht="15" x14ac:dyDescent="0.25">
      <c r="A7" s="1"/>
      <c r="B7" s="10"/>
      <c r="C7" s="11"/>
      <c r="D7" s="11"/>
      <c r="E7" s="11"/>
      <c r="F7" s="11"/>
    </row>
    <row r="8" spans="1:10" ht="15" customHeight="1" x14ac:dyDescent="0.25">
      <c r="B8" s="1"/>
      <c r="C8" s="13" t="s">
        <v>17</v>
      </c>
      <c r="D8" s="13"/>
      <c r="E8" s="13"/>
      <c r="F8" s="1"/>
      <c r="G8" s="1"/>
    </row>
    <row r="9" spans="1:10" ht="12" customHeight="1" x14ac:dyDescent="0.25">
      <c r="A9" s="1"/>
      <c r="B9" s="10"/>
      <c r="C9" s="11"/>
      <c r="D9" s="11"/>
      <c r="E9" s="11"/>
      <c r="F9" s="11"/>
    </row>
    <row r="10" spans="1:10" ht="15" x14ac:dyDescent="0.25">
      <c r="A10" s="10" t="s">
        <v>42</v>
      </c>
      <c r="B10" s="10"/>
      <c r="C10" s="11"/>
      <c r="D10" s="11"/>
      <c r="E10" s="11"/>
      <c r="F10" s="11"/>
    </row>
    <row r="11" spans="1:10" s="10" customFormat="1" ht="15" customHeight="1" x14ac:dyDescent="0.25">
      <c r="A11" s="16" t="s">
        <v>1</v>
      </c>
      <c r="B11" s="15" t="s">
        <v>16</v>
      </c>
    </row>
    <row r="12" spans="1:10" s="15" customFormat="1" ht="15" customHeight="1" x14ac:dyDescent="0.25">
      <c r="A12" s="16" t="s">
        <v>2</v>
      </c>
      <c r="B12" s="15" t="s">
        <v>36</v>
      </c>
      <c r="C12" s="10"/>
      <c r="D12" s="10"/>
      <c r="E12" s="10"/>
    </row>
    <row r="13" spans="1:10" s="15" customFormat="1" ht="15" customHeight="1" x14ac:dyDescent="0.25">
      <c r="A13" s="16" t="s">
        <v>3</v>
      </c>
      <c r="B13" s="15" t="s">
        <v>56</v>
      </c>
      <c r="C13" s="10"/>
      <c r="D13" s="10"/>
      <c r="E13" s="10"/>
    </row>
    <row r="14" spans="1:10" s="15" customFormat="1" ht="15" customHeight="1" x14ac:dyDescent="0.2">
      <c r="A14" s="16" t="s">
        <v>4</v>
      </c>
      <c r="B14" s="15" t="s">
        <v>57</v>
      </c>
    </row>
    <row r="15" spans="1:10" ht="15" x14ac:dyDescent="0.25">
      <c r="C15" s="17"/>
      <c r="D15" s="17"/>
      <c r="E15" s="17"/>
    </row>
    <row r="16" spans="1:10" ht="15" x14ac:dyDescent="0.25">
      <c r="A16" s="18" t="s">
        <v>6</v>
      </c>
      <c r="B16" s="19" t="s">
        <v>18</v>
      </c>
      <c r="C16" s="20"/>
      <c r="D16" s="20"/>
      <c r="E16" s="20"/>
      <c r="F16" s="20"/>
    </row>
    <row r="17" spans="1:6" ht="16.149999999999999" customHeight="1" x14ac:dyDescent="0.25">
      <c r="A17" s="18" t="s">
        <v>7</v>
      </c>
      <c r="B17" s="48" t="s">
        <v>25</v>
      </c>
      <c r="C17" s="48"/>
      <c r="D17" s="48"/>
      <c r="E17" s="49">
        <v>2.84</v>
      </c>
      <c r="F17" s="49"/>
    </row>
    <row r="18" spans="1:6" ht="16.149999999999999" customHeight="1" x14ac:dyDescent="0.25">
      <c r="A18" s="18" t="s">
        <v>8</v>
      </c>
      <c r="B18" s="24" t="s">
        <v>26</v>
      </c>
      <c r="C18" s="24"/>
      <c r="D18" s="24"/>
      <c r="E18" s="50">
        <f>SUM(E17)</f>
        <v>2.84</v>
      </c>
      <c r="F18" s="50"/>
    </row>
    <row r="19" spans="1:6" ht="16.149999999999999" customHeight="1" x14ac:dyDescent="0.25">
      <c r="A19" s="18" t="s">
        <v>9</v>
      </c>
      <c r="B19" s="26"/>
      <c r="C19" s="26"/>
      <c r="D19" s="27" t="s">
        <v>44</v>
      </c>
      <c r="E19" s="45"/>
      <c r="F19" s="45"/>
    </row>
    <row r="20" spans="1:6" ht="15" x14ac:dyDescent="0.25">
      <c r="B20" s="29"/>
      <c r="C20" s="29"/>
      <c r="D20" s="30"/>
      <c r="E20" s="31"/>
      <c r="F20" s="31"/>
    </row>
    <row r="21" spans="1:6" ht="15" x14ac:dyDescent="0.25">
      <c r="A21" s="10" t="s">
        <v>43</v>
      </c>
      <c r="B21" s="10"/>
      <c r="C21" s="10"/>
      <c r="D21" s="10"/>
      <c r="E21" s="10"/>
    </row>
    <row r="22" spans="1:6" s="10" customFormat="1" ht="15" customHeight="1" x14ac:dyDescent="0.25">
      <c r="A22" s="16" t="s">
        <v>1</v>
      </c>
      <c r="B22" s="15" t="s">
        <v>16</v>
      </c>
    </row>
    <row r="23" spans="1:6" s="15" customFormat="1" ht="15" customHeight="1" x14ac:dyDescent="0.25">
      <c r="A23" s="16" t="s">
        <v>2</v>
      </c>
      <c r="B23" s="15" t="s">
        <v>35</v>
      </c>
      <c r="C23" s="10"/>
      <c r="D23" s="10"/>
      <c r="E23" s="10"/>
    </row>
    <row r="24" spans="1:6" s="15" customFormat="1" ht="15" customHeight="1" x14ac:dyDescent="0.25">
      <c r="A24" s="16" t="s">
        <v>3</v>
      </c>
      <c r="B24" s="15" t="s">
        <v>58</v>
      </c>
      <c r="C24" s="10"/>
      <c r="D24" s="10"/>
      <c r="E24" s="10"/>
    </row>
    <row r="25" spans="1:6" s="15" customFormat="1" ht="15" customHeight="1" x14ac:dyDescent="0.25">
      <c r="A25" s="16" t="s">
        <v>68</v>
      </c>
      <c r="B25" s="15" t="s">
        <v>59</v>
      </c>
      <c r="C25" s="10"/>
      <c r="D25" s="10"/>
      <c r="E25" s="10"/>
    </row>
    <row r="26" spans="1:6" s="15" customFormat="1" ht="15" customHeight="1" x14ac:dyDescent="0.25">
      <c r="A26" s="16" t="s">
        <v>5</v>
      </c>
      <c r="B26" s="15" t="s">
        <v>38</v>
      </c>
      <c r="C26" s="10"/>
      <c r="D26" s="10"/>
      <c r="E26" s="10"/>
    </row>
    <row r="27" spans="1:6" s="15" customFormat="1" ht="15" customHeight="1" x14ac:dyDescent="0.25">
      <c r="A27" s="16" t="s">
        <v>32</v>
      </c>
      <c r="B27" s="15" t="s">
        <v>20</v>
      </c>
      <c r="C27" s="10"/>
      <c r="D27" s="10"/>
      <c r="E27" s="10"/>
    </row>
    <row r="28" spans="1:6" s="15" customFormat="1" ht="15" customHeight="1" x14ac:dyDescent="0.25">
      <c r="A28" s="16" t="s">
        <v>21</v>
      </c>
      <c r="B28" s="32" t="s">
        <v>66</v>
      </c>
      <c r="C28" s="10"/>
      <c r="D28" s="10"/>
      <c r="E28" s="10"/>
    </row>
    <row r="29" spans="1:6" s="15" customFormat="1" ht="15" customHeight="1" x14ac:dyDescent="0.25">
      <c r="A29" s="16"/>
      <c r="B29" s="53" t="s">
        <v>67</v>
      </c>
      <c r="C29" s="10"/>
      <c r="D29" s="10"/>
      <c r="E29" s="10"/>
    </row>
    <row r="30" spans="1:6" s="15" customFormat="1" ht="15" customHeight="1" x14ac:dyDescent="0.25">
      <c r="A30" s="16" t="s">
        <v>22</v>
      </c>
      <c r="B30" s="15" t="s">
        <v>60</v>
      </c>
      <c r="C30" s="10"/>
      <c r="D30" s="10"/>
      <c r="E30" s="10"/>
    </row>
    <row r="31" spans="1:6" s="15" customFormat="1" ht="15" customHeight="1" x14ac:dyDescent="0.2">
      <c r="A31" s="16" t="s">
        <v>23</v>
      </c>
      <c r="B31" s="15" t="s">
        <v>33</v>
      </c>
    </row>
    <row r="32" spans="1:6" ht="15" x14ac:dyDescent="0.25">
      <c r="C32" s="17"/>
      <c r="D32" s="17"/>
      <c r="E32" s="17"/>
    </row>
    <row r="33" spans="1:10" ht="15" x14ac:dyDescent="0.25">
      <c r="A33" s="18" t="s">
        <v>6</v>
      </c>
      <c r="B33" s="19" t="s">
        <v>18</v>
      </c>
      <c r="C33" s="20"/>
      <c r="D33" s="20"/>
      <c r="E33" s="20"/>
      <c r="F33" s="20"/>
    </row>
    <row r="34" spans="1:10" ht="16.149999999999999" customHeight="1" x14ac:dyDescent="0.25">
      <c r="A34" s="18" t="s">
        <v>7</v>
      </c>
      <c r="B34" s="48" t="s">
        <v>28</v>
      </c>
      <c r="C34" s="48"/>
      <c r="D34" s="48"/>
      <c r="E34" s="49">
        <v>4.45</v>
      </c>
      <c r="F34" s="49"/>
      <c r="J34" s="8"/>
    </row>
    <row r="35" spans="1:10" ht="16.149999999999999" customHeight="1" x14ac:dyDescent="0.25">
      <c r="A35" s="18" t="s">
        <v>8</v>
      </c>
      <c r="B35" s="36" t="s">
        <v>51</v>
      </c>
      <c r="C35" s="37"/>
      <c r="D35" s="38"/>
      <c r="E35" s="51">
        <v>0.09</v>
      </c>
      <c r="F35" s="51"/>
      <c r="J35" s="8"/>
    </row>
    <row r="36" spans="1:10" ht="16.149999999999999" customHeight="1" x14ac:dyDescent="0.25">
      <c r="A36" s="18" t="s">
        <v>9</v>
      </c>
      <c r="B36" s="21" t="s">
        <v>40</v>
      </c>
      <c r="C36" s="21"/>
      <c r="D36" s="21"/>
      <c r="E36" s="52">
        <v>0.45</v>
      </c>
      <c r="F36" s="52"/>
      <c r="J36" s="8"/>
    </row>
    <row r="37" spans="1:10" ht="16.149999999999999" customHeight="1" x14ac:dyDescent="0.25">
      <c r="A37" s="18" t="s">
        <v>10</v>
      </c>
      <c r="B37" s="35" t="s">
        <v>41</v>
      </c>
      <c r="C37" s="35"/>
      <c r="D37" s="35"/>
      <c r="E37" s="52">
        <v>0.04</v>
      </c>
      <c r="F37" s="52"/>
      <c r="J37" s="8"/>
    </row>
    <row r="38" spans="1:10" ht="16.149999999999999" customHeight="1" x14ac:dyDescent="0.25">
      <c r="A38" s="18" t="s">
        <v>11</v>
      </c>
      <c r="B38" s="40" t="s">
        <v>29</v>
      </c>
      <c r="C38" s="40"/>
      <c r="D38" s="40"/>
      <c r="E38" s="50">
        <f>SUM(E34:E37)</f>
        <v>5.03</v>
      </c>
      <c r="F38" s="50"/>
      <c r="J38" s="8"/>
    </row>
    <row r="39" spans="1:10" ht="16.149999999999999" customHeight="1" x14ac:dyDescent="0.25">
      <c r="A39" s="18" t="s">
        <v>12</v>
      </c>
      <c r="B39" s="42" t="s">
        <v>46</v>
      </c>
      <c r="C39" s="42"/>
      <c r="D39" s="42"/>
      <c r="E39" s="33">
        <v>0</v>
      </c>
      <c r="F39" s="43"/>
      <c r="J39" s="8"/>
    </row>
    <row r="40" spans="1:10" ht="16.149999999999999" customHeight="1" x14ac:dyDescent="0.25">
      <c r="A40" s="18" t="s">
        <v>13</v>
      </c>
      <c r="B40" s="24" t="s">
        <v>26</v>
      </c>
      <c r="C40" s="24"/>
      <c r="D40" s="24"/>
      <c r="E40" s="44">
        <f>SUM(E38:F39)</f>
        <v>5.03</v>
      </c>
      <c r="F40" s="44"/>
    </row>
    <row r="41" spans="1:10" ht="15" x14ac:dyDescent="0.25">
      <c r="A41" s="18" t="s">
        <v>14</v>
      </c>
      <c r="B41" s="26"/>
      <c r="C41" s="26"/>
      <c r="D41" s="27" t="s">
        <v>45</v>
      </c>
      <c r="E41" s="45"/>
      <c r="F41" s="45"/>
    </row>
    <row r="43" spans="1:10" x14ac:dyDescent="0.2"/>
    <row r="44" spans="1:10" x14ac:dyDescent="0.2">
      <c r="A44" s="7" t="s">
        <v>73</v>
      </c>
      <c r="C44" s="8"/>
      <c r="D44" s="8"/>
      <c r="E44" s="8"/>
      <c r="F44" s="8"/>
    </row>
    <row r="45" spans="1:10" x14ac:dyDescent="0.2">
      <c r="A45" s="7" t="s">
        <v>74</v>
      </c>
      <c r="C45" s="8"/>
      <c r="D45" s="8"/>
      <c r="E45" s="8"/>
      <c r="F45" s="8"/>
    </row>
    <row r="46" spans="1:10" x14ac:dyDescent="0.2">
      <c r="A46" s="7" t="s">
        <v>75</v>
      </c>
      <c r="C46" s="8"/>
      <c r="D46" s="8"/>
      <c r="E46" s="8"/>
      <c r="F46" s="8"/>
    </row>
    <row r="47" spans="1:10" hidden="1" x14ac:dyDescent="0.2">
      <c r="C47" s="8"/>
      <c r="D47" s="8"/>
      <c r="E47" s="8"/>
      <c r="F47" s="8"/>
    </row>
    <row r="48" spans="1:10" hidden="1" x14ac:dyDescent="0.2">
      <c r="B48" s="8"/>
      <c r="C48" s="8"/>
      <c r="D48" s="8"/>
      <c r="E48" s="8"/>
      <c r="F48" s="8"/>
    </row>
  </sheetData>
  <sheetProtection algorithmName="SHA-512" hashValue="rOkiIcE3CqyEWaFLwVznQ+MZY/GJxgMOryOXOI+vKfX0Byv2NAxMysXH2Evu7s8FUtq05KUrDN+5ExoRuMyyVQ==" saltValue="0imlyISs9pSx4fuFCgRu7w==" spinCount="100000" sheet="1" objects="1" scenarios="1"/>
  <mergeCells count="26">
    <mergeCell ref="B40:D40"/>
    <mergeCell ref="E40:F40"/>
    <mergeCell ref="E41:F41"/>
    <mergeCell ref="B38:D38"/>
    <mergeCell ref="E38:F38"/>
    <mergeCell ref="B39:D39"/>
    <mergeCell ref="E39:F39"/>
    <mergeCell ref="B34:D34"/>
    <mergeCell ref="E34:F34"/>
    <mergeCell ref="B36:D36"/>
    <mergeCell ref="E36:F36"/>
    <mergeCell ref="B37:D37"/>
    <mergeCell ref="E37:F37"/>
    <mergeCell ref="B35:D35"/>
    <mergeCell ref="E35:F35"/>
    <mergeCell ref="B17:D17"/>
    <mergeCell ref="E17:F17"/>
    <mergeCell ref="E19:F19"/>
    <mergeCell ref="C33:F33"/>
    <mergeCell ref="B18:D18"/>
    <mergeCell ref="E18:F18"/>
    <mergeCell ref="A3:G3"/>
    <mergeCell ref="A1:G1"/>
    <mergeCell ref="A5:G5"/>
    <mergeCell ref="C8:E8"/>
    <mergeCell ref="C16:F16"/>
  </mergeCells>
  <pageMargins left="0.25" right="0.25" top="0.5" bottom="0.5" header="0.3" footer="0.3"/>
  <pageSetup orientation="portrait" r:id="rId1"/>
  <headerFooter>
    <oddFooter>&amp;CRevised September 2024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1 Pricing Adult Meals</vt:lpstr>
      <vt:lpstr>2 CEP Pricing Adult Meals</vt:lpstr>
      <vt:lpstr>'1 Pricing Adult Meals'!Print_Area</vt:lpstr>
      <vt:lpstr>'2 CEP Pricing Adult Meals'!Print_Area</vt:lpstr>
    </vt:vector>
  </TitlesOfParts>
  <Company>State Of Michigan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Nonprogram Pricing Worksheets for Adult Meals</dc:title>
  <dc:creator>CSDE</dc:creator>
  <cp:lastModifiedBy>Fiore, Susan</cp:lastModifiedBy>
  <cp:lastPrinted>2022-04-14T15:29:39Z</cp:lastPrinted>
  <dcterms:created xsi:type="dcterms:W3CDTF">2012-05-28T17:04:31Z</dcterms:created>
  <dcterms:modified xsi:type="dcterms:W3CDTF">2024-09-10T18:07:45Z</dcterms:modified>
</cp:coreProperties>
</file>