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K:\CN Shared\Child Nutrition Web Docs\Schools\Forms\Nonprogram Foods Pricing Worksheets\"/>
    </mc:Choice>
  </mc:AlternateContent>
  <xr:revisionPtr revIDLastSave="0" documentId="13_ncr:1_{1B848951-2062-417D-B09E-5F6B62AE6631}" xr6:coauthVersionLast="47" xr6:coauthVersionMax="47" xr10:uidLastSave="{00000000-0000-0000-0000-000000000000}"/>
  <workbookProtection workbookAlgorithmName="SHA-512" workbookHashValue="Z91VBSfVMOs8NrZIryNxUXmS2WQ1IVVuWqzB49jxhKbSl4QOYkMI5ceKzBVocQdI3JTB2zXWtKbJqWtfihCbMg==" workbookSaltValue="VvD9DSATUqO0WpxXPJtbwA==" workbookSpinCount="100000" lockStructure="1"/>
  <bookViews>
    <workbookView xWindow="-120" yWindow="-120" windowWidth="29040" windowHeight="17640" activeTab="2" xr2:uid="{00000000-000D-0000-FFFF-FFFF00000000}"/>
  </bookViews>
  <sheets>
    <sheet name="Instructions" sheetId="11" r:id="rId1"/>
    <sheet name="1 Pricing Adult Meals" sheetId="9" r:id="rId2"/>
    <sheet name="2 CEP  Pricing Adult Meals" sheetId="12" r:id="rId3"/>
  </sheets>
  <definedNames>
    <definedName name="_xlnm.Print_Area" localSheetId="1">'1 Pricing Adult Meals'!$A$1:$F$51</definedName>
    <definedName name="_xlnm.Print_Area" localSheetId="2">'2 CEP  Pricing Adult Meals'!$A$1:$G$43</definedName>
    <definedName name="_xlnm.Print_Area" localSheetId="0">Instructions!$A$1:$J$101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1" i="9" l="1"/>
  <c r="E43" i="9" s="1"/>
  <c r="E36" i="12"/>
  <c r="E38" i="12" s="1"/>
  <c r="E20" i="9"/>
  <c r="E17" i="12"/>
</calcChain>
</file>

<file path=xl/sharedStrings.xml><?xml version="1.0" encoding="utf-8"?>
<sst xmlns="http://schemas.openxmlformats.org/spreadsheetml/2006/main" count="154" uniqueCount="90">
  <si>
    <t>Connecticut State Department of Education</t>
  </si>
  <si>
    <t>How to Use These Worksheets</t>
  </si>
  <si>
    <t>1.</t>
  </si>
  <si>
    <t>2.</t>
  </si>
  <si>
    <t>3.</t>
  </si>
  <si>
    <t>4.</t>
  </si>
  <si>
    <t>5.</t>
  </si>
  <si>
    <t>A</t>
  </si>
  <si>
    <t>B</t>
  </si>
  <si>
    <t>C</t>
  </si>
  <si>
    <t>D</t>
  </si>
  <si>
    <t>E</t>
  </si>
  <si>
    <t>F</t>
  </si>
  <si>
    <t>G</t>
  </si>
  <si>
    <t>H</t>
  </si>
  <si>
    <t>I</t>
  </si>
  <si>
    <t>J</t>
  </si>
  <si>
    <t>In row A, enter school name or indicate "districtwide."</t>
  </si>
  <si>
    <t>Complete the yellow fields. All other fields calculate automatically.</t>
  </si>
  <si>
    <t>School:</t>
  </si>
  <si>
    <t>In row B, enter the lunch price charged to students.</t>
  </si>
  <si>
    <t>Row F automatically calculates the sum of rows B-F.</t>
  </si>
  <si>
    <t>7.</t>
  </si>
  <si>
    <t>8.</t>
  </si>
  <si>
    <t>9.</t>
  </si>
  <si>
    <t>10.</t>
  </si>
  <si>
    <t>Severe need free breakfast reimbursement:</t>
  </si>
  <si>
    <t>Total minimum adult price:</t>
  </si>
  <si>
    <t>Price of student lunch:</t>
  </si>
  <si>
    <t>Severe need free lunch reimbursement:</t>
  </si>
  <si>
    <t>Subtotal:</t>
  </si>
  <si>
    <t xml:space="preserve">In row J, enter the actual lunch price charged to adults. </t>
  </si>
  <si>
    <t>Worksheet 1: Pricing of Adult Meals in School Nutrition Programs</t>
  </si>
  <si>
    <t>6.</t>
  </si>
  <si>
    <t xml:space="preserve">In row I, enter the actual lunch price charged to adults. </t>
  </si>
  <si>
    <t>Row C displays the value of commodity foods for the current school year.</t>
  </si>
  <si>
    <t xml:space="preserve">Row B displays the current year's severe need free lunch reimbursement. </t>
  </si>
  <si>
    <t xml:space="preserve">Row B displays the current school year's severe need free breakfast reimbursement. </t>
  </si>
  <si>
    <t>Row C displays the value of paid student reimbursement for the current school year.</t>
  </si>
  <si>
    <t>Row E displays the approximate value of state matching funds for the current school year.</t>
  </si>
  <si>
    <t>Value of paid student reimbursement:</t>
  </si>
  <si>
    <t>Effective per meal rate for commodity foods:</t>
  </si>
  <si>
    <t>Approximate value of state matching funds:</t>
  </si>
  <si>
    <t>Pricing Adult Meals for CEP Schools (Worksheet 2)</t>
  </si>
  <si>
    <t>This Excel file includes two worksheets:</t>
  </si>
  <si>
    <t>Worksheet 2: Pricing of Adult Meals in Community Eligibility Provision (CEP) Schools</t>
  </si>
  <si>
    <t>Breakfast</t>
  </si>
  <si>
    <t>Lunch</t>
  </si>
  <si>
    <t>Actual breakfast price charged to adults:</t>
  </si>
  <si>
    <r>
      <t xml:space="preserve">Total minimum adult price </t>
    </r>
    <r>
      <rPr>
        <b/>
        <vertAlign val="superscript"/>
        <sz val="10.5"/>
        <color indexed="8"/>
        <rFont val="Garamond"/>
        <family val="1"/>
      </rPr>
      <t>1</t>
    </r>
    <r>
      <rPr>
        <b/>
        <sz val="10.5"/>
        <color indexed="8"/>
        <rFont val="Garamond"/>
        <family val="1"/>
      </rPr>
      <t>:</t>
    </r>
  </si>
  <si>
    <r>
      <t xml:space="preserve">Total minimum adult price </t>
    </r>
    <r>
      <rPr>
        <b/>
        <vertAlign val="superscript"/>
        <sz val="10.5"/>
        <color indexed="8"/>
        <rFont val="Garamond"/>
        <family val="1"/>
      </rPr>
      <t>2</t>
    </r>
    <r>
      <rPr>
        <b/>
        <sz val="10.5"/>
        <color indexed="8"/>
        <rFont val="Garamond"/>
        <family val="1"/>
      </rPr>
      <t>:</t>
    </r>
  </si>
  <si>
    <r>
      <t xml:space="preserve">Row G is only for </t>
    </r>
    <r>
      <rPr>
        <b/>
        <sz val="10.5"/>
        <color indexed="8"/>
        <rFont val="Garamond"/>
        <family val="1"/>
      </rPr>
      <t>Healthy Food Certification (HFC) schools:</t>
    </r>
    <r>
      <rPr>
        <sz val="10.5"/>
        <color indexed="8"/>
        <rFont val="Garamond"/>
        <family val="1"/>
      </rPr>
      <t xml:space="preserve"> Enter 10 cents if HFC. </t>
    </r>
    <r>
      <rPr>
        <i/>
        <sz val="10.5"/>
        <color indexed="8"/>
        <rFont val="Garamond"/>
        <family val="1"/>
      </rPr>
      <t>Leave blank if not HFC.</t>
    </r>
  </si>
  <si>
    <t>Actual lunch price charged to adults:</t>
  </si>
  <si>
    <t>Add 10 cents to this price only if your district is HFC:</t>
  </si>
  <si>
    <t xml:space="preserve">In row E, enter the actual breakfast price charged to adults. </t>
  </si>
  <si>
    <t>Worksheet 2: Pricing of Adult Meals in Community Eligibility Provision (CEP)  Schools</t>
  </si>
  <si>
    <t>adult meal prices for that building. You have the option of pricing adult meals per building or districtwide.</t>
  </si>
  <si>
    <t xml:space="preserve">If your school offers universal breakfast, you must use the free breakfast reimbursement amount to determine the adult breakfast price. </t>
  </si>
  <si>
    <t>If your school uses tiered pricing, you must use the highest student meal prices at that building to determine adult meal for that building. Use a new worksheet for each school if you are pricing by building. You have the option of pricing adult meals per building or districtwide. If you chose districtwide adult pricing, you must use the highest tiered price to determine the districtwide adult meal price. Adjust the adult meal price to be at or above the minimum adult price calculated above.</t>
  </si>
  <si>
    <t xml:space="preserve">If your school uses tiered pricing, you must use the highest student meal prices at that building to determine the adult meal prices for that building. Use a new worksheet for each school if you are pricing by building. </t>
  </si>
  <si>
    <t xml:space="preserve">For CEP sites, you must use the free meal reimbursement amount for each meal type to determine the minimum </t>
  </si>
  <si>
    <t>This worksheet is available at:</t>
  </si>
  <si>
    <t>https://portal.ct.gov/-/media/SDE/Nutrition/NSLP/Forms/Nonprogram_Pricing_Adult_Meals.xlsx</t>
  </si>
  <si>
    <t>If your district has chosen the healthy food option of Connecticut's Healthy Food Certification (HFC) or qualifies for the U.S. Department of Agriculture's (USDA) Performance Based Reimbursement, you must add the funding for these programs to the price charged to adults. This funding is provided for student meals only.</t>
  </si>
  <si>
    <r>
      <t xml:space="preserve">Adult meal pricing is the price charged to adults (such as teachers, staff, and visiting adults) who purchase a meal at a site participating in the NSLP or SBP. The benefits of the NSLP and SBP are for enrolled children only. Revenues from the nonprofit school foodservice account (NSFSA) revenues </t>
    </r>
    <r>
      <rPr>
        <b/>
        <sz val="12"/>
        <color theme="1"/>
        <rFont val="Garamond"/>
        <family val="1"/>
      </rPr>
      <t>cannot</t>
    </r>
    <r>
      <rPr>
        <sz val="12"/>
        <color theme="1"/>
        <rFont val="Garamond"/>
        <family val="1"/>
      </rPr>
      <t xml:space="preserve"> subsidize adult meals. </t>
    </r>
  </si>
  <si>
    <t>Schools must charge adults a higher price than students even if the meal is exactly the same. Schools have the option of charging adults a la carte prices or setting an adult unit price for the entire meal. The CSDE does not cap prices for adult meal prices or a la carte items; however, adult prices must cover the food cost at least at the same level as the school meals.</t>
  </si>
  <si>
    <t>•</t>
  </si>
  <si>
    <t xml:space="preserve">Instructions for the Nonprogram Pricing Worksheets for Adult Meals </t>
  </si>
  <si>
    <r>
      <t xml:space="preserve">Complete the yellow fields in each worksheet. </t>
    </r>
    <r>
      <rPr>
        <sz val="12"/>
        <rFont val="Garamond"/>
        <family val="1"/>
      </rPr>
      <t>All other fields calculate automatically.</t>
    </r>
  </si>
  <si>
    <t xml:space="preserve">For CEP sites, you must use the free meal reimbursement rate for each meal type to determine the correct adult meal prices for that building. You have the option of pricing adult meals per building or districtwide. The free reimbursement rate for breakfast and lunch is used for the baseline in determining pricing. You must enter the actual price being charged to adults for breakfast and lunch.
</t>
  </si>
  <si>
    <r>
      <rPr>
        <b/>
        <sz val="12"/>
        <color rgb="FFC00000"/>
        <rFont val="Garamond"/>
        <family val="1"/>
      </rPr>
      <t xml:space="preserve">Note: </t>
    </r>
    <r>
      <rPr>
        <b/>
        <sz val="12"/>
        <rFont val="Garamond"/>
        <family val="1"/>
      </rPr>
      <t>If your school is eligible for the severe need rate, you must change the amount for the paid breakfast and lunches to reflect the severe need rate of reimbursement.</t>
    </r>
  </si>
  <si>
    <r>
      <t xml:space="preserve">For additional guidance on adult meals, refer to the CSDE's guide, </t>
    </r>
    <r>
      <rPr>
        <i/>
        <sz val="12"/>
        <color rgb="FF0000FF"/>
        <rFont val="Garamond"/>
        <family val="1"/>
      </rPr>
      <t>Financial Management Requirements for the School Nutrition Programs</t>
    </r>
    <r>
      <rPr>
        <i/>
        <sz val="12"/>
        <color theme="1"/>
        <rFont val="Garamond"/>
        <family val="1"/>
      </rPr>
      <t>.</t>
    </r>
  </si>
  <si>
    <t xml:space="preserve">Use worksheet 1 unless your school is a Community Eligibility Provision (CEP) school. CEP schools must use worksheet 2 (refer to "Pricing Adult Meals for CEP Schools (Worksheet 2)" below) . </t>
  </si>
  <si>
    <t>Performance-based cash assistance</t>
  </si>
  <si>
    <t>Row E displays the value of the performance-based cash assistance for the current school year.</t>
  </si>
  <si>
    <t>Row F displays the approximate value of state matching funds for the current school year.</t>
  </si>
  <si>
    <t>Row G automatically calculates the sum of rows B-F.</t>
  </si>
  <si>
    <r>
      <t xml:space="preserve">Row H is only for </t>
    </r>
    <r>
      <rPr>
        <b/>
        <sz val="10.5"/>
        <color indexed="8"/>
        <rFont val="Garamond"/>
        <family val="1"/>
      </rPr>
      <t>Healthy Food Certification (HFC) schools:</t>
    </r>
    <r>
      <rPr>
        <sz val="10.5"/>
        <color indexed="8"/>
        <rFont val="Garamond"/>
        <family val="1"/>
      </rPr>
      <t xml:space="preserve"> Enter 10 cents if HFC. </t>
    </r>
    <r>
      <rPr>
        <i/>
        <sz val="10.5"/>
        <color indexed="8"/>
        <rFont val="Garamond"/>
        <family val="1"/>
      </rPr>
      <t>Leave blank if not HFC.</t>
    </r>
  </si>
  <si>
    <t xml:space="preserve">Row D is the minimum selling price for adult breakfasts </t>
  </si>
  <si>
    <t xml:space="preserve">Row C is the minimum selling price for adult breakfasts. </t>
  </si>
  <si>
    <t xml:space="preserve">In row D, enter the actual breakfast price charged to adults. </t>
  </si>
  <si>
    <t>Row C displays the value of the performance-based cash assistance for the current school year.</t>
  </si>
  <si>
    <t>Row D displays the value of commodity foods for the current school year.</t>
  </si>
  <si>
    <t>Row H automatically calculates the minimum selling price for adult lunches (sum of rows F and G).</t>
  </si>
  <si>
    <t>Row I automatically calculates the minimum selling price for adult lunches (sum of rows G and H).</t>
  </si>
  <si>
    <r>
      <t xml:space="preserve">For questions regarding this worksheet, please contact your school nutrition team member at the Connecticut State Department of Education (CSDE). Refer to the CSDE’s </t>
    </r>
    <r>
      <rPr>
        <i/>
        <sz val="12"/>
        <color rgb="FF0000FF"/>
        <rFont val="Garamond"/>
        <family val="1"/>
      </rPr>
      <t>County Assignments for School Nutrition Programs</t>
    </r>
    <r>
      <rPr>
        <sz val="12"/>
        <color rgb="FF000000"/>
        <rFont val="Garamond"/>
        <family val="1"/>
      </rPr>
      <t>.</t>
    </r>
  </si>
  <si>
    <t>School Year 2023-24</t>
  </si>
  <si>
    <t xml:space="preserve">Row D displays the value of paid student reimbursement  for the current school year. Add .02 cents if eligible for severe need. </t>
  </si>
  <si>
    <t>Paid price of student breakfast:</t>
  </si>
  <si>
    <r>
      <t xml:space="preserve">In row B, enter the breakfast price charged to students. </t>
    </r>
    <r>
      <rPr>
        <b/>
        <sz val="10.5"/>
        <rFont val="Garamond"/>
        <family val="1"/>
      </rPr>
      <t xml:space="preserve">Note: </t>
    </r>
    <r>
      <rPr>
        <sz val="10.5"/>
        <rFont val="Garamond"/>
        <family val="1"/>
      </rPr>
      <t>If breakfasts are free of charge due to State Transition Assistance for Breakfast and Lunch Expenses (STABLE) funds, use the paid price you would charge if not providing breakfasts free of charge.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</si>
</sst>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000"/>
  </numFmts>
  <fonts count="54" x14ac:knownFonts="1">
    <font>
      <sz val="11"/>
      <color theme="1"/>
      <name val="Calibri"/>
      <family val="2"/>
      <scheme val="minor"/>
    </font>
    <font>
      <sz val="12"/>
      <color indexed="8"/>
      <name val="Garamond"/>
      <family val="1"/>
    </font>
    <font>
      <sz val="12"/>
      <name val="Arial Narrow"/>
      <family val="2"/>
    </font>
    <font>
      <sz val="14"/>
      <name val="Arial Narrow"/>
      <family val="2"/>
    </font>
    <font>
      <b/>
      <sz val="10.5"/>
      <color indexed="8"/>
      <name val="Garamond"/>
      <family val="1"/>
    </font>
    <font>
      <sz val="10.5"/>
      <color indexed="8"/>
      <name val="Garamond"/>
      <family val="1"/>
    </font>
    <font>
      <sz val="10.5"/>
      <name val="Garamond"/>
      <family val="1"/>
    </font>
    <font>
      <i/>
      <sz val="10.5"/>
      <color indexed="8"/>
      <name val="Garamond"/>
      <family val="1"/>
    </font>
    <font>
      <b/>
      <vertAlign val="superscript"/>
      <sz val="10.5"/>
      <color indexed="8"/>
      <name val="Garamond"/>
      <family val="1"/>
    </font>
    <font>
      <b/>
      <sz val="14"/>
      <name val="Arial Narrow"/>
      <family val="2"/>
    </font>
    <font>
      <u/>
      <sz val="11"/>
      <color theme="1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2"/>
      <color rgb="FF000000"/>
      <name val="Garamond"/>
      <family val="1"/>
    </font>
    <font>
      <sz val="12"/>
      <color theme="1"/>
      <name val="Garamond"/>
      <family val="1"/>
    </font>
    <font>
      <b/>
      <sz val="12"/>
      <color theme="1"/>
      <name val="Garamond"/>
      <family val="1"/>
    </font>
    <font>
      <b/>
      <sz val="12"/>
      <color theme="0"/>
      <name val="Arial Narrow"/>
      <family val="2"/>
    </font>
    <font>
      <sz val="12"/>
      <color rgb="FF000000"/>
      <name val="Arial Narrow"/>
      <family val="2"/>
    </font>
    <font>
      <sz val="12"/>
      <color theme="1"/>
      <name val="Arial Narrow"/>
      <family val="2"/>
    </font>
    <font>
      <b/>
      <sz val="12"/>
      <color theme="1"/>
      <name val="Arial Narrow"/>
      <family val="2"/>
    </font>
    <font>
      <b/>
      <sz val="11"/>
      <color theme="1"/>
      <name val="Garamond"/>
      <family val="1"/>
    </font>
    <font>
      <b/>
      <sz val="14"/>
      <color theme="1"/>
      <name val="Garamond"/>
      <family val="1"/>
    </font>
    <font>
      <sz val="10"/>
      <color theme="1"/>
      <name val="Garamond"/>
      <family val="1"/>
    </font>
    <font>
      <sz val="14"/>
      <color rgb="FF000000"/>
      <name val="Arial Narrow"/>
      <family val="2"/>
    </font>
    <font>
      <sz val="14"/>
      <color theme="1"/>
      <name val="Arial Narrow"/>
      <family val="2"/>
    </font>
    <font>
      <b/>
      <sz val="14"/>
      <color rgb="FFC00000"/>
      <name val="Arial Narrow"/>
      <family val="2"/>
    </font>
    <font>
      <b/>
      <sz val="14"/>
      <color theme="0"/>
      <name val="Arial Narrow"/>
      <family val="2"/>
    </font>
    <font>
      <b/>
      <sz val="10.5"/>
      <color theme="1"/>
      <name val="Garamond"/>
      <family val="1"/>
    </font>
    <font>
      <sz val="10.5"/>
      <color theme="1"/>
      <name val="Garamond"/>
      <family val="1"/>
    </font>
    <font>
      <sz val="10.5"/>
      <color theme="1"/>
      <name val="Calibri"/>
      <family val="2"/>
      <scheme val="minor"/>
    </font>
    <font>
      <b/>
      <sz val="10.5"/>
      <color theme="1"/>
      <name val="Calibri"/>
      <family val="2"/>
      <scheme val="minor"/>
    </font>
    <font>
      <b/>
      <sz val="10.5"/>
      <color rgb="FFFF0000"/>
      <name val="Garamond"/>
      <family val="1"/>
    </font>
    <font>
      <vertAlign val="superscript"/>
      <sz val="10.5"/>
      <color theme="1"/>
      <name val="Garamond"/>
      <family val="1"/>
    </font>
    <font>
      <sz val="10.5"/>
      <color theme="0"/>
      <name val="Garamond"/>
      <family val="1"/>
    </font>
    <font>
      <b/>
      <sz val="10.5"/>
      <color theme="0"/>
      <name val="Garamond"/>
      <family val="1"/>
    </font>
    <font>
      <b/>
      <sz val="14"/>
      <color theme="1"/>
      <name val="Arial Narrow"/>
      <family val="2"/>
    </font>
    <font>
      <b/>
      <i/>
      <sz val="12"/>
      <color theme="1"/>
      <name val="Garamond"/>
      <family val="1"/>
    </font>
    <font>
      <i/>
      <sz val="10.5"/>
      <color theme="1"/>
      <name val="Garamond"/>
      <family val="1"/>
    </font>
    <font>
      <sz val="12"/>
      <color theme="1"/>
      <name val="Calibri"/>
      <family val="2"/>
      <scheme val="minor"/>
    </font>
    <font>
      <sz val="12"/>
      <name val="Garamond"/>
      <family val="1"/>
    </font>
    <font>
      <i/>
      <sz val="12"/>
      <color theme="1"/>
      <name val="Garamond"/>
      <family val="1"/>
    </font>
    <font>
      <b/>
      <sz val="12"/>
      <name val="Garamond"/>
      <family val="1"/>
    </font>
    <font>
      <sz val="12"/>
      <color theme="1"/>
      <name val="Calibri"/>
      <family val="2"/>
    </font>
    <font>
      <b/>
      <sz val="12"/>
      <color rgb="FFFF0000"/>
      <name val="Garamond"/>
      <family val="1"/>
    </font>
    <font>
      <b/>
      <sz val="12"/>
      <color theme="1"/>
      <name val="Calibri"/>
      <family val="2"/>
      <scheme val="minor"/>
    </font>
    <font>
      <b/>
      <sz val="12"/>
      <color rgb="FFC00000"/>
      <name val="Garamond"/>
      <family val="1"/>
    </font>
    <font>
      <b/>
      <sz val="12"/>
      <name val="Calibri"/>
      <family val="2"/>
      <scheme val="minor"/>
    </font>
    <font>
      <i/>
      <sz val="12"/>
      <color rgb="FF0000FF"/>
      <name val="Garamond"/>
      <family val="1"/>
    </font>
    <font>
      <b/>
      <sz val="14"/>
      <color theme="4" tint="-0.249977111117893"/>
      <name val="Arial Narrow"/>
      <family val="2"/>
    </font>
    <font>
      <sz val="14"/>
      <color theme="4" tint="-0.249977111117893"/>
      <name val="Arial Narrow"/>
      <family val="2"/>
    </font>
    <font>
      <sz val="12"/>
      <color theme="10"/>
      <name val="Garamond"/>
      <family val="1"/>
    </font>
    <font>
      <sz val="11"/>
      <color theme="1"/>
      <name val="Calibri"/>
      <family val="2"/>
      <scheme val="minor"/>
    </font>
    <font>
      <b/>
      <sz val="10.5"/>
      <name val="Garamond"/>
      <family val="1"/>
    </font>
  </fonts>
  <fills count="8">
    <fill>
      <patternFill patternType="none"/>
    </fill>
    <fill>
      <patternFill patternType="gray125"/>
    </fill>
    <fill>
      <patternFill patternType="solid">
        <fgColor rgb="FF000066"/>
        <bgColor indexed="64"/>
      </patternFill>
    </fill>
    <fill>
      <patternFill patternType="solid">
        <fgColor theme="9" tint="0.79998168889431442"/>
        <bgColor indexed="64"/>
      </patternFill>
    </fill>
    <fill>
      <patternFill patternType="solid">
        <fgColor rgb="FFFFFF99"/>
        <bgColor indexed="64"/>
      </patternFill>
    </fill>
    <fill>
      <patternFill patternType="solid">
        <fgColor theme="0"/>
        <bgColor indexed="64"/>
      </patternFill>
    </fill>
    <fill>
      <patternFill patternType="solid">
        <fgColor rgb="FFFFFFCC"/>
        <bgColor indexed="64"/>
      </patternFill>
    </fill>
    <fill>
      <patternFill patternType="solid">
        <fgColor theme="4" tint="-0.249977111117893"/>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xf numFmtId="44" fontId="52" fillId="0" borderId="0" applyFont="0" applyFill="0" applyBorder="0" applyAlignment="0" applyProtection="0"/>
  </cellStyleXfs>
  <cellXfs count="108">
    <xf numFmtId="0" fontId="0" fillId="0" borderId="0" xfId="0"/>
    <xf numFmtId="0" fontId="12" fillId="0" borderId="0" xfId="0" applyFont="1" applyAlignment="1">
      <alignment vertical="top" wrapText="1"/>
    </xf>
    <xf numFmtId="0" fontId="13" fillId="0" borderId="0" xfId="0" applyFont="1" applyAlignment="1">
      <alignment wrapText="1"/>
    </xf>
    <xf numFmtId="0" fontId="12" fillId="0" borderId="0" xfId="0" applyFont="1" applyAlignment="1">
      <alignment wrapText="1"/>
    </xf>
    <xf numFmtId="0" fontId="11" fillId="0" borderId="0" xfId="0" applyFont="1"/>
    <xf numFmtId="0" fontId="14" fillId="0" borderId="0" xfId="0" applyFont="1" applyAlignment="1">
      <alignment vertical="center"/>
    </xf>
    <xf numFmtId="0" fontId="14" fillId="0" borderId="0" xfId="0" applyFont="1"/>
    <xf numFmtId="0" fontId="15" fillId="0" borderId="0" xfId="0" applyFont="1"/>
    <xf numFmtId="0" fontId="17" fillId="0" borderId="0" xfId="0" applyFont="1" applyAlignment="1">
      <alignment wrapText="1"/>
    </xf>
    <xf numFmtId="0" fontId="2" fillId="0" borderId="0" xfId="0" applyFont="1"/>
    <xf numFmtId="0" fontId="18" fillId="0" borderId="0" xfId="0" applyFont="1" applyAlignment="1">
      <alignment vertical="center"/>
    </xf>
    <xf numFmtId="0" fontId="19" fillId="0" borderId="0" xfId="0" applyFont="1"/>
    <xf numFmtId="0" fontId="20" fillId="0" borderId="0" xfId="0" applyFont="1"/>
    <xf numFmtId="0" fontId="20" fillId="0" borderId="0" xfId="0" applyFont="1" applyAlignment="1">
      <alignment vertical="center" wrapText="1"/>
    </xf>
    <xf numFmtId="0" fontId="21" fillId="0" borderId="0" xfId="0" applyFont="1"/>
    <xf numFmtId="0" fontId="16" fillId="0" borderId="0" xfId="0" applyFont="1" applyAlignment="1">
      <alignment horizontal="left"/>
    </xf>
    <xf numFmtId="0" fontId="22" fillId="0" borderId="0" xfId="0" applyFont="1" applyAlignment="1">
      <alignment horizontal="center" vertical="center" wrapText="1"/>
    </xf>
    <xf numFmtId="0" fontId="23" fillId="0" borderId="0" xfId="0" applyFont="1" applyAlignment="1">
      <alignment wrapText="1"/>
    </xf>
    <xf numFmtId="0" fontId="16" fillId="0" borderId="0" xfId="0" applyFont="1"/>
    <xf numFmtId="0" fontId="16" fillId="0" borderId="0" xfId="0" applyFont="1" applyAlignment="1">
      <alignment horizontal="center" vertical="center" wrapText="1"/>
    </xf>
    <xf numFmtId="0" fontId="15" fillId="0" borderId="0" xfId="0" applyFont="1" applyAlignment="1">
      <alignment wrapText="1"/>
    </xf>
    <xf numFmtId="0" fontId="15" fillId="0" borderId="0" xfId="0" applyFont="1" applyAlignment="1">
      <alignment vertical="top" wrapText="1"/>
    </xf>
    <xf numFmtId="0" fontId="20" fillId="0" borderId="0" xfId="0" applyFont="1" applyAlignment="1">
      <alignment horizontal="left"/>
    </xf>
    <xf numFmtId="0" fontId="20" fillId="0" borderId="0" xfId="0" applyFont="1" applyAlignment="1">
      <alignment horizontal="center" vertical="center" wrapText="1"/>
    </xf>
    <xf numFmtId="0" fontId="19" fillId="0" borderId="0" xfId="0" applyFont="1" applyAlignment="1">
      <alignment wrapText="1"/>
    </xf>
    <xf numFmtId="0" fontId="3" fillId="0" borderId="0" xfId="0" applyFont="1"/>
    <xf numFmtId="0" fontId="24" fillId="0" borderId="0" xfId="0" applyFont="1" applyAlignment="1">
      <alignment vertical="center"/>
    </xf>
    <xf numFmtId="0" fontId="25" fillId="0" borderId="0" xfId="0" applyFont="1"/>
    <xf numFmtId="0" fontId="26" fillId="0" borderId="0" xfId="0" applyFont="1"/>
    <xf numFmtId="0" fontId="28" fillId="0" borderId="0" xfId="0" applyFont="1" applyAlignment="1">
      <alignment horizontal="left"/>
    </xf>
    <xf numFmtId="0" fontId="28" fillId="0" borderId="0" xfId="0" applyFont="1" applyAlignment="1">
      <alignment horizontal="center" vertical="center" wrapText="1"/>
    </xf>
    <xf numFmtId="0" fontId="29" fillId="0" borderId="0" xfId="0" applyFont="1" applyAlignment="1">
      <alignment wrapText="1"/>
    </xf>
    <xf numFmtId="0" fontId="30" fillId="0" borderId="0" xfId="0" applyFont="1" applyAlignment="1">
      <alignment wrapText="1"/>
    </xf>
    <xf numFmtId="49" fontId="6" fillId="0" borderId="0" xfId="0" applyNumberFormat="1" applyFont="1" applyAlignment="1">
      <alignment horizontal="left"/>
    </xf>
    <xf numFmtId="0" fontId="29" fillId="0" borderId="0" xfId="0" applyFont="1" applyAlignment="1">
      <alignment horizontal="left"/>
    </xf>
    <xf numFmtId="0" fontId="31" fillId="0" borderId="0" xfId="0" applyFont="1" applyAlignment="1">
      <alignment horizontal="left"/>
    </xf>
    <xf numFmtId="0" fontId="30" fillId="0" borderId="0" xfId="0" applyFont="1" applyAlignment="1">
      <alignment horizontal="left"/>
    </xf>
    <xf numFmtId="49" fontId="29" fillId="0" borderId="0" xfId="0" applyNumberFormat="1" applyFont="1" applyAlignment="1">
      <alignment horizontal="left"/>
    </xf>
    <xf numFmtId="0" fontId="28" fillId="0" borderId="1" xfId="0" applyFont="1" applyBorder="1" applyAlignment="1">
      <alignment horizontal="left"/>
    </xf>
    <xf numFmtId="0" fontId="29" fillId="0" borderId="0" xfId="0" applyFont="1" applyAlignment="1">
      <alignment horizontal="left" wrapText="1"/>
    </xf>
    <xf numFmtId="0" fontId="32" fillId="0" borderId="0" xfId="0" applyFont="1" applyAlignment="1">
      <alignment horizontal="right" wrapText="1"/>
    </xf>
    <xf numFmtId="0" fontId="32" fillId="0" borderId="0" xfId="0" applyFont="1" applyAlignment="1">
      <alignment horizontal="center" wrapText="1"/>
    </xf>
    <xf numFmtId="0" fontId="30" fillId="0" borderId="0" xfId="0" applyFont="1" applyAlignment="1">
      <alignment vertical="top" wrapText="1"/>
    </xf>
    <xf numFmtId="0" fontId="33" fillId="0" borderId="0" xfId="0" applyFont="1" applyAlignment="1">
      <alignment wrapText="1"/>
    </xf>
    <xf numFmtId="0" fontId="29" fillId="0" borderId="0" xfId="0" applyFont="1" applyAlignment="1">
      <alignment vertical="top"/>
    </xf>
    <xf numFmtId="0" fontId="29" fillId="0" borderId="0" xfId="0" applyFont="1" applyAlignment="1">
      <alignment vertical="top" wrapText="1"/>
    </xf>
    <xf numFmtId="0" fontId="28" fillId="0" borderId="2" xfId="0" applyFont="1" applyBorder="1" applyAlignment="1">
      <alignment horizontal="right" wrapText="1"/>
    </xf>
    <xf numFmtId="0" fontId="34" fillId="2" borderId="2" xfId="0" applyFont="1" applyFill="1" applyBorder="1" applyAlignment="1">
      <alignment horizontal="left" wrapText="1"/>
    </xf>
    <xf numFmtId="0" fontId="35" fillId="2" borderId="2" xfId="0" applyFont="1" applyFill="1" applyBorder="1" applyAlignment="1">
      <alignment horizontal="right" wrapText="1"/>
    </xf>
    <xf numFmtId="0" fontId="28" fillId="0" borderId="2" xfId="0" applyFont="1" applyBorder="1" applyAlignment="1">
      <alignment horizontal="center" wrapText="1"/>
    </xf>
    <xf numFmtId="0" fontId="36" fillId="0" borderId="0" xfId="0" applyFont="1" applyAlignment="1">
      <alignment horizontal="left"/>
    </xf>
    <xf numFmtId="0" fontId="39" fillId="0" borderId="0" xfId="0" applyFont="1"/>
    <xf numFmtId="0" fontId="40" fillId="0" borderId="0" xfId="0" applyFont="1"/>
    <xf numFmtId="0" fontId="41" fillId="0" borderId="0" xfId="0" applyFont="1"/>
    <xf numFmtId="0" fontId="15" fillId="0" borderId="0" xfId="0" applyFont="1" applyAlignment="1">
      <alignment horizontal="right"/>
    </xf>
    <xf numFmtId="0" fontId="42" fillId="0" borderId="0" xfId="0" applyFont="1"/>
    <xf numFmtId="0" fontId="15" fillId="0" borderId="0" xfId="0" applyFont="1" applyAlignment="1">
      <alignment vertical="top"/>
    </xf>
    <xf numFmtId="0" fontId="43" fillId="0" borderId="0" xfId="0" applyFont="1" applyAlignment="1">
      <alignment horizontal="right"/>
    </xf>
    <xf numFmtId="0" fontId="44" fillId="0" borderId="0" xfId="0" applyFont="1" applyAlignment="1">
      <alignment wrapText="1"/>
    </xf>
    <xf numFmtId="0" fontId="45" fillId="0" borderId="0" xfId="0" applyFont="1"/>
    <xf numFmtId="0" fontId="47" fillId="6" borderId="0" xfId="0" applyFont="1" applyFill="1"/>
    <xf numFmtId="0" fontId="15" fillId="0" borderId="0" xfId="0" applyFont="1" applyAlignment="1">
      <alignment horizontal="left" vertical="top" wrapText="1"/>
    </xf>
    <xf numFmtId="0" fontId="27" fillId="0" borderId="0" xfId="0" applyFont="1" applyAlignment="1">
      <alignment wrapText="1"/>
    </xf>
    <xf numFmtId="0" fontId="5" fillId="0" borderId="0" xfId="0" applyFont="1" applyAlignment="1">
      <alignment horizontal="left"/>
    </xf>
    <xf numFmtId="0" fontId="49" fillId="0" borderId="0" xfId="0" applyFont="1"/>
    <xf numFmtId="0" fontId="36" fillId="0" borderId="0" xfId="0" applyFont="1"/>
    <xf numFmtId="0" fontId="49" fillId="0" borderId="0" xfId="0" applyFont="1" applyAlignment="1">
      <alignment vertical="center"/>
    </xf>
    <xf numFmtId="0" fontId="50" fillId="0" borderId="0" xfId="0" applyFont="1"/>
    <xf numFmtId="0" fontId="51" fillId="0" borderId="0" xfId="1" applyFont="1" applyAlignment="1">
      <alignment horizontal="left"/>
    </xf>
    <xf numFmtId="0" fontId="20" fillId="0" borderId="0" xfId="0" applyFont="1" applyAlignment="1">
      <alignment horizontal="center" vertical="center"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27" fillId="7" borderId="0" xfId="0" applyFont="1" applyFill="1" applyAlignment="1">
      <alignment horizontal="center" wrapText="1"/>
    </xf>
    <xf numFmtId="0" fontId="9" fillId="3" borderId="0" xfId="0" applyFont="1" applyFill="1" applyAlignment="1">
      <alignment horizontal="center"/>
    </xf>
    <xf numFmtId="0" fontId="15" fillId="0" borderId="0" xfId="0" applyFont="1" applyAlignment="1">
      <alignment horizontal="left" vertical="center" wrapText="1"/>
    </xf>
    <xf numFmtId="0" fontId="1" fillId="0" borderId="0" xfId="0" applyFont="1" applyAlignment="1">
      <alignment horizontal="left" vertical="top" wrapText="1"/>
    </xf>
    <xf numFmtId="0" fontId="37" fillId="0" borderId="0" xfId="0" applyFont="1" applyAlignment="1">
      <alignment horizontal="left" vertical="top" wrapText="1"/>
    </xf>
    <xf numFmtId="0" fontId="42" fillId="6" borderId="0" xfId="0" applyFont="1" applyFill="1" applyAlignment="1">
      <alignment horizontal="left" vertical="top" wrapText="1"/>
    </xf>
    <xf numFmtId="0" fontId="15" fillId="0" borderId="0" xfId="0" applyFont="1" applyAlignment="1">
      <alignment horizontal="left" vertical="top" wrapText="1"/>
    </xf>
    <xf numFmtId="0" fontId="23" fillId="0" borderId="0" xfId="0" applyFont="1" applyAlignment="1">
      <alignment horizontal="left" vertical="top" wrapText="1"/>
    </xf>
    <xf numFmtId="0" fontId="21" fillId="4" borderId="2" xfId="0" applyFont="1" applyFill="1" applyBorder="1" applyAlignment="1">
      <alignment horizontal="center"/>
    </xf>
    <xf numFmtId="0" fontId="28" fillId="5" borderId="2" xfId="0" applyFont="1" applyFill="1" applyBorder="1" applyAlignment="1">
      <alignment horizontal="right" wrapText="1"/>
    </xf>
    <xf numFmtId="164" fontId="28" fillId="5" borderId="2" xfId="0" applyNumberFormat="1" applyFont="1" applyFill="1" applyBorder="1" applyAlignment="1">
      <alignment horizontal="center" wrapText="1"/>
    </xf>
    <xf numFmtId="0" fontId="38" fillId="4" borderId="2" xfId="0" applyFont="1" applyFill="1" applyBorder="1" applyAlignment="1" applyProtection="1">
      <alignment horizontal="left" wrapText="1"/>
      <protection locked="0"/>
    </xf>
    <xf numFmtId="0" fontId="29" fillId="0" borderId="2" xfId="0" applyFont="1" applyBorder="1" applyAlignment="1">
      <alignment horizontal="right" wrapText="1"/>
    </xf>
    <xf numFmtId="164" fontId="29" fillId="4" borderId="2" xfId="0" applyNumberFormat="1" applyFont="1" applyFill="1" applyBorder="1" applyAlignment="1" applyProtection="1">
      <alignment horizontal="center" wrapText="1"/>
      <protection locked="0"/>
    </xf>
    <xf numFmtId="164" fontId="29" fillId="0" borderId="2" xfId="0" applyNumberFormat="1" applyFont="1" applyBorder="1" applyAlignment="1">
      <alignment horizontal="center" wrapText="1"/>
    </xf>
    <xf numFmtId="165" fontId="29" fillId="0" borderId="2" xfId="2" applyNumberFormat="1" applyFont="1" applyBorder="1" applyAlignment="1">
      <alignment horizontal="left" wrapText="1" indent="5"/>
    </xf>
    <xf numFmtId="0" fontId="29" fillId="0" borderId="3" xfId="0" applyFont="1" applyBorder="1" applyAlignment="1">
      <alignment horizontal="right" vertical="top" wrapText="1"/>
    </xf>
    <xf numFmtId="0" fontId="29" fillId="0" borderId="4" xfId="0" applyFont="1" applyBorder="1" applyAlignment="1">
      <alignment horizontal="right" vertical="top" wrapText="1"/>
    </xf>
    <xf numFmtId="0" fontId="29" fillId="0" borderId="5" xfId="0" applyFont="1" applyBorder="1" applyAlignment="1">
      <alignment horizontal="right" vertical="top" wrapText="1"/>
    </xf>
    <xf numFmtId="0" fontId="29" fillId="0" borderId="2" xfId="0" applyFont="1" applyBorder="1" applyAlignment="1">
      <alignment horizontal="right" vertical="top" wrapText="1"/>
    </xf>
    <xf numFmtId="0" fontId="27" fillId="2" borderId="0" xfId="0" applyFont="1" applyFill="1" applyAlignment="1">
      <alignment horizontal="center" wrapText="1"/>
    </xf>
    <xf numFmtId="164" fontId="28" fillId="5" borderId="2" xfId="0" applyNumberFormat="1" applyFont="1" applyFill="1" applyBorder="1" applyAlignment="1">
      <alignment horizontal="left" wrapText="1" indent="5"/>
    </xf>
    <xf numFmtId="164" fontId="32" fillId="4" borderId="2" xfId="0" applyNumberFormat="1" applyFont="1" applyFill="1" applyBorder="1" applyAlignment="1" applyProtection="1">
      <alignment horizontal="left" wrapText="1" indent="5"/>
      <protection locked="0"/>
    </xf>
    <xf numFmtId="0" fontId="28" fillId="0" borderId="2" xfId="0" applyFont="1" applyBorder="1" applyAlignment="1">
      <alignment horizontal="right" wrapText="1"/>
    </xf>
    <xf numFmtId="165" fontId="28" fillId="0" borderId="2" xfId="2" applyNumberFormat="1" applyFont="1" applyBorder="1" applyAlignment="1">
      <alignment horizontal="left" wrapText="1" indent="5"/>
    </xf>
    <xf numFmtId="164" fontId="29" fillId="4" borderId="2" xfId="0" applyNumberFormat="1" applyFont="1" applyFill="1" applyBorder="1" applyAlignment="1" applyProtection="1">
      <alignment horizontal="left" wrapText="1" indent="5"/>
      <protection locked="0"/>
    </xf>
    <xf numFmtId="0" fontId="29" fillId="4" borderId="2" xfId="0" applyFont="1" applyFill="1" applyBorder="1" applyAlignment="1" applyProtection="1">
      <alignment horizontal="left" wrapText="1" indent="5"/>
      <protection locked="0"/>
    </xf>
    <xf numFmtId="164" fontId="32" fillId="4" borderId="2" xfId="0" applyNumberFormat="1" applyFont="1" applyFill="1" applyBorder="1" applyAlignment="1" applyProtection="1">
      <alignment horizontal="center" wrapText="1"/>
      <protection locked="0"/>
    </xf>
    <xf numFmtId="0" fontId="29" fillId="0" borderId="2" xfId="0" applyFont="1" applyBorder="1" applyAlignment="1">
      <alignment horizontal="right"/>
    </xf>
    <xf numFmtId="164" fontId="29" fillId="5" borderId="2" xfId="0" applyNumberFormat="1" applyFont="1" applyFill="1" applyBorder="1" applyAlignment="1">
      <alignment horizontal="left" indent="5"/>
    </xf>
    <xf numFmtId="164" fontId="28" fillId="0" borderId="2" xfId="0" applyNumberFormat="1" applyFont="1" applyBorder="1" applyAlignment="1">
      <alignment horizontal="left" wrapText="1" indent="5"/>
    </xf>
    <xf numFmtId="164" fontId="29" fillId="0" borderId="2" xfId="0" applyNumberFormat="1" applyFont="1" applyBorder="1" applyAlignment="1">
      <alignment horizontal="left" indent="5"/>
    </xf>
    <xf numFmtId="164" fontId="29" fillId="0" borderId="2" xfId="0" applyNumberFormat="1" applyFont="1" applyBorder="1" applyAlignment="1">
      <alignment horizontal="left" wrapText="1" indent="5"/>
    </xf>
    <xf numFmtId="0" fontId="29" fillId="0" borderId="0" xfId="0" applyFont="1" applyAlignment="1">
      <alignment horizontal="left" vertical="top" wrapText="1"/>
    </xf>
    <xf numFmtId="0" fontId="6" fillId="0" borderId="2" xfId="0" applyFont="1" applyBorder="1" applyAlignment="1">
      <alignment horizontal="right" vertical="top" wrapText="1"/>
    </xf>
    <xf numFmtId="0" fontId="6" fillId="0" borderId="2" xfId="0" applyFont="1" applyBorder="1" applyAlignment="1">
      <alignment horizontal="right" wrapText="1"/>
    </xf>
  </cellXfs>
  <cellStyles count="3">
    <cellStyle name="Currency" xfId="2" builtinId="4"/>
    <cellStyle name="Hyperlink" xfId="1" builtinId="8"/>
    <cellStyle name="Normal"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mailto:louis.todisco@ct.gov" TargetMode="External"/><Relationship Id="rId3" Type="http://schemas.openxmlformats.org/officeDocument/2006/relationships/hyperlink" Target="https://portal.ct.gov/-/media/SDE/Nutrition/CNstaff/countyassign.pdf" TargetMode="External"/><Relationship Id="rId7" Type="http://schemas.openxmlformats.org/officeDocument/2006/relationships/hyperlink" Target="https://www.usda.gov/sites/default/files/documents/ad-3027.pdf" TargetMode="External"/><Relationship Id="rId2" Type="http://schemas.openxmlformats.org/officeDocument/2006/relationships/hyperlink" Target="https://www.ocio.usda.gov/sites/default/files/docs/2012/Complain_combined_6_8_12.pdf" TargetMode="External"/><Relationship Id="rId1" Type="http://schemas.openxmlformats.org/officeDocument/2006/relationships/hyperlink" Target="https://www.usda.gov/oascr/how-to-file-a-program-discrimination-complaint" TargetMode="External"/><Relationship Id="rId6" Type="http://schemas.openxmlformats.org/officeDocument/2006/relationships/hyperlink" Target="https://www.usda.gov/sites/default/files/documents/USDA-OASCR%20P-Complaint-Form-0508-0002-508-11-28-17Fax2Mail.pdf" TargetMode="External"/><Relationship Id="rId5" Type="http://schemas.openxmlformats.org/officeDocument/2006/relationships/hyperlink" Target="mailto:program.intake@usda.gov" TargetMode="External"/><Relationship Id="rId4" Type="http://schemas.openxmlformats.org/officeDocument/2006/relationships/hyperlink" Target="https://portal.ct.gov/-/media/SDE/Nutrition/NSLP/FinancialManagement/Financial_Management_Requirements_SNP.pdf" TargetMode="External"/></Relationships>
</file>

<file path=xl/drawings/drawing1.xml><?xml version="1.0" encoding="utf-8"?>
<xdr:wsDr xmlns:xdr="http://schemas.openxmlformats.org/drawingml/2006/spreadsheetDrawing" xmlns:a="http://schemas.openxmlformats.org/drawingml/2006/main">
  <xdr:twoCellAnchor>
    <xdr:from>
      <xdr:col>3</xdr:col>
      <xdr:colOff>277585</xdr:colOff>
      <xdr:row>76</xdr:row>
      <xdr:rowOff>130628</xdr:rowOff>
    </xdr:from>
    <xdr:to>
      <xdr:col>5</xdr:col>
      <xdr:colOff>397329</xdr:colOff>
      <xdr:row>77</xdr:row>
      <xdr:rowOff>152400</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1926771" y="11702142"/>
          <a:ext cx="1426029" cy="2068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375557</xdr:colOff>
      <xdr:row>75</xdr:row>
      <xdr:rowOff>141513</xdr:rowOff>
    </xdr:from>
    <xdr:to>
      <xdr:col>9</xdr:col>
      <xdr:colOff>108858</xdr:colOff>
      <xdr:row>77</xdr:row>
      <xdr:rowOff>0</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000-000006000000}"/>
            </a:ext>
          </a:extLst>
        </xdr:cNvPr>
        <xdr:cNvSpPr/>
      </xdr:nvSpPr>
      <xdr:spPr>
        <a:xfrm>
          <a:off x="3331028" y="11527970"/>
          <a:ext cx="2438401" cy="228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38100</xdr:colOff>
      <xdr:row>47</xdr:row>
      <xdr:rowOff>76200</xdr:rowOff>
    </xdr:from>
    <xdr:to>
      <xdr:col>9</xdr:col>
      <xdr:colOff>695325</xdr:colOff>
      <xdr:row>48</xdr:row>
      <xdr:rowOff>190500</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6AA0D831-82FB-411C-9EA7-D69D1E71A2F0}"/>
            </a:ext>
          </a:extLst>
        </xdr:cNvPr>
        <xdr:cNvSpPr/>
      </xdr:nvSpPr>
      <xdr:spPr>
        <a:xfrm>
          <a:off x="38100" y="9115425"/>
          <a:ext cx="5953125"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28575</xdr:colOff>
      <xdr:row>55</xdr:row>
      <xdr:rowOff>57150</xdr:rowOff>
    </xdr:from>
    <xdr:to>
      <xdr:col>9</xdr:col>
      <xdr:colOff>866775</xdr:colOff>
      <xdr:row>56</xdr:row>
      <xdr:rowOff>171450</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169EABDF-5CD6-481D-8A3C-B07000EDFA6F}"/>
            </a:ext>
          </a:extLst>
        </xdr:cNvPr>
        <xdr:cNvSpPr/>
      </xdr:nvSpPr>
      <xdr:spPr>
        <a:xfrm>
          <a:off x="28575" y="10582275"/>
          <a:ext cx="613410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76200</xdr:colOff>
      <xdr:row>78</xdr:row>
      <xdr:rowOff>114300</xdr:rowOff>
    </xdr:from>
    <xdr:to>
      <xdr:col>5</xdr:col>
      <xdr:colOff>419099</xdr:colOff>
      <xdr:row>90</xdr:row>
      <xdr:rowOff>28575</xdr:rowOff>
    </xdr:to>
    <xdr:grpSp>
      <xdr:nvGrpSpPr>
        <xdr:cNvPr id="21" name="Group 20">
          <a:extLst>
            <a:ext uri="{FF2B5EF4-FFF2-40B4-BE49-F238E27FC236}">
              <a16:creationId xmlns:a16="http://schemas.microsoft.com/office/drawing/2014/main" id="{1D60A613-C7BA-4416-A22A-5579CFC2B0AB}"/>
            </a:ext>
          </a:extLst>
        </xdr:cNvPr>
        <xdr:cNvGrpSpPr/>
      </xdr:nvGrpSpPr>
      <xdr:grpSpPr>
        <a:xfrm>
          <a:off x="76200" y="14963775"/>
          <a:ext cx="3105149" cy="2200275"/>
          <a:chOff x="76200" y="15106650"/>
          <a:chExt cx="3105149" cy="2200275"/>
        </a:xfrm>
      </xdr:grpSpPr>
      <xdr:sp macro="" textlink="">
        <xdr:nvSpPr>
          <xdr:cNvPr id="16" name="Rectangle 15">
            <a:hlinkClick xmlns:r="http://schemas.openxmlformats.org/officeDocument/2006/relationships" r:id="rId5"/>
            <a:extLst>
              <a:ext uri="{FF2B5EF4-FFF2-40B4-BE49-F238E27FC236}">
                <a16:creationId xmlns:a16="http://schemas.microsoft.com/office/drawing/2014/main" id="{075E127D-EE14-4FEE-9419-A20D2C3A571E}"/>
              </a:ext>
            </a:extLst>
          </xdr:cNvPr>
          <xdr:cNvSpPr/>
        </xdr:nvSpPr>
        <xdr:spPr>
          <a:xfrm>
            <a:off x="609600" y="17125950"/>
            <a:ext cx="153352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 name="Rectangle 18">
            <a:hlinkClick xmlns:r="http://schemas.openxmlformats.org/officeDocument/2006/relationships" r:id="rId6"/>
            <a:extLst>
              <a:ext uri="{FF2B5EF4-FFF2-40B4-BE49-F238E27FC236}">
                <a16:creationId xmlns:a16="http://schemas.microsoft.com/office/drawing/2014/main" id="{19CF13FF-9A69-4176-A4F3-B590FDFE6A89}"/>
              </a:ext>
            </a:extLst>
          </xdr:cNvPr>
          <xdr:cNvSpPr/>
        </xdr:nvSpPr>
        <xdr:spPr>
          <a:xfrm>
            <a:off x="76200" y="15106650"/>
            <a:ext cx="2476500"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0" name="Rectangle 19">
            <a:hlinkClick xmlns:r="http://schemas.openxmlformats.org/officeDocument/2006/relationships" r:id="rId1"/>
            <a:extLst>
              <a:ext uri="{FF2B5EF4-FFF2-40B4-BE49-F238E27FC236}">
                <a16:creationId xmlns:a16="http://schemas.microsoft.com/office/drawing/2014/main" id="{6A2902FE-5592-412F-9BC1-31F603BE7BC2}"/>
              </a:ext>
            </a:extLst>
          </xdr:cNvPr>
          <xdr:cNvSpPr/>
        </xdr:nvSpPr>
        <xdr:spPr>
          <a:xfrm>
            <a:off x="123824" y="15354300"/>
            <a:ext cx="3057525"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6</xdr:col>
      <xdr:colOff>85725</xdr:colOff>
      <xdr:row>62</xdr:row>
      <xdr:rowOff>0</xdr:rowOff>
    </xdr:from>
    <xdr:to>
      <xdr:col>9</xdr:col>
      <xdr:colOff>609600</xdr:colOff>
      <xdr:row>93</xdr:row>
      <xdr:rowOff>114300</xdr:rowOff>
    </xdr:to>
    <xdr:sp macro="" textlink="">
      <xdr:nvSpPr>
        <xdr:cNvPr id="12" name="TextBox 11">
          <a:extLst>
            <a:ext uri="{FF2B5EF4-FFF2-40B4-BE49-F238E27FC236}">
              <a16:creationId xmlns:a16="http://schemas.microsoft.com/office/drawing/2014/main" id="{9B2FF540-0EFD-4934-9B4C-0A12B4B549D1}"/>
            </a:ext>
          </a:extLst>
        </xdr:cNvPr>
        <xdr:cNvSpPr txBox="1"/>
      </xdr:nvSpPr>
      <xdr:spPr>
        <a:xfrm>
          <a:off x="3457575" y="11782425"/>
          <a:ext cx="2447925" cy="6038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Garamond" panose="02020404030301010803" pitchFamily="18" charset="0"/>
              <a:ea typeface="+mn-ea"/>
              <a:cs typeface="+mn-cs"/>
            </a:rPr>
            <a:t>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 </a:t>
          </a:r>
          <a:r>
            <a:rPr lang="en-US" sz="1100">
              <a:solidFill>
                <a:srgbClr val="0000FF"/>
              </a:solidFill>
              <a:effectLst/>
              <a:latin typeface="Garamond" panose="02020404030301010803" pitchFamily="18" charset="0"/>
              <a:ea typeface="+mn-ea"/>
              <a:cs typeface="+mn-cs"/>
            </a:rPr>
            <a:t>louis.todisco@ct.gov</a:t>
          </a:r>
          <a:r>
            <a:rPr lang="en-US" sz="1100">
              <a:solidFill>
                <a:schemeClr val="dk1"/>
              </a:solidFill>
              <a:effectLst/>
              <a:latin typeface="Garamond" panose="02020404030301010803" pitchFamily="18" charset="0"/>
              <a:ea typeface="+mn-ea"/>
              <a:cs typeface="+mn-cs"/>
            </a:rPr>
            <a:t>. </a:t>
          </a:r>
          <a:endParaRPr lang="en-US" sz="1000">
            <a:latin typeface="Garamond" panose="02020404030301010803" pitchFamily="18" charset="0"/>
          </a:endParaRPr>
        </a:p>
        <a:p>
          <a:endParaRPr lang="en-US" sz="1000">
            <a:latin typeface="Garamond" panose="02020404030301010803" pitchFamily="18" charset="0"/>
          </a:endParaRPr>
        </a:p>
      </xdr:txBody>
    </xdr:sp>
    <xdr:clientData/>
  </xdr:twoCellAnchor>
  <xdr:twoCellAnchor>
    <xdr:from>
      <xdr:col>0</xdr:col>
      <xdr:colOff>0</xdr:colOff>
      <xdr:row>62</xdr:row>
      <xdr:rowOff>0</xdr:rowOff>
    </xdr:from>
    <xdr:to>
      <xdr:col>6</xdr:col>
      <xdr:colOff>38100</xdr:colOff>
      <xdr:row>96</xdr:row>
      <xdr:rowOff>133349</xdr:rowOff>
    </xdr:to>
    <xdr:grpSp>
      <xdr:nvGrpSpPr>
        <xdr:cNvPr id="13" name="Group 12">
          <a:extLst>
            <a:ext uri="{FF2B5EF4-FFF2-40B4-BE49-F238E27FC236}">
              <a16:creationId xmlns:a16="http://schemas.microsoft.com/office/drawing/2014/main" id="{068BFE11-FB62-4AFA-9837-F411CB3063BC}"/>
            </a:ext>
          </a:extLst>
        </xdr:cNvPr>
        <xdr:cNvGrpSpPr/>
      </xdr:nvGrpSpPr>
      <xdr:grpSpPr>
        <a:xfrm>
          <a:off x="0" y="11782425"/>
          <a:ext cx="3409950" cy="6629399"/>
          <a:chOff x="0" y="11972926"/>
          <a:chExt cx="3409950" cy="5900072"/>
        </a:xfrm>
      </xdr:grpSpPr>
      <xdr:sp macro="" textlink="">
        <xdr:nvSpPr>
          <xdr:cNvPr id="14" name="TextBox 13">
            <a:extLst>
              <a:ext uri="{FF2B5EF4-FFF2-40B4-BE49-F238E27FC236}">
                <a16:creationId xmlns:a16="http://schemas.microsoft.com/office/drawing/2014/main" id="{692A6AA7-F6F1-7BF0-6F9C-BE0CF0981F94}"/>
              </a:ext>
            </a:extLst>
          </xdr:cNvPr>
          <xdr:cNvSpPr txBox="1"/>
        </xdr:nvSpPr>
        <xdr:spPr>
          <a:xfrm>
            <a:off x="0" y="11972926"/>
            <a:ext cx="3409950" cy="5900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Garamond" panose="02020404030301010803" pitchFamily="18" charset="0"/>
              </a:rPr>
              <a:t>In accordance with federal civil rights law and U.S. Department of Agriculture (USDA) civil rights regulations and policies, this institution is prohibited from discriminating on the basis of race, color, national origin, sex (including gender identity and sexual orientation), disability, age, or reprisal or retaliation for prior civil rights activity.</a:t>
            </a:r>
          </a:p>
          <a:p>
            <a:endParaRPr lang="en-US" sz="1100">
              <a:latin typeface="Garamond" panose="02020404030301010803" pitchFamily="18" charset="0"/>
            </a:endParaRPr>
          </a:p>
          <a:p>
            <a:r>
              <a:rPr lang="en-US" sz="1100">
                <a:latin typeface="Garamond" panose="02020404030301010803" pitchFamily="18" charset="0"/>
              </a:rPr>
              <a:t>Program information may be made available in languages other than English. Persons with disabilities who require alternative means of communication to obtain program information (e.g., Braille, large print, audiotape, American Sign Language), should contact the responsible state or local agency that administers the program or USDA’s TARGET Center at (202) 720-2600 (voice and TTY) or contact USDA through the Federal Relay Service at (800) 877-8339.</a:t>
            </a:r>
          </a:p>
          <a:p>
            <a:endParaRPr lang="en-US" sz="1100">
              <a:latin typeface="Garamond" panose="02020404030301010803" pitchFamily="18" charset="0"/>
            </a:endParaRPr>
          </a:p>
          <a:p>
            <a:r>
              <a:rPr lang="en-US" sz="1100">
                <a:latin typeface="Garamond" panose="02020404030301010803" pitchFamily="18" charset="0"/>
              </a:rPr>
              <a:t>To file a program discrimination complaint, a Complainant should complete a Form AD-3027, USDA Program Discrimination Complaint Form which can be obtained online at: </a:t>
            </a:r>
            <a:r>
              <a:rPr lang="en-US" sz="1100">
                <a:solidFill>
                  <a:srgbClr val="0000FF"/>
                </a:solidFill>
                <a:latin typeface="Garamond" panose="02020404030301010803" pitchFamily="18" charset="0"/>
              </a:rPr>
              <a:t>https://www.usda.gov/sites/default/files/ documents/ad-3027.pdf</a:t>
            </a:r>
            <a:r>
              <a:rPr lang="en-US" sz="1100">
                <a:latin typeface="Garamond" panose="02020404030301010803" pitchFamily="18" charset="0"/>
              </a:rPr>
              <a:t>, or by writing a letter addressed to USDA. The letter must contain the complainant’s name, address, telephone number, and a written description of the alleged discriminatory action in sufficient detail to inform the Assistant Secretary for Civil Rights (ASCR) about the nature and date of an alleged civil rights violation. The completed AD-3027 form or letter must be submitted to USDA by:</a:t>
            </a:r>
          </a:p>
          <a:p>
            <a:endParaRPr lang="en-US" sz="1100">
              <a:latin typeface="Garamond" panose="02020404030301010803" pitchFamily="18" charset="0"/>
            </a:endParaRPr>
          </a:p>
          <a:p>
            <a:r>
              <a:rPr lang="en-US" sz="1100">
                <a:solidFill>
                  <a:schemeClr val="dk1"/>
                </a:solidFill>
                <a:effectLst/>
                <a:latin typeface="Garamond" panose="02020404030301010803" pitchFamily="18" charset="0"/>
                <a:ea typeface="+mn-ea"/>
                <a:cs typeface="+mn-cs"/>
              </a:rPr>
              <a:t>(1)</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mail: U.S. Department of Agriculture </a:t>
            </a:r>
            <a:br>
              <a:rPr lang="en-US" sz="1100">
                <a:solidFill>
                  <a:schemeClr val="dk1"/>
                </a:solidFill>
                <a:effectLst/>
                <a:latin typeface="Garamond" panose="02020404030301010803" pitchFamily="18" charset="0"/>
                <a:ea typeface="+mn-ea"/>
                <a:cs typeface="+mn-cs"/>
              </a:rPr>
            </a:br>
            <a:r>
              <a:rPr lang="en-US" sz="1100">
                <a:solidFill>
                  <a:schemeClr val="dk1"/>
                </a:solidFill>
                <a:effectLst/>
                <a:latin typeface="Garamond" panose="02020404030301010803" pitchFamily="18" charset="0"/>
                <a:ea typeface="+mn-ea"/>
                <a:cs typeface="+mn-cs"/>
              </a:rPr>
              <a:t>       Office of the Assistant Secretary for Civil Rights </a:t>
            </a:r>
            <a:br>
              <a:rPr lang="en-US" sz="1100">
                <a:solidFill>
                  <a:schemeClr val="dk1"/>
                </a:solidFill>
                <a:effectLst/>
                <a:latin typeface="Garamond" panose="02020404030301010803" pitchFamily="18" charset="0"/>
                <a:ea typeface="+mn-ea"/>
                <a:cs typeface="+mn-cs"/>
              </a:rPr>
            </a:br>
            <a:r>
              <a:rPr lang="en-US" sz="1100">
                <a:solidFill>
                  <a:schemeClr val="dk1"/>
                </a:solidFill>
                <a:effectLst/>
                <a:latin typeface="Garamond" panose="02020404030301010803" pitchFamily="18" charset="0"/>
                <a:ea typeface="+mn-ea"/>
                <a:cs typeface="+mn-cs"/>
              </a:rPr>
              <a:t>       1400 Independence Avenue, SW </a:t>
            </a:r>
            <a:br>
              <a:rPr lang="en-US" sz="1100">
                <a:solidFill>
                  <a:schemeClr val="dk1"/>
                </a:solidFill>
                <a:effectLst/>
                <a:latin typeface="Garamond" panose="02020404030301010803" pitchFamily="18" charset="0"/>
                <a:ea typeface="+mn-ea"/>
                <a:cs typeface="+mn-cs"/>
              </a:rPr>
            </a:br>
            <a:r>
              <a:rPr lang="en-US" sz="1100">
                <a:solidFill>
                  <a:schemeClr val="dk1"/>
                </a:solidFill>
                <a:effectLst/>
                <a:latin typeface="Garamond" panose="02020404030301010803" pitchFamily="18" charset="0"/>
                <a:ea typeface="+mn-ea"/>
                <a:cs typeface="+mn-cs"/>
              </a:rPr>
              <a:t>       Washington, D.C. 20250-9410; or</a:t>
            </a:r>
            <a:endParaRPr lang="en-US" sz="1100">
              <a:effectLst/>
              <a:latin typeface="Garamond" panose="02020404030301010803" pitchFamily="18" charset="0"/>
            </a:endParaRPr>
          </a:p>
          <a:p>
            <a:r>
              <a:rPr lang="en-US" sz="1100">
                <a:solidFill>
                  <a:schemeClr val="dk1"/>
                </a:solidFill>
                <a:effectLst/>
                <a:latin typeface="Garamond" panose="02020404030301010803" pitchFamily="18" charset="0"/>
                <a:ea typeface="+mn-ea"/>
                <a:cs typeface="+mn-cs"/>
              </a:rPr>
              <a:t>(2)</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fax: (833) 256-1665 or (202) 690-7442; or </a:t>
            </a:r>
            <a:endParaRPr lang="en-US" sz="1100">
              <a:effectLst/>
              <a:latin typeface="Garamond" panose="02020404030301010803" pitchFamily="18" charset="0"/>
            </a:endParaRPr>
          </a:p>
          <a:p>
            <a:r>
              <a:rPr lang="en-US" sz="1100">
                <a:solidFill>
                  <a:schemeClr val="dk1"/>
                </a:solidFill>
                <a:effectLst/>
                <a:latin typeface="Garamond" panose="02020404030301010803" pitchFamily="18" charset="0"/>
                <a:ea typeface="+mn-ea"/>
                <a:cs typeface="+mn-cs"/>
              </a:rPr>
              <a:t>(3)</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email: </a:t>
            </a:r>
            <a:r>
              <a:rPr lang="en-US" sz="1100">
                <a:solidFill>
                  <a:srgbClr val="0000FF"/>
                </a:solidFill>
                <a:effectLst/>
                <a:latin typeface="Garamond" panose="02020404030301010803" pitchFamily="18" charset="0"/>
                <a:ea typeface="+mn-ea"/>
                <a:cs typeface="+mn-cs"/>
              </a:rPr>
              <a:t>program.intake@usda.gov</a:t>
            </a:r>
            <a:r>
              <a:rPr lang="en-US" sz="1100">
                <a:solidFill>
                  <a:schemeClr val="dk1"/>
                </a:solidFill>
                <a:effectLst/>
                <a:latin typeface="Garamond" panose="02020404030301010803" pitchFamily="18" charset="0"/>
                <a:ea typeface="+mn-ea"/>
                <a:cs typeface="+mn-cs"/>
              </a:rPr>
              <a:t>.</a:t>
            </a:r>
            <a:endParaRPr lang="en-US" sz="1100">
              <a:effectLst/>
              <a:latin typeface="Garamond" panose="02020404030301010803" pitchFamily="18" charset="0"/>
            </a:endParaRPr>
          </a:p>
          <a:p>
            <a:endParaRPr lang="en-US" sz="1100">
              <a:latin typeface="Garamond" panose="02020404030301010803" pitchFamily="18" charset="0"/>
            </a:endParaRPr>
          </a:p>
          <a:p>
            <a:r>
              <a:rPr lang="en-US" sz="1100">
                <a:latin typeface="Garamond" panose="02020404030301010803" pitchFamily="18" charset="0"/>
              </a:rPr>
              <a:t>This institution is an equal opportunity provider.</a:t>
            </a:r>
          </a:p>
          <a:p>
            <a:endParaRPr lang="en-US" sz="1000"/>
          </a:p>
        </xdr:txBody>
      </xdr:sp>
      <xdr:sp macro="" textlink="">
        <xdr:nvSpPr>
          <xdr:cNvPr id="15" name="Rectangle 14">
            <a:hlinkClick xmlns:r="http://schemas.openxmlformats.org/officeDocument/2006/relationships" r:id="rId5"/>
            <a:extLst>
              <a:ext uri="{FF2B5EF4-FFF2-40B4-BE49-F238E27FC236}">
                <a16:creationId xmlns:a16="http://schemas.microsoft.com/office/drawing/2014/main" id="{3F57AA1D-F32B-4B98-4403-CE2B2EC2FD2D}"/>
              </a:ext>
            </a:extLst>
          </xdr:cNvPr>
          <xdr:cNvSpPr/>
        </xdr:nvSpPr>
        <xdr:spPr>
          <a:xfrm>
            <a:off x="657225" y="17353126"/>
            <a:ext cx="153352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0</xdr:col>
      <xdr:colOff>85725</xdr:colOff>
      <xdr:row>79</xdr:row>
      <xdr:rowOff>28575</xdr:rowOff>
    </xdr:from>
    <xdr:to>
      <xdr:col>5</xdr:col>
      <xdr:colOff>409575</xdr:colOff>
      <xdr:row>81</xdr:row>
      <xdr:rowOff>104775</xdr:rowOff>
    </xdr:to>
    <xdr:sp macro="" textlink="">
      <xdr:nvSpPr>
        <xdr:cNvPr id="17" name="Rectangle 16">
          <a:hlinkClick xmlns:r="http://schemas.openxmlformats.org/officeDocument/2006/relationships" r:id="rId7"/>
          <a:extLst>
            <a:ext uri="{FF2B5EF4-FFF2-40B4-BE49-F238E27FC236}">
              <a16:creationId xmlns:a16="http://schemas.microsoft.com/office/drawing/2014/main" id="{A34AD016-BA1D-4523-B07E-EF00B454073A}"/>
            </a:ext>
          </a:extLst>
        </xdr:cNvPr>
        <xdr:cNvSpPr/>
      </xdr:nvSpPr>
      <xdr:spPr>
        <a:xfrm>
          <a:off x="85725" y="15068550"/>
          <a:ext cx="3086100" cy="45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171450</xdr:colOff>
      <xdr:row>87</xdr:row>
      <xdr:rowOff>123825</xdr:rowOff>
    </xdr:from>
    <xdr:to>
      <xdr:col>8</xdr:col>
      <xdr:colOff>457200</xdr:colOff>
      <xdr:row>90</xdr:row>
      <xdr:rowOff>0</xdr:rowOff>
    </xdr:to>
    <xdr:sp macro="" textlink="">
      <xdr:nvSpPr>
        <xdr:cNvPr id="23" name="Rectangle 22">
          <a:hlinkClick xmlns:r="http://schemas.openxmlformats.org/officeDocument/2006/relationships" r:id="rId8"/>
          <a:extLst>
            <a:ext uri="{FF2B5EF4-FFF2-40B4-BE49-F238E27FC236}">
              <a16:creationId xmlns:a16="http://schemas.microsoft.com/office/drawing/2014/main" id="{456F9ED8-090E-46E5-BE00-4C437D1D55B8}"/>
            </a:ext>
          </a:extLst>
        </xdr:cNvPr>
        <xdr:cNvSpPr/>
      </xdr:nvSpPr>
      <xdr:spPr>
        <a:xfrm>
          <a:off x="3543300" y="16687800"/>
          <a:ext cx="1600200" cy="447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323850</xdr:colOff>
      <xdr:row>91</xdr:row>
      <xdr:rowOff>66675</xdr:rowOff>
    </xdr:from>
    <xdr:to>
      <xdr:col>4</xdr:col>
      <xdr:colOff>95250</xdr:colOff>
      <xdr:row>93</xdr:row>
      <xdr:rowOff>133350</xdr:rowOff>
    </xdr:to>
    <xdr:sp macro="" textlink="">
      <xdr:nvSpPr>
        <xdr:cNvPr id="24" name="Rectangle 23">
          <a:hlinkClick xmlns:r="http://schemas.openxmlformats.org/officeDocument/2006/relationships" r:id="rId5"/>
          <a:extLst>
            <a:ext uri="{FF2B5EF4-FFF2-40B4-BE49-F238E27FC236}">
              <a16:creationId xmlns:a16="http://schemas.microsoft.com/office/drawing/2014/main" id="{1A88BF8A-8C2A-4EFB-959C-FF1750AF7323}"/>
            </a:ext>
          </a:extLst>
        </xdr:cNvPr>
        <xdr:cNvSpPr/>
      </xdr:nvSpPr>
      <xdr:spPr>
        <a:xfrm>
          <a:off x="647700" y="17392650"/>
          <a:ext cx="1600200" cy="447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ortal.ct.gov/-/media/SDE/Nutrition/NSLP/Forms/Nonprogram_Pricing_Adult_Meals.xlsx" TargetMode="External"/><Relationship Id="rId1" Type="http://schemas.openxmlformats.org/officeDocument/2006/relationships/hyperlink" Target="https://portal.ct.gov/-/media/SDE/Nutrition/NSLP/Forms/NonprogramPricing_AdultMeals.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3"/>
  <sheetViews>
    <sheetView showGridLines="0" zoomScaleNormal="100" zoomScaleSheetLayoutView="100" workbookViewId="0">
      <selection activeCell="A7" sqref="A7:J10"/>
    </sheetView>
  </sheetViews>
  <sheetFormatPr defaultColWidth="0" defaultRowHeight="15" zeroHeight="1" x14ac:dyDescent="0.25"/>
  <cols>
    <col min="1" max="1" width="4.85546875" customWidth="1"/>
    <col min="2" max="6" width="9.140625" customWidth="1"/>
    <col min="7" max="7" width="10.5703125" customWidth="1"/>
    <col min="8" max="9" width="9.140625" customWidth="1"/>
    <col min="10" max="10" width="15.42578125" customWidth="1"/>
    <col min="11" max="11" width="10" hidden="1" customWidth="1"/>
    <col min="12" max="16384" width="9.140625" hidden="1"/>
  </cols>
  <sheetData>
    <row r="1" spans="1:11" s="2" customFormat="1" ht="14.65" customHeight="1" x14ac:dyDescent="0.2">
      <c r="A1" s="69" t="s">
        <v>0</v>
      </c>
      <c r="B1" s="69"/>
      <c r="C1" s="69"/>
      <c r="D1" s="69"/>
      <c r="E1" s="69"/>
      <c r="F1" s="69"/>
      <c r="G1" s="69"/>
      <c r="H1" s="69"/>
      <c r="I1" s="69"/>
      <c r="J1" s="69"/>
      <c r="K1" s="13"/>
    </row>
    <row r="2" spans="1:11" ht="6" customHeight="1" x14ac:dyDescent="0.25">
      <c r="A2" s="9"/>
      <c r="B2" s="10"/>
      <c r="C2" s="9"/>
      <c r="D2" s="11"/>
      <c r="E2" s="11"/>
      <c r="F2" s="11"/>
      <c r="G2" s="11"/>
      <c r="H2" s="11"/>
      <c r="I2" s="11"/>
      <c r="J2" s="11"/>
      <c r="K2" s="11"/>
    </row>
    <row r="3" spans="1:11" s="3" customFormat="1" ht="18" x14ac:dyDescent="0.25">
      <c r="A3" s="72" t="s">
        <v>67</v>
      </c>
      <c r="B3" s="72"/>
      <c r="C3" s="72"/>
      <c r="D3" s="72"/>
      <c r="E3" s="72"/>
      <c r="F3" s="72"/>
      <c r="G3" s="72"/>
      <c r="H3" s="72"/>
      <c r="I3" s="72"/>
      <c r="J3" s="72"/>
      <c r="K3" s="8"/>
    </row>
    <row r="4" spans="1:11" ht="6" customHeight="1" x14ac:dyDescent="0.25">
      <c r="A4" s="25"/>
      <c r="B4" s="26"/>
      <c r="C4" s="25"/>
      <c r="D4" s="27"/>
      <c r="E4" s="27"/>
      <c r="F4" s="27"/>
      <c r="G4" s="27"/>
      <c r="H4" s="27"/>
      <c r="I4" s="27"/>
      <c r="J4" s="27"/>
      <c r="K4" s="11"/>
    </row>
    <row r="5" spans="1:11" s="4" customFormat="1" ht="18" x14ac:dyDescent="0.25">
      <c r="A5" s="73" t="s">
        <v>86</v>
      </c>
      <c r="B5" s="73"/>
      <c r="C5" s="73"/>
      <c r="D5" s="73"/>
      <c r="E5" s="73"/>
      <c r="F5" s="73"/>
      <c r="G5" s="73"/>
      <c r="H5" s="73"/>
      <c r="I5" s="73"/>
      <c r="J5" s="73"/>
      <c r="K5" s="12"/>
    </row>
    <row r="6" spans="1:11" s="51" customFormat="1" ht="15.75" x14ac:dyDescent="0.25">
      <c r="A6" s="9"/>
      <c r="B6" s="10"/>
      <c r="C6" s="9"/>
      <c r="D6" s="11"/>
      <c r="E6" s="11"/>
      <c r="F6" s="11"/>
      <c r="G6" s="11"/>
      <c r="H6" s="11"/>
      <c r="I6" s="11"/>
      <c r="J6" s="11"/>
      <c r="K6" s="11"/>
    </row>
    <row r="7" spans="1:11" s="53" customFormat="1" ht="15.75" customHeight="1" x14ac:dyDescent="0.25">
      <c r="A7" s="74" t="s">
        <v>64</v>
      </c>
      <c r="B7" s="74"/>
      <c r="C7" s="74"/>
      <c r="D7" s="74"/>
      <c r="E7" s="74"/>
      <c r="F7" s="74"/>
      <c r="G7" s="74"/>
      <c r="H7" s="74"/>
      <c r="I7" s="74"/>
      <c r="J7" s="74"/>
    </row>
    <row r="8" spans="1:11" s="53" customFormat="1" ht="15.75" customHeight="1" x14ac:dyDescent="0.25">
      <c r="A8" s="74"/>
      <c r="B8" s="74"/>
      <c r="C8" s="74"/>
      <c r="D8" s="74"/>
      <c r="E8" s="74"/>
      <c r="F8" s="74"/>
      <c r="G8" s="74"/>
      <c r="H8" s="74"/>
      <c r="I8" s="74"/>
      <c r="J8" s="74"/>
    </row>
    <row r="9" spans="1:11" s="53" customFormat="1" ht="15.75" customHeight="1" x14ac:dyDescent="0.25">
      <c r="A9" s="74"/>
      <c r="B9" s="74"/>
      <c r="C9" s="74"/>
      <c r="D9" s="74"/>
      <c r="E9" s="74"/>
      <c r="F9" s="74"/>
      <c r="G9" s="74"/>
      <c r="H9" s="74"/>
      <c r="I9" s="74"/>
      <c r="J9" s="74"/>
    </row>
    <row r="10" spans="1:11" s="53" customFormat="1" ht="15.75" customHeight="1" x14ac:dyDescent="0.25">
      <c r="A10" s="74"/>
      <c r="B10" s="74"/>
      <c r="C10" s="74"/>
      <c r="D10" s="74"/>
      <c r="E10" s="74"/>
      <c r="F10" s="74"/>
      <c r="G10" s="74"/>
      <c r="H10" s="74"/>
      <c r="I10" s="74"/>
      <c r="J10" s="74"/>
    </row>
    <row r="11" spans="1:11" s="53" customFormat="1" ht="15.75" x14ac:dyDescent="0.25">
      <c r="A11" s="54"/>
      <c r="B11" s="7"/>
    </row>
    <row r="12" spans="1:11" s="7" customFormat="1" ht="15.75" customHeight="1" x14ac:dyDescent="0.25">
      <c r="A12" s="75" t="s">
        <v>65</v>
      </c>
      <c r="B12" s="76"/>
      <c r="C12" s="76"/>
      <c r="D12" s="76"/>
      <c r="E12" s="76"/>
      <c r="F12" s="76"/>
      <c r="G12" s="76"/>
      <c r="H12" s="76"/>
      <c r="I12" s="76"/>
      <c r="J12" s="76"/>
    </row>
    <row r="13" spans="1:11" s="7" customFormat="1" ht="15" customHeight="1" x14ac:dyDescent="0.25">
      <c r="A13" s="76"/>
      <c r="B13" s="76"/>
      <c r="C13" s="76"/>
      <c r="D13" s="76"/>
      <c r="E13" s="76"/>
      <c r="F13" s="76"/>
      <c r="G13" s="76"/>
      <c r="H13" s="76"/>
      <c r="I13" s="76"/>
      <c r="J13" s="76"/>
    </row>
    <row r="14" spans="1:11" s="7" customFormat="1" ht="15" customHeight="1" x14ac:dyDescent="0.25">
      <c r="A14" s="76"/>
      <c r="B14" s="76"/>
      <c r="C14" s="76"/>
      <c r="D14" s="76"/>
      <c r="E14" s="76"/>
      <c r="F14" s="76"/>
      <c r="G14" s="76"/>
      <c r="H14" s="76"/>
      <c r="I14" s="76"/>
      <c r="J14" s="76"/>
    </row>
    <row r="15" spans="1:11" s="53" customFormat="1" ht="15" customHeight="1" x14ac:dyDescent="0.25">
      <c r="A15" s="76"/>
      <c r="B15" s="76"/>
      <c r="C15" s="76"/>
      <c r="D15" s="76"/>
      <c r="E15" s="76"/>
      <c r="F15" s="76"/>
      <c r="G15" s="76"/>
      <c r="H15" s="76"/>
      <c r="I15" s="76"/>
      <c r="J15" s="76"/>
    </row>
    <row r="16" spans="1:11" s="53" customFormat="1" ht="15.75" x14ac:dyDescent="0.25">
      <c r="A16" s="54"/>
      <c r="B16" s="7"/>
    </row>
    <row r="17" spans="1:10" s="65" customFormat="1" ht="18" x14ac:dyDescent="0.25">
      <c r="A17" s="64" t="s">
        <v>1</v>
      </c>
    </row>
    <row r="18" spans="1:10" s="53" customFormat="1" ht="15" customHeight="1" x14ac:dyDescent="0.25">
      <c r="A18" s="5" t="s">
        <v>44</v>
      </c>
      <c r="B18" s="7"/>
    </row>
    <row r="19" spans="1:10" s="7" customFormat="1" ht="6" customHeight="1" x14ac:dyDescent="0.25">
      <c r="A19" s="52"/>
      <c r="B19" s="5"/>
      <c r="C19" s="52"/>
    </row>
    <row r="20" spans="1:10" s="53" customFormat="1" ht="15.75" x14ac:dyDescent="0.25">
      <c r="A20" s="57" t="s">
        <v>66</v>
      </c>
      <c r="B20" s="6" t="s">
        <v>32</v>
      </c>
    </row>
    <row r="21" spans="1:10" s="53" customFormat="1" ht="15.75" x14ac:dyDescent="0.25">
      <c r="A21" s="57" t="s">
        <v>66</v>
      </c>
      <c r="B21" s="5" t="s">
        <v>45</v>
      </c>
    </row>
    <row r="22" spans="1:10" s="53" customFormat="1" ht="15.75" x14ac:dyDescent="0.25">
      <c r="A22" s="54"/>
      <c r="B22" s="5"/>
    </row>
    <row r="23" spans="1:10" s="51" customFormat="1" ht="15.75" customHeight="1" x14ac:dyDescent="0.25">
      <c r="A23" s="74" t="s">
        <v>72</v>
      </c>
      <c r="B23" s="74"/>
      <c r="C23" s="74"/>
      <c r="D23" s="74"/>
      <c r="E23" s="74"/>
      <c r="F23" s="74"/>
      <c r="G23" s="74"/>
      <c r="H23" s="74"/>
      <c r="I23" s="74"/>
      <c r="J23" s="74"/>
    </row>
    <row r="24" spans="1:10" s="51" customFormat="1" ht="15.75" customHeight="1" x14ac:dyDescent="0.25">
      <c r="A24" s="74"/>
      <c r="B24" s="74"/>
      <c r="C24" s="74"/>
      <c r="D24" s="74"/>
      <c r="E24" s="74"/>
      <c r="F24" s="74"/>
      <c r="G24" s="74"/>
      <c r="H24" s="74"/>
      <c r="I24" s="74"/>
      <c r="J24" s="74"/>
    </row>
    <row r="25" spans="1:10" s="51" customFormat="1" ht="15.75" customHeight="1" x14ac:dyDescent="0.25">
      <c r="A25" s="74"/>
      <c r="B25" s="74"/>
      <c r="C25" s="74"/>
      <c r="D25" s="74"/>
      <c r="E25" s="74"/>
      <c r="F25" s="74"/>
      <c r="G25" s="74"/>
      <c r="H25" s="74"/>
      <c r="I25" s="74"/>
      <c r="J25" s="74"/>
    </row>
    <row r="26" spans="1:10" s="51" customFormat="1" ht="15.75" x14ac:dyDescent="0.25">
      <c r="A26" s="58"/>
      <c r="B26" s="59"/>
      <c r="C26" s="59"/>
      <c r="D26" s="59"/>
      <c r="E26" s="59"/>
      <c r="F26" s="59"/>
      <c r="G26" s="59"/>
      <c r="H26" s="59"/>
      <c r="I26" s="59"/>
      <c r="J26" s="59"/>
    </row>
    <row r="27" spans="1:10" s="7" customFormat="1" ht="15.75" x14ac:dyDescent="0.25">
      <c r="A27" s="55" t="s">
        <v>68</v>
      </c>
      <c r="B27" s="5"/>
      <c r="C27" s="52"/>
    </row>
    <row r="28" spans="1:10" s="53" customFormat="1" ht="6" customHeight="1" x14ac:dyDescent="0.25">
      <c r="A28" s="54"/>
      <c r="B28" s="5"/>
    </row>
    <row r="29" spans="1:10" s="53" customFormat="1" ht="15.75" customHeight="1" x14ac:dyDescent="0.25">
      <c r="A29" s="57" t="s">
        <v>66</v>
      </c>
      <c r="B29" s="71" t="s">
        <v>63</v>
      </c>
      <c r="C29" s="71"/>
      <c r="D29" s="71"/>
      <c r="E29" s="71"/>
      <c r="F29" s="71"/>
      <c r="G29" s="71"/>
      <c r="H29" s="71"/>
      <c r="I29" s="71"/>
      <c r="J29" s="71"/>
    </row>
    <row r="30" spans="1:10" s="52" customFormat="1" ht="15.75" x14ac:dyDescent="0.25">
      <c r="A30" s="55"/>
      <c r="B30" s="71"/>
      <c r="C30" s="71"/>
      <c r="D30" s="71"/>
      <c r="E30" s="71"/>
      <c r="F30" s="71"/>
      <c r="G30" s="71"/>
      <c r="H30" s="71"/>
      <c r="I30" s="71"/>
      <c r="J30" s="71"/>
    </row>
    <row r="31" spans="1:10" s="52" customFormat="1" ht="15.75" x14ac:dyDescent="0.25">
      <c r="A31" s="55"/>
      <c r="B31" s="71"/>
      <c r="C31" s="71"/>
      <c r="D31" s="71"/>
      <c r="E31" s="71"/>
      <c r="F31" s="71"/>
      <c r="G31" s="71"/>
      <c r="H31" s="71"/>
      <c r="I31" s="71"/>
      <c r="J31" s="71"/>
    </row>
    <row r="32" spans="1:10" s="20" customFormat="1" ht="15.75" x14ac:dyDescent="0.25">
      <c r="A32" s="56"/>
      <c r="B32" s="71"/>
      <c r="C32" s="71"/>
      <c r="D32" s="71"/>
      <c r="E32" s="71"/>
      <c r="F32" s="71"/>
      <c r="G32" s="71"/>
      <c r="H32" s="71"/>
      <c r="I32" s="71"/>
      <c r="J32" s="71"/>
    </row>
    <row r="33" spans="1:11" s="20" customFormat="1" ht="15.75" x14ac:dyDescent="0.25">
      <c r="A33" s="56"/>
      <c r="C33" s="21"/>
      <c r="D33" s="21"/>
      <c r="E33" s="21"/>
      <c r="F33" s="21"/>
    </row>
    <row r="34" spans="1:11" s="7" customFormat="1" ht="15.75" x14ac:dyDescent="0.25">
      <c r="A34" s="57" t="s">
        <v>66</v>
      </c>
      <c r="B34" s="71" t="s">
        <v>59</v>
      </c>
      <c r="C34" s="71"/>
      <c r="D34" s="71"/>
      <c r="E34" s="71"/>
      <c r="F34" s="71"/>
      <c r="G34" s="71"/>
      <c r="H34" s="71"/>
      <c r="I34" s="71"/>
      <c r="J34" s="71"/>
    </row>
    <row r="35" spans="1:11" s="7" customFormat="1" ht="15.75" x14ac:dyDescent="0.25">
      <c r="B35" s="71"/>
      <c r="C35" s="71"/>
      <c r="D35" s="71"/>
      <c r="E35" s="71"/>
      <c r="F35" s="71"/>
      <c r="G35" s="71"/>
      <c r="H35" s="71"/>
      <c r="I35" s="71"/>
      <c r="J35" s="71"/>
    </row>
    <row r="36" spans="1:11" s="7" customFormat="1" ht="15.75" x14ac:dyDescent="0.25">
      <c r="A36" s="52"/>
      <c r="B36" s="71"/>
      <c r="C36" s="71"/>
      <c r="D36" s="71"/>
      <c r="E36" s="71"/>
      <c r="F36" s="71"/>
      <c r="G36" s="71"/>
      <c r="H36" s="71"/>
      <c r="I36" s="71"/>
      <c r="J36" s="71"/>
    </row>
    <row r="37" spans="1:11" s="20" customFormat="1" ht="15.75" x14ac:dyDescent="0.25">
      <c r="A37" s="56"/>
      <c r="B37" s="56"/>
      <c r="C37" s="21"/>
      <c r="E37" s="21"/>
      <c r="F37" s="21"/>
    </row>
    <row r="38" spans="1:11" s="51" customFormat="1" ht="15.75" customHeight="1" x14ac:dyDescent="0.25">
      <c r="A38" s="57" t="s">
        <v>66</v>
      </c>
      <c r="B38" s="77" t="s">
        <v>70</v>
      </c>
      <c r="C38" s="77"/>
      <c r="D38" s="77"/>
      <c r="E38" s="77"/>
      <c r="F38" s="77"/>
      <c r="G38" s="77"/>
      <c r="H38" s="77"/>
      <c r="I38" s="77"/>
      <c r="J38" s="77"/>
      <c r="K38" s="60"/>
    </row>
    <row r="39" spans="1:11" s="51" customFormat="1" ht="15.75" x14ac:dyDescent="0.25">
      <c r="A39" s="58"/>
      <c r="B39" s="77"/>
      <c r="C39" s="77"/>
      <c r="D39" s="77"/>
      <c r="E39" s="77"/>
      <c r="F39" s="77"/>
      <c r="G39" s="77"/>
      <c r="H39" s="77"/>
      <c r="I39" s="77"/>
      <c r="J39" s="77"/>
      <c r="K39" s="60"/>
    </row>
    <row r="40" spans="1:11" s="51" customFormat="1" ht="15.75" x14ac:dyDescent="0.25">
      <c r="A40" s="58"/>
      <c r="B40" s="59"/>
      <c r="C40" s="59"/>
      <c r="D40" s="59"/>
      <c r="E40" s="59"/>
      <c r="F40" s="59"/>
      <c r="G40" s="59"/>
      <c r="H40" s="59"/>
      <c r="I40" s="59"/>
      <c r="J40" s="59"/>
    </row>
    <row r="41" spans="1:11" s="67" customFormat="1" ht="18" x14ac:dyDescent="0.25">
      <c r="A41" s="66" t="s">
        <v>43</v>
      </c>
    </row>
    <row r="42" spans="1:11" s="51" customFormat="1" ht="15.75" customHeight="1" x14ac:dyDescent="0.25">
      <c r="A42" s="70" t="s">
        <v>69</v>
      </c>
      <c r="B42" s="70"/>
      <c r="C42" s="70"/>
      <c r="D42" s="70"/>
      <c r="E42" s="70"/>
      <c r="F42" s="70"/>
      <c r="G42" s="70"/>
      <c r="H42" s="70"/>
      <c r="I42" s="70"/>
      <c r="J42" s="70"/>
    </row>
    <row r="43" spans="1:11" s="51" customFormat="1" ht="15" customHeight="1" x14ac:dyDescent="0.25">
      <c r="A43" s="70"/>
      <c r="B43" s="70"/>
      <c r="C43" s="70"/>
      <c r="D43" s="70"/>
      <c r="E43" s="70"/>
      <c r="F43" s="70"/>
      <c r="G43" s="70"/>
      <c r="H43" s="70"/>
      <c r="I43" s="70"/>
      <c r="J43" s="70"/>
    </row>
    <row r="44" spans="1:11" s="51" customFormat="1" ht="15" customHeight="1" x14ac:dyDescent="0.25">
      <c r="A44" s="70"/>
      <c r="B44" s="70"/>
      <c r="C44" s="70"/>
      <c r="D44" s="70"/>
      <c r="E44" s="70"/>
      <c r="F44" s="70"/>
      <c r="G44" s="70"/>
      <c r="H44" s="70"/>
      <c r="I44" s="70"/>
      <c r="J44" s="70"/>
    </row>
    <row r="45" spans="1:11" s="51" customFormat="1" ht="15" customHeight="1" x14ac:dyDescent="0.25">
      <c r="A45" s="70"/>
      <c r="B45" s="70"/>
      <c r="C45" s="70"/>
      <c r="D45" s="70"/>
      <c r="E45" s="70"/>
      <c r="F45" s="70"/>
      <c r="G45" s="70"/>
      <c r="H45" s="70"/>
      <c r="I45" s="70"/>
      <c r="J45" s="70"/>
    </row>
    <row r="46" spans="1:11" s="7" customFormat="1" ht="13.15" customHeight="1" x14ac:dyDescent="0.25">
      <c r="A46" s="70"/>
      <c r="B46" s="70"/>
      <c r="C46" s="70"/>
      <c r="D46" s="70"/>
      <c r="E46" s="70"/>
      <c r="F46" s="70"/>
      <c r="G46" s="70"/>
      <c r="H46" s="70"/>
      <c r="I46" s="70"/>
      <c r="J46" s="70"/>
    </row>
    <row r="47" spans="1:11" s="7" customFormat="1" ht="15.75" x14ac:dyDescent="0.25">
      <c r="A47" s="70" t="s">
        <v>85</v>
      </c>
      <c r="B47" s="70"/>
      <c r="C47" s="70"/>
      <c r="D47" s="70"/>
      <c r="E47" s="70"/>
      <c r="F47" s="70"/>
      <c r="G47" s="70"/>
      <c r="H47" s="70"/>
      <c r="I47" s="70"/>
      <c r="J47" s="70"/>
    </row>
    <row r="48" spans="1:11" s="7" customFormat="1" ht="15.75" x14ac:dyDescent="0.25">
      <c r="A48" s="70"/>
      <c r="B48" s="70"/>
      <c r="C48" s="70"/>
      <c r="D48" s="70"/>
      <c r="E48" s="70"/>
      <c r="F48" s="70"/>
      <c r="G48" s="70"/>
      <c r="H48" s="70"/>
      <c r="I48" s="70"/>
      <c r="J48" s="70"/>
    </row>
    <row r="49" spans="1:11" s="7" customFormat="1" ht="15.75" x14ac:dyDescent="0.25">
      <c r="A49" s="70"/>
      <c r="B49" s="70"/>
      <c r="C49" s="70"/>
      <c r="D49" s="70"/>
      <c r="E49" s="70"/>
      <c r="F49" s="70"/>
      <c r="G49" s="70"/>
      <c r="H49" s="70"/>
      <c r="I49" s="70"/>
      <c r="J49" s="70"/>
    </row>
    <row r="50" spans="1:11" s="7" customFormat="1" ht="15.75" x14ac:dyDescent="0.25"/>
    <row r="51" spans="1:11" s="7" customFormat="1" ht="15.75" x14ac:dyDescent="0.25"/>
    <row r="52" spans="1:11" s="2" customFormat="1" ht="14.65" customHeight="1" x14ac:dyDescent="0.2">
      <c r="A52" s="69" t="s">
        <v>0</v>
      </c>
      <c r="B52" s="69"/>
      <c r="C52" s="69"/>
      <c r="D52" s="69"/>
      <c r="E52" s="69"/>
      <c r="F52" s="69"/>
      <c r="G52" s="69"/>
      <c r="H52" s="69"/>
      <c r="I52" s="69"/>
      <c r="J52" s="69"/>
      <c r="K52" s="13"/>
    </row>
    <row r="53" spans="1:11" ht="6" customHeight="1" x14ac:dyDescent="0.25">
      <c r="A53" s="9"/>
      <c r="B53" s="10"/>
      <c r="C53" s="9"/>
      <c r="D53" s="11"/>
      <c r="E53" s="11"/>
      <c r="F53" s="11"/>
      <c r="G53" s="11"/>
      <c r="H53" s="11"/>
      <c r="I53" s="11"/>
      <c r="J53" s="11"/>
      <c r="K53" s="11"/>
    </row>
    <row r="54" spans="1:11" s="3" customFormat="1" ht="18" x14ac:dyDescent="0.25">
      <c r="A54" s="72" t="s">
        <v>67</v>
      </c>
      <c r="B54" s="72"/>
      <c r="C54" s="72"/>
      <c r="D54" s="72"/>
      <c r="E54" s="72"/>
      <c r="F54" s="72"/>
      <c r="G54" s="72"/>
      <c r="H54" s="72"/>
      <c r="I54" s="72"/>
      <c r="J54" s="72"/>
      <c r="K54" s="8"/>
    </row>
    <row r="55" spans="1:11" s="7" customFormat="1" ht="15.75" x14ac:dyDescent="0.25"/>
    <row r="56" spans="1:11" s="7" customFormat="1" ht="15.75" x14ac:dyDescent="0.25">
      <c r="A56" s="78" t="s">
        <v>71</v>
      </c>
      <c r="B56" s="78"/>
      <c r="C56" s="78"/>
      <c r="D56" s="78"/>
      <c r="E56" s="78"/>
      <c r="F56" s="78"/>
      <c r="G56" s="78"/>
      <c r="H56" s="78"/>
      <c r="I56" s="78"/>
      <c r="J56" s="78"/>
    </row>
    <row r="57" spans="1:11" s="7" customFormat="1" ht="15.75" x14ac:dyDescent="0.25">
      <c r="A57" s="78"/>
      <c r="B57" s="78"/>
      <c r="C57" s="78"/>
      <c r="D57" s="78"/>
      <c r="E57" s="78"/>
      <c r="F57" s="78"/>
      <c r="G57" s="78"/>
      <c r="H57" s="78"/>
      <c r="I57" s="78"/>
      <c r="J57" s="78"/>
    </row>
    <row r="58" spans="1:11" s="7" customFormat="1" ht="15.75" x14ac:dyDescent="0.25">
      <c r="A58" s="61"/>
      <c r="B58" s="61"/>
      <c r="C58" s="61"/>
      <c r="D58" s="61"/>
      <c r="E58" s="61"/>
      <c r="F58" s="61"/>
      <c r="G58" s="61"/>
      <c r="H58" s="61"/>
      <c r="I58" s="61"/>
      <c r="J58" s="61"/>
    </row>
    <row r="59" spans="1:11" s="7" customFormat="1" ht="15.75" x14ac:dyDescent="0.25">
      <c r="A59" s="7" t="s">
        <v>61</v>
      </c>
    </row>
    <row r="60" spans="1:11" s="7" customFormat="1" ht="15.75" x14ac:dyDescent="0.25">
      <c r="A60" s="68" t="s">
        <v>62</v>
      </c>
      <c r="B60" s="68"/>
      <c r="C60" s="68"/>
      <c r="D60" s="68"/>
      <c r="E60" s="68"/>
      <c r="F60" s="68"/>
      <c r="G60" s="68"/>
      <c r="H60" s="68"/>
      <c r="I60" s="68"/>
      <c r="J60" s="68"/>
    </row>
    <row r="61" spans="1:11" s="51" customFormat="1" ht="15.75" x14ac:dyDescent="0.25"/>
    <row r="62" spans="1:11" s="51" customFormat="1" ht="15.75" x14ac:dyDescent="0.25"/>
    <row r="63" spans="1:11" s="51" customFormat="1" ht="15.75" x14ac:dyDescent="0.25"/>
    <row r="64" spans="1:11" s="51" customFormat="1" ht="15.75"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hidden="1" x14ac:dyDescent="0.25"/>
    <row r="103" customFormat="1" hidden="1" x14ac:dyDescent="0.25"/>
  </sheetData>
  <sheetProtection algorithmName="SHA-512" hashValue="tsPWX9Gk035rUQ2QJvxNOpzxKoTonMQiNqxdHWWLdCdzSw5pH1OrOCCDTj4oI/vzQpP9cRcol1xXEJYWXZQTwQ==" saltValue="bAE1zEIlj69RporRGxIBMg==" spinCount="100000" sheet="1" objects="1" scenarios="1"/>
  <mergeCells count="15">
    <mergeCell ref="A60:J60"/>
    <mergeCell ref="A1:J1"/>
    <mergeCell ref="A42:J46"/>
    <mergeCell ref="B29:J32"/>
    <mergeCell ref="B34:J36"/>
    <mergeCell ref="A3:J3"/>
    <mergeCell ref="A5:J5"/>
    <mergeCell ref="A7:J10"/>
    <mergeCell ref="A12:J15"/>
    <mergeCell ref="B38:J39"/>
    <mergeCell ref="A56:J57"/>
    <mergeCell ref="A23:J25"/>
    <mergeCell ref="A47:J49"/>
    <mergeCell ref="A52:J52"/>
    <mergeCell ref="A54:J54"/>
  </mergeCells>
  <hyperlinks>
    <hyperlink ref="A60" r:id="rId1" display="https://portal.ct.gov/-/media/SDE/Nutrition/NSLP/Forms/NonprogramPricing_AdultMeals.xlsx" xr:uid="{00000000-0004-0000-0000-000001000000}"/>
    <hyperlink ref="A60:J60" r:id="rId2" display="https://portal.ct.gov/-/media/SDE/Nutrition/NSLP/Forms/Nonprogram_Pricing_Adult_Meals.xlsx" xr:uid="{00000000-0004-0000-0000-000002000000}"/>
  </hyperlinks>
  <pageMargins left="0.45" right="0.45" top="0.25" bottom="0.25" header="0.3" footer="0.3"/>
  <pageSetup orientation="portrait" r:id="rId3"/>
  <headerFooter>
    <oddFooter>&amp;CRevised September 2023</oddFooter>
  </headerFooter>
  <rowBreaks count="1" manualBreakCount="1">
    <brk id="51" max="9"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53"/>
  <sheetViews>
    <sheetView showGridLines="0" zoomScaleNormal="100" zoomScaleSheetLayoutView="100" workbookViewId="0">
      <selection activeCell="C17" sqref="C17:F17"/>
    </sheetView>
  </sheetViews>
  <sheetFormatPr defaultColWidth="0" defaultRowHeight="15.75" zeroHeight="1" x14ac:dyDescent="0.25"/>
  <cols>
    <col min="1" max="1" width="3.5703125" style="20" customWidth="1"/>
    <col min="2" max="3" width="8.85546875" style="20" customWidth="1"/>
    <col min="4" max="4" width="60.28515625" style="20" customWidth="1"/>
    <col min="5" max="5" width="8.85546875" style="20" customWidth="1"/>
    <col min="6" max="6" width="22.140625" style="20" customWidth="1"/>
    <col min="7" max="7" width="11.85546875" style="20" hidden="1" customWidth="1"/>
    <col min="8" max="10" width="0" style="3" hidden="1" customWidth="1"/>
    <col min="11" max="16383" width="8.85546875" style="3" hidden="1"/>
    <col min="16384" max="16384" width="36" style="3" customWidth="1"/>
  </cols>
  <sheetData>
    <row r="1" spans="1:10" s="2" customFormat="1" ht="14.65" customHeight="1" x14ac:dyDescent="0.2">
      <c r="A1" s="69" t="s">
        <v>0</v>
      </c>
      <c r="B1" s="69"/>
      <c r="C1" s="69"/>
      <c r="D1" s="69"/>
      <c r="E1" s="69"/>
      <c r="F1" s="69"/>
      <c r="G1" s="13"/>
    </row>
    <row r="2" spans="1:10" ht="6" customHeight="1" x14ac:dyDescent="0.25">
      <c r="A2" s="12"/>
      <c r="B2" s="22"/>
      <c r="C2" s="23"/>
      <c r="D2" s="23"/>
      <c r="E2" s="23"/>
      <c r="F2" s="23"/>
      <c r="G2" s="24"/>
    </row>
    <row r="3" spans="1:10" ht="18" customHeight="1" x14ac:dyDescent="0.25">
      <c r="A3" s="92" t="s">
        <v>32</v>
      </c>
      <c r="B3" s="92"/>
      <c r="C3" s="92"/>
      <c r="D3" s="92"/>
      <c r="E3" s="92"/>
      <c r="F3" s="92"/>
      <c r="G3" s="62"/>
    </row>
    <row r="4" spans="1:10" ht="6" customHeight="1" x14ac:dyDescent="0.25">
      <c r="A4" s="18"/>
      <c r="B4" s="15"/>
      <c r="C4" s="19"/>
      <c r="D4" s="19"/>
      <c r="E4" s="19"/>
      <c r="F4" s="19"/>
    </row>
    <row r="5" spans="1:10" ht="18" customHeight="1" x14ac:dyDescent="0.25">
      <c r="A5" s="73" t="s">
        <v>86</v>
      </c>
      <c r="B5" s="73"/>
      <c r="C5" s="73"/>
      <c r="D5" s="73"/>
      <c r="E5" s="73"/>
      <c r="F5" s="73"/>
      <c r="G5" s="73"/>
      <c r="H5" s="28"/>
      <c r="I5" s="28"/>
      <c r="J5" s="28"/>
    </row>
    <row r="6" spans="1:10" ht="6" customHeight="1" x14ac:dyDescent="0.25">
      <c r="A6" s="18"/>
      <c r="B6" s="15"/>
      <c r="C6" s="19"/>
      <c r="D6" s="19"/>
      <c r="E6" s="19"/>
      <c r="F6" s="19"/>
    </row>
    <row r="7" spans="1:10" x14ac:dyDescent="0.25">
      <c r="B7" s="18"/>
      <c r="C7" s="80" t="s">
        <v>18</v>
      </c>
      <c r="D7" s="80"/>
      <c r="E7" s="80"/>
      <c r="F7" s="18"/>
      <c r="G7" s="18"/>
    </row>
    <row r="8" spans="1:10" ht="6" customHeight="1" x14ac:dyDescent="0.25">
      <c r="A8" s="18"/>
      <c r="B8" s="15"/>
      <c r="C8" s="19"/>
      <c r="D8" s="19"/>
      <c r="E8" s="19"/>
      <c r="F8" s="19"/>
    </row>
    <row r="9" spans="1:10" s="32" customFormat="1" ht="18" x14ac:dyDescent="0.25">
      <c r="A9" s="50" t="s">
        <v>46</v>
      </c>
      <c r="B9" s="29"/>
      <c r="C9" s="30"/>
      <c r="D9" s="30"/>
      <c r="E9" s="30"/>
      <c r="F9" s="30"/>
      <c r="G9" s="31"/>
    </row>
    <row r="10" spans="1:10" s="35" customFormat="1" ht="14.25" x14ac:dyDescent="0.25">
      <c r="A10" s="33" t="s">
        <v>2</v>
      </c>
      <c r="B10" s="34" t="s">
        <v>17</v>
      </c>
      <c r="C10" s="29"/>
      <c r="D10" s="29"/>
      <c r="E10" s="29"/>
      <c r="F10" s="29"/>
      <c r="G10" s="29"/>
    </row>
    <row r="11" spans="1:10" s="36" customFormat="1" ht="14.25" x14ac:dyDescent="0.25">
      <c r="A11" s="33" t="s">
        <v>3</v>
      </c>
      <c r="B11" s="105" t="s">
        <v>89</v>
      </c>
      <c r="C11" s="105"/>
      <c r="D11" s="105"/>
      <c r="E11" s="105"/>
      <c r="F11" s="105"/>
      <c r="G11" s="34"/>
    </row>
    <row r="12" spans="1:10" s="36" customFormat="1" ht="14.25" x14ac:dyDescent="0.25">
      <c r="A12" s="33"/>
      <c r="B12" s="105"/>
      <c r="C12" s="105"/>
      <c r="D12" s="105"/>
      <c r="E12" s="105"/>
      <c r="F12" s="105"/>
      <c r="G12" s="34"/>
    </row>
    <row r="13" spans="1:10" s="36" customFormat="1" ht="14.25" x14ac:dyDescent="0.25">
      <c r="A13" s="33" t="s">
        <v>4</v>
      </c>
      <c r="B13" s="34" t="s">
        <v>38</v>
      </c>
      <c r="C13" s="29"/>
      <c r="D13" s="29"/>
      <c r="E13" s="29"/>
      <c r="F13" s="34"/>
      <c r="G13" s="34"/>
    </row>
    <row r="14" spans="1:10" s="36" customFormat="1" ht="14.25" x14ac:dyDescent="0.25">
      <c r="A14" s="33" t="s">
        <v>5</v>
      </c>
      <c r="B14" s="34" t="s">
        <v>78</v>
      </c>
      <c r="C14" s="29"/>
      <c r="D14" s="29"/>
      <c r="E14" s="29"/>
      <c r="F14" s="34"/>
      <c r="G14" s="34"/>
    </row>
    <row r="15" spans="1:10" s="36" customFormat="1" ht="14.25" x14ac:dyDescent="0.25">
      <c r="A15" s="33" t="s">
        <v>6</v>
      </c>
      <c r="B15" s="34" t="s">
        <v>54</v>
      </c>
      <c r="C15" s="34"/>
      <c r="D15" s="34"/>
      <c r="E15" s="34"/>
      <c r="F15" s="34"/>
      <c r="G15" s="34"/>
    </row>
    <row r="16" spans="1:10" s="32" customFormat="1" ht="6" customHeight="1" x14ac:dyDescent="0.25">
      <c r="A16" s="37"/>
      <c r="B16" s="31"/>
      <c r="C16" s="38"/>
      <c r="D16" s="38"/>
      <c r="E16" s="38"/>
      <c r="F16" s="31"/>
      <c r="G16" s="31"/>
    </row>
    <row r="17" spans="1:7" s="32" customFormat="1" ht="14.25" x14ac:dyDescent="0.25">
      <c r="A17" s="49" t="s">
        <v>7</v>
      </c>
      <c r="B17" s="46" t="s">
        <v>19</v>
      </c>
      <c r="C17" s="83"/>
      <c r="D17" s="83"/>
      <c r="E17" s="83"/>
      <c r="F17" s="83"/>
      <c r="G17" s="31"/>
    </row>
    <row r="18" spans="1:7" s="32" customFormat="1" ht="14.25" x14ac:dyDescent="0.25">
      <c r="A18" s="49" t="s">
        <v>8</v>
      </c>
      <c r="B18" s="84" t="s">
        <v>88</v>
      </c>
      <c r="C18" s="84"/>
      <c r="D18" s="84"/>
      <c r="E18" s="85">
        <v>0</v>
      </c>
      <c r="F18" s="85"/>
      <c r="G18" s="31"/>
    </row>
    <row r="19" spans="1:7" s="32" customFormat="1" ht="14.25" x14ac:dyDescent="0.25">
      <c r="A19" s="49" t="s">
        <v>9</v>
      </c>
      <c r="B19" s="84" t="s">
        <v>40</v>
      </c>
      <c r="C19" s="84"/>
      <c r="D19" s="84"/>
      <c r="E19" s="86">
        <v>0.38</v>
      </c>
      <c r="F19" s="86"/>
      <c r="G19" s="31"/>
    </row>
    <row r="20" spans="1:7" s="32" customFormat="1" ht="20.100000000000001" customHeight="1" x14ac:dyDescent="0.25">
      <c r="A20" s="49" t="s">
        <v>10</v>
      </c>
      <c r="B20" s="81" t="s">
        <v>49</v>
      </c>
      <c r="C20" s="81"/>
      <c r="D20" s="81"/>
      <c r="E20" s="82">
        <f>SUM(E18:E19)</f>
        <v>0.38</v>
      </c>
      <c r="F20" s="82"/>
      <c r="G20" s="31"/>
    </row>
    <row r="21" spans="1:7" s="32" customFormat="1" ht="14.25" x14ac:dyDescent="0.25">
      <c r="A21" s="49" t="s">
        <v>11</v>
      </c>
      <c r="B21" s="47"/>
      <c r="C21" s="47"/>
      <c r="D21" s="48" t="s">
        <v>48</v>
      </c>
      <c r="E21" s="99"/>
      <c r="F21" s="99"/>
      <c r="G21" s="31"/>
    </row>
    <row r="22" spans="1:7" s="32" customFormat="1" ht="14.25" x14ac:dyDescent="0.25">
      <c r="A22" s="31"/>
      <c r="B22" s="39"/>
      <c r="C22" s="39"/>
      <c r="D22" s="40"/>
      <c r="E22" s="41"/>
      <c r="F22" s="41"/>
      <c r="G22" s="31"/>
    </row>
    <row r="23" spans="1:7" s="32" customFormat="1" ht="18" x14ac:dyDescent="0.25">
      <c r="A23" s="50" t="s">
        <v>47</v>
      </c>
      <c r="B23" s="29"/>
      <c r="C23" s="29"/>
      <c r="D23" s="29"/>
      <c r="E23" s="29"/>
      <c r="F23" s="31"/>
      <c r="G23" s="31"/>
    </row>
    <row r="24" spans="1:7" s="35" customFormat="1" ht="15" customHeight="1" x14ac:dyDescent="0.25">
      <c r="A24" s="37" t="s">
        <v>2</v>
      </c>
      <c r="B24" s="34" t="s">
        <v>17</v>
      </c>
      <c r="C24" s="29"/>
      <c r="D24" s="29"/>
      <c r="E24" s="29"/>
      <c r="F24" s="29"/>
      <c r="G24" s="29"/>
    </row>
    <row r="25" spans="1:7" s="36" customFormat="1" ht="15" customHeight="1" x14ac:dyDescent="0.25">
      <c r="A25" s="37" t="s">
        <v>3</v>
      </c>
      <c r="B25" s="34" t="s">
        <v>20</v>
      </c>
      <c r="C25" s="29"/>
      <c r="D25" s="29"/>
      <c r="E25" s="29"/>
      <c r="F25" s="34"/>
      <c r="G25" s="34"/>
    </row>
    <row r="26" spans="1:7" s="36" customFormat="1" ht="15" customHeight="1" x14ac:dyDescent="0.25">
      <c r="A26" s="37" t="s">
        <v>4</v>
      </c>
      <c r="B26" s="34" t="s">
        <v>35</v>
      </c>
      <c r="C26" s="29"/>
      <c r="D26" s="29"/>
      <c r="E26" s="29"/>
      <c r="F26" s="34"/>
      <c r="G26" s="34"/>
    </row>
    <row r="27" spans="1:7" s="36" customFormat="1" ht="15" customHeight="1" x14ac:dyDescent="0.25">
      <c r="A27" s="37" t="s">
        <v>5</v>
      </c>
      <c r="B27" s="34" t="s">
        <v>87</v>
      </c>
      <c r="C27" s="29"/>
      <c r="D27" s="29"/>
      <c r="E27" s="29"/>
      <c r="F27" s="34"/>
      <c r="G27" s="34"/>
    </row>
    <row r="28" spans="1:7" s="36" customFormat="1" ht="15" customHeight="1" x14ac:dyDescent="0.25">
      <c r="A28" s="37" t="s">
        <v>6</v>
      </c>
      <c r="B28" s="34" t="s">
        <v>74</v>
      </c>
      <c r="C28" s="29"/>
      <c r="D28" s="29"/>
      <c r="E28" s="29"/>
      <c r="F28" s="34"/>
      <c r="G28" s="34"/>
    </row>
    <row r="29" spans="1:7" s="36" customFormat="1" ht="15" customHeight="1" x14ac:dyDescent="0.25">
      <c r="A29" s="37" t="s">
        <v>6</v>
      </c>
      <c r="B29" s="34" t="s">
        <v>75</v>
      </c>
      <c r="C29" s="29"/>
      <c r="D29" s="29"/>
      <c r="E29" s="29"/>
      <c r="F29" s="34"/>
      <c r="G29" s="34"/>
    </row>
    <row r="30" spans="1:7" s="36" customFormat="1" ht="15" customHeight="1" x14ac:dyDescent="0.25">
      <c r="A30" s="37">
        <v>6</v>
      </c>
      <c r="B30" s="34" t="s">
        <v>76</v>
      </c>
      <c r="C30" s="29"/>
      <c r="D30" s="29"/>
      <c r="E30" s="29"/>
      <c r="F30" s="34"/>
      <c r="G30" s="34"/>
    </row>
    <row r="31" spans="1:7" s="36" customFormat="1" ht="15" customHeight="1" x14ac:dyDescent="0.25">
      <c r="A31" s="37" t="s">
        <v>22</v>
      </c>
      <c r="B31" s="63" t="s">
        <v>77</v>
      </c>
      <c r="C31" s="29"/>
      <c r="D31" s="29"/>
      <c r="E31" s="29"/>
      <c r="F31" s="34"/>
      <c r="G31" s="34"/>
    </row>
    <row r="32" spans="1:7" s="36" customFormat="1" ht="15" customHeight="1" x14ac:dyDescent="0.25">
      <c r="A32" s="37" t="s">
        <v>23</v>
      </c>
      <c r="B32" s="34" t="s">
        <v>84</v>
      </c>
      <c r="C32" s="29"/>
      <c r="D32" s="29"/>
      <c r="E32" s="29"/>
      <c r="F32" s="34"/>
      <c r="G32" s="34"/>
    </row>
    <row r="33" spans="1:10" s="36" customFormat="1" ht="15" customHeight="1" x14ac:dyDescent="0.25">
      <c r="A33" s="37" t="s">
        <v>25</v>
      </c>
      <c r="B33" s="34" t="s">
        <v>31</v>
      </c>
      <c r="C33" s="34"/>
      <c r="D33" s="34"/>
      <c r="E33" s="34"/>
      <c r="F33" s="34"/>
      <c r="G33" s="34"/>
    </row>
    <row r="34" spans="1:10" s="32" customFormat="1" ht="6" customHeight="1" x14ac:dyDescent="0.25">
      <c r="A34" s="31"/>
      <c r="B34" s="31"/>
      <c r="C34" s="38"/>
      <c r="D34" s="38"/>
      <c r="E34" s="38"/>
      <c r="F34" s="31"/>
      <c r="G34" s="31"/>
    </row>
    <row r="35" spans="1:10" s="32" customFormat="1" ht="14.25" x14ac:dyDescent="0.25">
      <c r="A35" s="49" t="s">
        <v>7</v>
      </c>
      <c r="B35" s="46" t="s">
        <v>19</v>
      </c>
      <c r="C35" s="83"/>
      <c r="D35" s="83"/>
      <c r="E35" s="83"/>
      <c r="F35" s="83"/>
      <c r="G35" s="31"/>
    </row>
    <row r="36" spans="1:10" s="32" customFormat="1" ht="14.25" x14ac:dyDescent="0.25">
      <c r="A36" s="49" t="s">
        <v>8</v>
      </c>
      <c r="B36" s="84" t="s">
        <v>28</v>
      </c>
      <c r="C36" s="84"/>
      <c r="D36" s="84"/>
      <c r="E36" s="97">
        <v>0</v>
      </c>
      <c r="F36" s="97"/>
      <c r="G36" s="31"/>
      <c r="J36" s="42"/>
    </row>
    <row r="37" spans="1:10" s="32" customFormat="1" ht="14.25" x14ac:dyDescent="0.25">
      <c r="A37" s="49" t="s">
        <v>9</v>
      </c>
      <c r="B37" s="84" t="s">
        <v>41</v>
      </c>
      <c r="C37" s="84"/>
      <c r="D37" s="84"/>
      <c r="E37" s="87">
        <v>0.36499999999999999</v>
      </c>
      <c r="F37" s="87"/>
      <c r="G37" s="31"/>
      <c r="J37" s="42"/>
    </row>
    <row r="38" spans="1:10" s="32" customFormat="1" ht="14.25" x14ac:dyDescent="0.25">
      <c r="A38" s="49" t="s">
        <v>10</v>
      </c>
      <c r="B38" s="91" t="s">
        <v>40</v>
      </c>
      <c r="C38" s="91"/>
      <c r="D38" s="91"/>
      <c r="E38" s="87">
        <v>0.4</v>
      </c>
      <c r="F38" s="87"/>
      <c r="G38" s="31"/>
      <c r="J38" s="42"/>
    </row>
    <row r="39" spans="1:10" s="32" customFormat="1" ht="14.25" x14ac:dyDescent="0.25">
      <c r="A39" s="49" t="s">
        <v>11</v>
      </c>
      <c r="B39" s="88" t="s">
        <v>73</v>
      </c>
      <c r="C39" s="89"/>
      <c r="D39" s="90"/>
      <c r="E39" s="87">
        <v>0.08</v>
      </c>
      <c r="F39" s="87"/>
      <c r="G39" s="31"/>
      <c r="J39" s="42"/>
    </row>
    <row r="40" spans="1:10" s="32" customFormat="1" ht="14.25" x14ac:dyDescent="0.25">
      <c r="A40" s="49" t="s">
        <v>12</v>
      </c>
      <c r="B40" s="106" t="s">
        <v>42</v>
      </c>
      <c r="C40" s="106"/>
      <c r="D40" s="106"/>
      <c r="E40" s="87">
        <v>0.05</v>
      </c>
      <c r="F40" s="87"/>
      <c r="G40" s="31"/>
      <c r="J40" s="42"/>
    </row>
    <row r="41" spans="1:10" s="32" customFormat="1" ht="14.25" x14ac:dyDescent="0.25">
      <c r="A41" s="49" t="s">
        <v>13</v>
      </c>
      <c r="B41" s="95" t="s">
        <v>30</v>
      </c>
      <c r="C41" s="95"/>
      <c r="D41" s="95"/>
      <c r="E41" s="96">
        <f>SUM(E36+E37+E38+E40)</f>
        <v>0.81500000000000006</v>
      </c>
      <c r="F41" s="96"/>
      <c r="G41" s="31"/>
      <c r="J41" s="42"/>
    </row>
    <row r="42" spans="1:10" s="32" customFormat="1" ht="14.25" x14ac:dyDescent="0.25">
      <c r="A42" s="49" t="s">
        <v>14</v>
      </c>
      <c r="B42" s="107" t="s">
        <v>53</v>
      </c>
      <c r="C42" s="107"/>
      <c r="D42" s="107"/>
      <c r="E42" s="97"/>
      <c r="F42" s="98"/>
      <c r="G42" s="31"/>
      <c r="J42" s="42"/>
    </row>
    <row r="43" spans="1:10" s="32" customFormat="1" ht="16.149999999999999" customHeight="1" x14ac:dyDescent="0.25">
      <c r="A43" s="49" t="s">
        <v>15</v>
      </c>
      <c r="B43" s="81" t="s">
        <v>50</v>
      </c>
      <c r="C43" s="81"/>
      <c r="D43" s="81"/>
      <c r="E43" s="93">
        <f>E41+E42</f>
        <v>0.81500000000000006</v>
      </c>
      <c r="F43" s="93"/>
      <c r="G43" s="31"/>
    </row>
    <row r="44" spans="1:10" s="32" customFormat="1" ht="14.25" x14ac:dyDescent="0.25">
      <c r="A44" s="49" t="s">
        <v>16</v>
      </c>
      <c r="B44" s="47"/>
      <c r="C44" s="47"/>
      <c r="D44" s="48" t="s">
        <v>52</v>
      </c>
      <c r="E44" s="94"/>
      <c r="F44" s="94"/>
      <c r="G44" s="31"/>
    </row>
    <row r="45" spans="1:10" s="32" customFormat="1" ht="6" customHeight="1" x14ac:dyDescent="0.25">
      <c r="A45" s="31"/>
      <c r="B45" s="31"/>
      <c r="C45" s="31"/>
      <c r="D45" s="31"/>
      <c r="E45" s="31"/>
      <c r="F45" s="31"/>
      <c r="G45" s="31"/>
    </row>
    <row r="46" spans="1:10" s="32" customFormat="1" ht="16.5" hidden="1" x14ac:dyDescent="0.25">
      <c r="A46" s="43">
        <v>1</v>
      </c>
      <c r="B46" s="79" t="s">
        <v>57</v>
      </c>
      <c r="C46" s="79"/>
      <c r="D46" s="79"/>
      <c r="E46" s="79"/>
      <c r="F46" s="79"/>
      <c r="G46" s="31"/>
    </row>
    <row r="47" spans="1:10" s="32" customFormat="1" ht="16.5" x14ac:dyDescent="0.25">
      <c r="A47" s="43">
        <v>1</v>
      </c>
      <c r="B47" s="79"/>
      <c r="C47" s="79"/>
      <c r="D47" s="79"/>
      <c r="E47" s="79"/>
      <c r="F47" s="79"/>
      <c r="G47" s="31"/>
    </row>
    <row r="48" spans="1:10" s="32" customFormat="1" ht="14.1" customHeight="1" x14ac:dyDescent="0.25">
      <c r="A48" s="43">
        <v>2</v>
      </c>
      <c r="B48" s="79" t="s">
        <v>58</v>
      </c>
      <c r="C48" s="79"/>
      <c r="D48" s="79"/>
      <c r="E48" s="79"/>
      <c r="F48" s="79"/>
      <c r="G48" s="31"/>
    </row>
    <row r="49" spans="1:7" s="32" customFormat="1" ht="14.1" customHeight="1" x14ac:dyDescent="0.25">
      <c r="A49" s="31"/>
      <c r="B49" s="79"/>
      <c r="C49" s="79"/>
      <c r="D49" s="79"/>
      <c r="E49" s="79"/>
      <c r="F49" s="79"/>
      <c r="G49" s="31"/>
    </row>
    <row r="50" spans="1:7" s="32" customFormat="1" ht="14.1" customHeight="1" x14ac:dyDescent="0.25">
      <c r="A50" s="31"/>
      <c r="B50" s="79"/>
      <c r="C50" s="79"/>
      <c r="D50" s="79"/>
      <c r="E50" s="79"/>
      <c r="F50" s="79"/>
      <c r="G50" s="31"/>
    </row>
    <row r="51" spans="1:7" s="32" customFormat="1" ht="14.1" customHeight="1" x14ac:dyDescent="0.25">
      <c r="A51" s="31"/>
      <c r="B51" s="79"/>
      <c r="C51" s="79"/>
      <c r="D51" s="79"/>
      <c r="E51" s="79"/>
      <c r="F51" s="79"/>
      <c r="G51" s="31"/>
    </row>
    <row r="52" spans="1:7" ht="15.6" hidden="1" customHeight="1" x14ac:dyDescent="0.25">
      <c r="C52" s="21"/>
      <c r="D52" s="21"/>
      <c r="E52" s="21"/>
      <c r="F52" s="21"/>
    </row>
    <row r="53" spans="1:7" hidden="1" x14ac:dyDescent="0.25">
      <c r="B53" s="21"/>
      <c r="C53" s="21"/>
      <c r="D53" s="21"/>
      <c r="E53" s="21"/>
      <c r="F53" s="21"/>
    </row>
  </sheetData>
  <sheetProtection algorithmName="SHA-512" hashValue="B1xwzhXovyMVziB7Re5xdPQ/3LJjA+M/9g7Bw64/tsCGDZO6hKmVPUTi7fC1kp38quwqqVr7l5BSZLVZjMPl1w==" saltValue="JQvKikVJAAwIgiltQ3g6bg==" spinCount="100000" sheet="1" objects="1" scenarios="1"/>
  <mergeCells count="33">
    <mergeCell ref="B11:F12"/>
    <mergeCell ref="A5:G5"/>
    <mergeCell ref="B46:F47"/>
    <mergeCell ref="A3:F3"/>
    <mergeCell ref="A1:F1"/>
    <mergeCell ref="B43:D43"/>
    <mergeCell ref="E43:F43"/>
    <mergeCell ref="E44:F44"/>
    <mergeCell ref="B41:D41"/>
    <mergeCell ref="E41:F41"/>
    <mergeCell ref="E42:F42"/>
    <mergeCell ref="B42:D42"/>
    <mergeCell ref="B40:D40"/>
    <mergeCell ref="E40:F40"/>
    <mergeCell ref="E36:F36"/>
    <mergeCell ref="E21:F21"/>
    <mergeCell ref="B37:D37"/>
    <mergeCell ref="B48:F51"/>
    <mergeCell ref="C7:E7"/>
    <mergeCell ref="B20:D20"/>
    <mergeCell ref="E20:F20"/>
    <mergeCell ref="C17:F17"/>
    <mergeCell ref="B18:D18"/>
    <mergeCell ref="E18:F18"/>
    <mergeCell ref="B19:D19"/>
    <mergeCell ref="E19:F19"/>
    <mergeCell ref="E37:F37"/>
    <mergeCell ref="B39:D39"/>
    <mergeCell ref="E39:F39"/>
    <mergeCell ref="B38:D38"/>
    <mergeCell ref="E38:F38"/>
    <mergeCell ref="C35:F35"/>
    <mergeCell ref="B36:D36"/>
  </mergeCells>
  <pageMargins left="0.25" right="0.25" top="0.25" bottom="0.25" header="0.3" footer="0.3"/>
  <pageSetup orientation="portrait" r:id="rId1"/>
  <headerFooter>
    <oddFooter>&amp;CRevised September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5"/>
  <sheetViews>
    <sheetView showGridLines="0" tabSelected="1" zoomScaleNormal="100" zoomScaleSheetLayoutView="100" workbookViewId="0">
      <selection activeCell="E39" sqref="A1:XFD1048576"/>
    </sheetView>
  </sheetViews>
  <sheetFormatPr defaultColWidth="0" defaultRowHeight="12.75" zeroHeight="1" x14ac:dyDescent="0.2"/>
  <cols>
    <col min="1" max="1" width="3.28515625" style="3" customWidth="1"/>
    <col min="2" max="3" width="8.85546875" style="3" customWidth="1"/>
    <col min="4" max="4" width="55.28515625" style="3" customWidth="1"/>
    <col min="5" max="5" width="8.85546875" style="3" customWidth="1"/>
    <col min="6" max="6" width="12.140625" style="3" customWidth="1"/>
    <col min="7" max="7" width="5.5703125" style="3" customWidth="1"/>
    <col min="8" max="10" width="0" style="3" hidden="1" customWidth="1"/>
    <col min="11" max="16384" width="8.85546875" style="3" hidden="1"/>
  </cols>
  <sheetData>
    <row r="1" spans="1:10" s="2" customFormat="1" ht="14.65" customHeight="1" x14ac:dyDescent="0.2">
      <c r="A1" s="69" t="s">
        <v>0</v>
      </c>
      <c r="B1" s="69"/>
      <c r="C1" s="69"/>
      <c r="D1" s="69"/>
      <c r="E1" s="69"/>
      <c r="F1" s="69"/>
      <c r="G1" s="69"/>
    </row>
    <row r="2" spans="1:10" ht="6" customHeight="1" x14ac:dyDescent="0.25">
      <c r="A2" s="12"/>
      <c r="B2" s="22"/>
      <c r="C2" s="23"/>
      <c r="D2" s="23"/>
      <c r="E2" s="23"/>
      <c r="F2" s="23"/>
      <c r="G2" s="24"/>
    </row>
    <row r="3" spans="1:10" ht="18" customHeight="1" x14ac:dyDescent="0.25">
      <c r="A3" s="92" t="s">
        <v>55</v>
      </c>
      <c r="B3" s="92"/>
      <c r="C3" s="92"/>
      <c r="D3" s="92"/>
      <c r="E3" s="92"/>
      <c r="F3" s="92"/>
      <c r="G3" s="92"/>
    </row>
    <row r="4" spans="1:10" s="17" customFormat="1" ht="6" customHeight="1" x14ac:dyDescent="0.25">
      <c r="A4" s="14"/>
      <c r="B4" s="15"/>
      <c r="C4" s="16"/>
      <c r="D4" s="16"/>
      <c r="E4" s="16"/>
      <c r="F4" s="16"/>
    </row>
    <row r="5" spans="1:10" ht="18" customHeight="1" x14ac:dyDescent="0.25">
      <c r="A5" s="73" t="s">
        <v>86</v>
      </c>
      <c r="B5" s="73"/>
      <c r="C5" s="73"/>
      <c r="D5" s="73"/>
      <c r="E5" s="73"/>
      <c r="F5" s="73"/>
      <c r="G5" s="73"/>
      <c r="H5" s="28"/>
      <c r="I5" s="28"/>
      <c r="J5" s="28"/>
    </row>
    <row r="6" spans="1:10" s="17" customFormat="1" ht="12" customHeight="1" x14ac:dyDescent="0.25">
      <c r="A6" s="14"/>
      <c r="B6" s="15"/>
      <c r="C6" s="16"/>
      <c r="D6" s="16"/>
      <c r="E6" s="16"/>
      <c r="F6" s="16"/>
    </row>
    <row r="7" spans="1:10" s="17" customFormat="1" ht="15" customHeight="1" x14ac:dyDescent="0.25">
      <c r="B7" s="14"/>
      <c r="C7" s="80" t="s">
        <v>18</v>
      </c>
      <c r="D7" s="80"/>
      <c r="E7" s="80"/>
      <c r="F7" s="14"/>
      <c r="G7" s="14"/>
    </row>
    <row r="8" spans="1:10" s="17" customFormat="1" ht="12" customHeight="1" x14ac:dyDescent="0.25">
      <c r="A8" s="14"/>
      <c r="B8" s="15"/>
      <c r="C8" s="16"/>
      <c r="D8" s="16"/>
      <c r="E8" s="16"/>
      <c r="F8" s="16"/>
    </row>
    <row r="9" spans="1:10" s="31" customFormat="1" ht="18" x14ac:dyDescent="0.25">
      <c r="A9" s="50" t="s">
        <v>46</v>
      </c>
      <c r="B9" s="29"/>
      <c r="C9" s="30"/>
      <c r="D9" s="30"/>
      <c r="E9" s="30"/>
      <c r="F9" s="30"/>
    </row>
    <row r="10" spans="1:10" s="29" customFormat="1" ht="15" customHeight="1" x14ac:dyDescent="0.25">
      <c r="A10" s="37" t="s">
        <v>2</v>
      </c>
      <c r="B10" s="34" t="s">
        <v>17</v>
      </c>
    </row>
    <row r="11" spans="1:10" s="34" customFormat="1" ht="15" customHeight="1" x14ac:dyDescent="0.25">
      <c r="A11" s="37" t="s">
        <v>3</v>
      </c>
      <c r="B11" s="34" t="s">
        <v>37</v>
      </c>
      <c r="C11" s="29"/>
      <c r="D11" s="29"/>
      <c r="E11" s="29"/>
    </row>
    <row r="12" spans="1:10" s="34" customFormat="1" ht="15" customHeight="1" x14ac:dyDescent="0.25">
      <c r="A12" s="37" t="s">
        <v>4</v>
      </c>
      <c r="B12" s="34" t="s">
        <v>79</v>
      </c>
      <c r="C12" s="29"/>
      <c r="D12" s="29"/>
      <c r="E12" s="29"/>
    </row>
    <row r="13" spans="1:10" s="34" customFormat="1" ht="15" customHeight="1" x14ac:dyDescent="0.25">
      <c r="A13" s="37" t="s">
        <v>5</v>
      </c>
      <c r="B13" s="34" t="s">
        <v>80</v>
      </c>
    </row>
    <row r="14" spans="1:10" s="31" customFormat="1" ht="14.25" x14ac:dyDescent="0.25">
      <c r="C14" s="38"/>
      <c r="D14" s="38"/>
      <c r="E14" s="38"/>
    </row>
    <row r="15" spans="1:10" s="31" customFormat="1" ht="14.25" x14ac:dyDescent="0.25">
      <c r="A15" s="49" t="s">
        <v>7</v>
      </c>
      <c r="B15" s="46" t="s">
        <v>19</v>
      </c>
      <c r="C15" s="83"/>
      <c r="D15" s="83"/>
      <c r="E15" s="83"/>
      <c r="F15" s="83"/>
    </row>
    <row r="16" spans="1:10" s="31" customFormat="1" ht="16.149999999999999" customHeight="1" x14ac:dyDescent="0.25">
      <c r="A16" s="49" t="s">
        <v>8</v>
      </c>
      <c r="B16" s="100" t="s">
        <v>26</v>
      </c>
      <c r="C16" s="100"/>
      <c r="D16" s="100"/>
      <c r="E16" s="101">
        <v>2.73</v>
      </c>
      <c r="F16" s="101"/>
    </row>
    <row r="17" spans="1:10" s="31" customFormat="1" ht="16.149999999999999" customHeight="1" x14ac:dyDescent="0.25">
      <c r="A17" s="49" t="s">
        <v>9</v>
      </c>
      <c r="B17" s="81" t="s">
        <v>27</v>
      </c>
      <c r="C17" s="81"/>
      <c r="D17" s="81"/>
      <c r="E17" s="102">
        <f>SUM(E16)</f>
        <v>2.73</v>
      </c>
      <c r="F17" s="102"/>
    </row>
    <row r="18" spans="1:10" s="31" customFormat="1" ht="16.149999999999999" customHeight="1" x14ac:dyDescent="0.25">
      <c r="A18" s="49" t="s">
        <v>10</v>
      </c>
      <c r="B18" s="47"/>
      <c r="C18" s="47"/>
      <c r="D18" s="48" t="s">
        <v>48</v>
      </c>
      <c r="E18" s="94"/>
      <c r="F18" s="94"/>
    </row>
    <row r="19" spans="1:10" s="31" customFormat="1" ht="14.25" x14ac:dyDescent="0.25">
      <c r="B19" s="39"/>
      <c r="C19" s="39"/>
      <c r="D19" s="40"/>
      <c r="E19" s="41"/>
      <c r="F19" s="41"/>
    </row>
    <row r="20" spans="1:10" s="31" customFormat="1" ht="18" x14ac:dyDescent="0.25">
      <c r="A20" s="50" t="s">
        <v>47</v>
      </c>
      <c r="B20" s="29"/>
      <c r="C20" s="29"/>
      <c r="D20" s="29"/>
      <c r="E20" s="29"/>
    </row>
    <row r="21" spans="1:10" s="29" customFormat="1" ht="15" customHeight="1" x14ac:dyDescent="0.25">
      <c r="A21" s="37" t="s">
        <v>2</v>
      </c>
      <c r="B21" s="34" t="s">
        <v>17</v>
      </c>
    </row>
    <row r="22" spans="1:10" s="34" customFormat="1" ht="15" customHeight="1" x14ac:dyDescent="0.25">
      <c r="A22" s="37" t="s">
        <v>3</v>
      </c>
      <c r="B22" s="34" t="s">
        <v>36</v>
      </c>
      <c r="C22" s="29"/>
      <c r="D22" s="29"/>
      <c r="E22" s="29"/>
    </row>
    <row r="23" spans="1:10" s="34" customFormat="1" ht="15" customHeight="1" x14ac:dyDescent="0.25">
      <c r="A23" s="37" t="s">
        <v>4</v>
      </c>
      <c r="B23" s="34" t="s">
        <v>81</v>
      </c>
      <c r="C23" s="29"/>
      <c r="D23" s="29"/>
      <c r="E23" s="29"/>
    </row>
    <row r="24" spans="1:10" s="34" customFormat="1" ht="15" customHeight="1" x14ac:dyDescent="0.25">
      <c r="A24" s="37" t="s">
        <v>4</v>
      </c>
      <c r="B24" s="34" t="s">
        <v>82</v>
      </c>
      <c r="C24" s="29"/>
      <c r="D24" s="29"/>
      <c r="E24" s="29"/>
    </row>
    <row r="25" spans="1:10" s="34" customFormat="1" ht="15" customHeight="1" x14ac:dyDescent="0.25">
      <c r="A25" s="37" t="s">
        <v>5</v>
      </c>
      <c r="B25" s="34" t="s">
        <v>39</v>
      </c>
      <c r="C25" s="29"/>
      <c r="D25" s="29"/>
      <c r="E25" s="29"/>
    </row>
    <row r="26" spans="1:10" s="34" customFormat="1" ht="15" customHeight="1" x14ac:dyDescent="0.25">
      <c r="A26" s="37" t="s">
        <v>6</v>
      </c>
      <c r="B26" s="34" t="s">
        <v>21</v>
      </c>
      <c r="C26" s="29"/>
      <c r="D26" s="29"/>
      <c r="E26" s="29"/>
    </row>
    <row r="27" spans="1:10" s="34" customFormat="1" ht="15" customHeight="1" x14ac:dyDescent="0.25">
      <c r="A27" s="37" t="s">
        <v>33</v>
      </c>
      <c r="B27" s="63" t="s">
        <v>51</v>
      </c>
      <c r="C27" s="29"/>
      <c r="D27" s="29"/>
      <c r="E27" s="29"/>
    </row>
    <row r="28" spans="1:10" s="34" customFormat="1" ht="15" customHeight="1" x14ac:dyDescent="0.25">
      <c r="A28" s="37" t="s">
        <v>23</v>
      </c>
      <c r="B28" s="34" t="s">
        <v>83</v>
      </c>
      <c r="C28" s="29"/>
      <c r="D28" s="29"/>
      <c r="E28" s="29"/>
    </row>
    <row r="29" spans="1:10" s="34" customFormat="1" ht="15" customHeight="1" x14ac:dyDescent="0.25">
      <c r="A29" s="37" t="s">
        <v>24</v>
      </c>
      <c r="B29" s="34" t="s">
        <v>34</v>
      </c>
    </row>
    <row r="30" spans="1:10" s="31" customFormat="1" ht="14.25" x14ac:dyDescent="0.25">
      <c r="C30" s="38"/>
      <c r="D30" s="38"/>
      <c r="E30" s="38"/>
    </row>
    <row r="31" spans="1:10" s="31" customFormat="1" ht="14.25" x14ac:dyDescent="0.25">
      <c r="A31" s="49" t="s">
        <v>7</v>
      </c>
      <c r="B31" s="46" t="s">
        <v>19</v>
      </c>
      <c r="C31" s="83"/>
      <c r="D31" s="83"/>
      <c r="E31" s="83"/>
      <c r="F31" s="83"/>
    </row>
    <row r="32" spans="1:10" s="31" customFormat="1" ht="16.149999999999999" customHeight="1" x14ac:dyDescent="0.25">
      <c r="A32" s="49" t="s">
        <v>8</v>
      </c>
      <c r="B32" s="100" t="s">
        <v>29</v>
      </c>
      <c r="C32" s="100"/>
      <c r="D32" s="100"/>
      <c r="E32" s="101">
        <v>4.2699999999999996</v>
      </c>
      <c r="F32" s="101"/>
      <c r="J32" s="45"/>
    </row>
    <row r="33" spans="1:10" s="31" customFormat="1" ht="16.149999999999999" customHeight="1" x14ac:dyDescent="0.25">
      <c r="A33" s="49" t="s">
        <v>9</v>
      </c>
      <c r="B33" s="88" t="s">
        <v>73</v>
      </c>
      <c r="C33" s="89"/>
      <c r="D33" s="90"/>
      <c r="E33" s="104">
        <v>0.08</v>
      </c>
      <c r="F33" s="104"/>
      <c r="J33" s="45"/>
    </row>
    <row r="34" spans="1:10" s="31" customFormat="1" ht="16.149999999999999" customHeight="1" x14ac:dyDescent="0.25">
      <c r="A34" s="49" t="s">
        <v>10</v>
      </c>
      <c r="B34" s="84" t="s">
        <v>41</v>
      </c>
      <c r="C34" s="84"/>
      <c r="D34" s="84"/>
      <c r="E34" s="103">
        <v>0.36499999999999999</v>
      </c>
      <c r="F34" s="103"/>
      <c r="J34" s="45"/>
    </row>
    <row r="35" spans="1:10" s="31" customFormat="1" ht="16.149999999999999" customHeight="1" x14ac:dyDescent="0.25">
      <c r="A35" s="49" t="s">
        <v>11</v>
      </c>
      <c r="B35" s="91" t="s">
        <v>42</v>
      </c>
      <c r="C35" s="91"/>
      <c r="D35" s="91"/>
      <c r="E35" s="103">
        <v>0.04</v>
      </c>
      <c r="F35" s="103"/>
      <c r="J35" s="45"/>
    </row>
    <row r="36" spans="1:10" s="31" customFormat="1" ht="16.149999999999999" customHeight="1" x14ac:dyDescent="0.25">
      <c r="A36" s="49" t="s">
        <v>12</v>
      </c>
      <c r="B36" s="95" t="s">
        <v>30</v>
      </c>
      <c r="C36" s="95"/>
      <c r="D36" s="95"/>
      <c r="E36" s="102">
        <f>SUM(E32:E35)</f>
        <v>4.7549999999999999</v>
      </c>
      <c r="F36" s="102"/>
      <c r="J36" s="45"/>
    </row>
    <row r="37" spans="1:10" s="31" customFormat="1" ht="16.149999999999999" customHeight="1" x14ac:dyDescent="0.25">
      <c r="A37" s="49" t="s">
        <v>13</v>
      </c>
      <c r="B37" s="107" t="s">
        <v>53</v>
      </c>
      <c r="C37" s="107"/>
      <c r="D37" s="107"/>
      <c r="E37" s="97">
        <v>0</v>
      </c>
      <c r="F37" s="98"/>
      <c r="J37" s="45"/>
    </row>
    <row r="38" spans="1:10" s="31" customFormat="1" ht="16.149999999999999" customHeight="1" x14ac:dyDescent="0.25">
      <c r="A38" s="49" t="s">
        <v>14</v>
      </c>
      <c r="B38" s="81" t="s">
        <v>27</v>
      </c>
      <c r="C38" s="81"/>
      <c r="D38" s="81"/>
      <c r="E38" s="93">
        <f>SUM(E36:F37)</f>
        <v>4.7549999999999999</v>
      </c>
      <c r="F38" s="93"/>
    </row>
    <row r="39" spans="1:10" s="31" customFormat="1" ht="14.25" x14ac:dyDescent="0.25">
      <c r="A39" s="49" t="s">
        <v>15</v>
      </c>
      <c r="B39" s="47"/>
      <c r="C39" s="47"/>
      <c r="D39" s="48" t="s">
        <v>52</v>
      </c>
      <c r="E39" s="94"/>
      <c r="F39" s="94"/>
    </row>
    <row r="40" spans="1:10" s="31" customFormat="1" ht="14.25" hidden="1" x14ac:dyDescent="0.25"/>
    <row r="41" spans="1:10" s="31" customFormat="1" ht="14.25" x14ac:dyDescent="0.25">
      <c r="A41" s="44" t="s">
        <v>60</v>
      </c>
      <c r="C41" s="45"/>
      <c r="D41" s="45"/>
      <c r="E41" s="45"/>
      <c r="F41" s="45"/>
    </row>
    <row r="42" spans="1:10" s="31" customFormat="1" ht="14.25" x14ac:dyDescent="0.25">
      <c r="A42" s="44" t="s">
        <v>56</v>
      </c>
      <c r="C42" s="45"/>
      <c r="D42" s="45"/>
      <c r="E42" s="45"/>
      <c r="F42" s="45"/>
    </row>
    <row r="43" spans="1:10" s="31" customFormat="1" ht="14.25" x14ac:dyDescent="0.25">
      <c r="B43" s="44"/>
      <c r="C43" s="44"/>
      <c r="D43" s="45"/>
      <c r="E43" s="45"/>
      <c r="F43" s="45"/>
    </row>
    <row r="44" spans="1:10" hidden="1" x14ac:dyDescent="0.2">
      <c r="C44" s="1"/>
      <c r="D44" s="1"/>
      <c r="E44" s="1"/>
      <c r="F44" s="1"/>
    </row>
    <row r="45" spans="1:10" hidden="1" x14ac:dyDescent="0.2">
      <c r="B45" s="1"/>
      <c r="C45" s="1"/>
      <c r="D45" s="1"/>
      <c r="E45" s="1"/>
      <c r="F45" s="1"/>
    </row>
  </sheetData>
  <sheetProtection algorithmName="SHA-512" hashValue="BSAF/2Cc1Xx5W6MNxfDtgMWivnyP3+TJFO1gx/YK16I8JjVDzifVW35XgXAHAJwIzHPWQtHTVJQU9SgRMgROeg==" saltValue="idq+3SGEDQfoK8zJ34F5ZA==" spinCount="100000" sheet="1" objects="1" scenarios="1"/>
  <mergeCells count="26">
    <mergeCell ref="B38:D38"/>
    <mergeCell ref="E38:F38"/>
    <mergeCell ref="E39:F39"/>
    <mergeCell ref="B36:D36"/>
    <mergeCell ref="E36:F36"/>
    <mergeCell ref="B37:D37"/>
    <mergeCell ref="E37:F37"/>
    <mergeCell ref="B32:D32"/>
    <mergeCell ref="E32:F32"/>
    <mergeCell ref="B34:D34"/>
    <mergeCell ref="E34:F34"/>
    <mergeCell ref="B35:D35"/>
    <mergeCell ref="E35:F35"/>
    <mergeCell ref="B33:D33"/>
    <mergeCell ref="E33:F33"/>
    <mergeCell ref="B16:D16"/>
    <mergeCell ref="E16:F16"/>
    <mergeCell ref="E18:F18"/>
    <mergeCell ref="C31:F31"/>
    <mergeCell ref="B17:D17"/>
    <mergeCell ref="E17:F17"/>
    <mergeCell ref="A3:G3"/>
    <mergeCell ref="A1:G1"/>
    <mergeCell ref="A5:G5"/>
    <mergeCell ref="C7:E7"/>
    <mergeCell ref="C15:F15"/>
  </mergeCells>
  <pageMargins left="0.25" right="0.25" top="0.5" bottom="0.5" header="0.3" footer="0.3"/>
  <pageSetup orientation="portrait" r:id="rId1"/>
  <headerFooter>
    <oddFooter>&amp;CRevised September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1 Pricing Adult Meals</vt:lpstr>
      <vt:lpstr>2 CEP  Pricing Adult Meals</vt:lpstr>
      <vt:lpstr>'1 Pricing Adult Meals'!Print_Area</vt:lpstr>
      <vt:lpstr>'2 CEP  Pricing Adult Meals'!Print_Area</vt:lpstr>
      <vt:lpstr>Instructions!Print_Area</vt:lpstr>
    </vt:vector>
  </TitlesOfParts>
  <Company>State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Nonprogram Pricing Worksheets for Adult Meals</dc:title>
  <dc:creator>CSDE</dc:creator>
  <cp:lastModifiedBy>Fiore, Susan</cp:lastModifiedBy>
  <cp:lastPrinted>2022-04-14T15:29:39Z</cp:lastPrinted>
  <dcterms:created xsi:type="dcterms:W3CDTF">2012-05-28T17:04:31Z</dcterms:created>
  <dcterms:modified xsi:type="dcterms:W3CDTF">2023-09-19T11:39:04Z</dcterms:modified>
</cp:coreProperties>
</file>