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K:\CN Shared\Child Nutrition Web Docs\Schools\Forms\Edit Check Worksheet\"/>
    </mc:Choice>
  </mc:AlternateContent>
  <xr:revisionPtr revIDLastSave="0" documentId="13_ncr:1_{EEBC9EB2-C1B8-413C-9ECB-BDD7D2EAB0C7}" xr6:coauthVersionLast="47" xr6:coauthVersionMax="47" xr10:uidLastSave="{00000000-0000-0000-0000-000000000000}"/>
  <workbookProtection workbookPassword="C734" lockStructure="1"/>
  <bookViews>
    <workbookView xWindow="-28920" yWindow="-120" windowWidth="29040" windowHeight="17520" xr2:uid="{00000000-000D-0000-FFFF-FFFF00000000}"/>
  </bookViews>
  <sheets>
    <sheet name="Sheet1" sheetId="1" r:id="rId1"/>
  </sheets>
  <definedNames>
    <definedName name="_xlnm.Print_Area" localSheetId="0">Sheet1!$A$1:$M$48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3" i="1" l="1"/>
  <c r="J43" i="1" s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  <c r="I14" i="1"/>
  <c r="J14" i="1" s="1"/>
  <c r="I13" i="1"/>
  <c r="J13" i="1" s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E44" i="1"/>
  <c r="H44" i="1"/>
  <c r="K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4" i="1"/>
  <c r="L13" i="1"/>
  <c r="L15" i="1"/>
  <c r="L44" i="1" l="1"/>
</calcChain>
</file>

<file path=xl/sharedStrings.xml><?xml version="1.0" encoding="utf-8"?>
<sst xmlns="http://schemas.openxmlformats.org/spreadsheetml/2006/main" count="33" uniqueCount="33">
  <si>
    <t>School:</t>
  </si>
  <si>
    <t xml:space="preserve">Month and Year: </t>
  </si>
  <si>
    <t>Attendance Factor (AF):</t>
  </si>
  <si>
    <t>Date:</t>
  </si>
  <si>
    <t>Totals</t>
  </si>
  <si>
    <t>Daily Lunch Count Edit Check Worksheet for the National School Lunch Program (NSLP)</t>
  </si>
  <si>
    <t>Enter this number as a decimal, e.g., 0.97.</t>
  </si>
  <si>
    <t>Free Lunches</t>
  </si>
  <si>
    <t>Reduced Lunches</t>
  </si>
  <si>
    <t>Paid Lunches</t>
  </si>
  <si>
    <t>Total Lunches</t>
  </si>
  <si>
    <t>This institution is an equal opportunity provider.</t>
  </si>
  <si>
    <t>Connecticut State Department of Education • Revised January 2025</t>
  </si>
  <si>
    <t>Column A: Day of Month</t>
  </si>
  <si>
    <t>Column B: Total Enrollment</t>
  </si>
  <si>
    <t>Column C: Free Eligible</t>
  </si>
  <si>
    <t>Column D: Free Eligible X AF</t>
  </si>
  <si>
    <t>Column E: Free Claimed</t>
  </si>
  <si>
    <t>Column F: Reduced Eligible</t>
  </si>
  <si>
    <t>Column G: Reduced Eligible X AF</t>
  </si>
  <si>
    <t>Column H: Reduced Claimed</t>
  </si>
  <si>
    <t>Column I: Paid Eligible</t>
  </si>
  <si>
    <t>Column J: Paid Eligible X AF</t>
  </si>
  <si>
    <t>Column K: Paid Claimed</t>
  </si>
  <si>
    <t>Column M: Comments</t>
  </si>
  <si>
    <t>AF Formula = A minus B divided by A</t>
  </si>
  <si>
    <t>A = enrollment x days in the month; B = total absences for the month</t>
  </si>
  <si>
    <t>Column L:                        Total Claimed             (E + H + K)</t>
  </si>
  <si>
    <t xml:space="preserve">Signature:  </t>
  </si>
  <si>
    <t>Completed By:</t>
  </si>
  <si>
    <r>
      <t xml:space="preserve">For instructions on completing this worksheet, refer to the Connecticut State Department of Education's (CSDE) Instructions for the </t>
    </r>
    <r>
      <rPr>
        <u/>
        <sz val="9"/>
        <color rgb="FF0645AD"/>
        <rFont val="Arial"/>
        <family val="2"/>
      </rPr>
      <t>Daily Lunch Count Edit Check Worksheet</t>
    </r>
  </si>
  <si>
    <t xml:space="preserve"> for checking all calculations for accuracy. </t>
  </si>
  <si>
    <r>
      <rPr>
        <u/>
        <sz val="9"/>
        <color rgb="FF0645AD"/>
        <rFont val="Arial"/>
        <family val="2"/>
      </rPr>
      <t>for the National School Lunch Program (NSLP)</t>
    </r>
    <r>
      <rPr>
        <sz val="9"/>
        <rFont val="Arial"/>
        <family val="2"/>
      </rPr>
      <t xml:space="preserve">. </t>
    </r>
    <r>
      <rPr>
        <b/>
        <sz val="9"/>
        <rFont val="Arial"/>
        <family val="2"/>
      </rPr>
      <t>Enter data in the white columns only.</t>
    </r>
    <r>
      <rPr>
        <sz val="9"/>
        <rFont val="Arial"/>
        <family val="2"/>
      </rPr>
      <t xml:space="preserve"> The gray columns (D, G, I, J, and L) calculate automatically. The school is responsible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</si>
</sst>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name val="Arial"/>
    </font>
    <font>
      <u/>
      <sz val="10"/>
      <color theme="10"/>
      <name val="Arial"/>
      <family val="2"/>
    </font>
    <font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theme="0"/>
      <name val="Arial"/>
      <family val="2"/>
    </font>
    <font>
      <b/>
      <i/>
      <sz val="10"/>
      <name val="Arial"/>
      <family val="2"/>
    </font>
    <font>
      <b/>
      <sz val="9"/>
      <color rgb="FF0000FF"/>
      <name val="Arial"/>
      <family val="2"/>
    </font>
    <font>
      <u/>
      <sz val="9"/>
      <color theme="10"/>
      <name val="Arial"/>
      <family val="2"/>
    </font>
    <font>
      <i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9"/>
      <color rgb="FF0645AD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66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6600"/>
      </right>
      <top style="thin">
        <color indexed="64"/>
      </top>
      <bottom style="thin">
        <color indexed="64"/>
      </bottom>
      <diagonal/>
    </border>
    <border>
      <left style="medium">
        <color rgb="FF006600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6600"/>
      </right>
      <top/>
      <bottom style="thin">
        <color indexed="64"/>
      </bottom>
      <diagonal/>
    </border>
    <border>
      <left style="medium">
        <color rgb="FF006600"/>
      </left>
      <right style="thin">
        <color indexed="64"/>
      </right>
      <top style="thin">
        <color indexed="64"/>
      </top>
      <bottom style="medium">
        <color rgb="FF0066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6600"/>
      </bottom>
      <diagonal/>
    </border>
    <border>
      <left style="medium">
        <color rgb="FF006600"/>
      </left>
      <right style="medium">
        <color rgb="FF006600"/>
      </right>
      <top style="thin">
        <color indexed="64"/>
      </top>
      <bottom style="thin">
        <color indexed="64"/>
      </bottom>
      <diagonal/>
    </border>
    <border>
      <left style="medium">
        <color rgb="FF006600"/>
      </left>
      <right style="medium">
        <color rgb="FF006600"/>
      </right>
      <top/>
      <bottom style="thin">
        <color indexed="64"/>
      </bottom>
      <diagonal/>
    </border>
    <border>
      <left style="medium">
        <color rgb="FF006600"/>
      </left>
      <right style="medium">
        <color rgb="FF006600"/>
      </right>
      <top style="thin">
        <color indexed="64"/>
      </top>
      <bottom style="medium">
        <color rgb="FF006600"/>
      </bottom>
      <diagonal/>
    </border>
    <border>
      <left style="thin">
        <color indexed="64"/>
      </left>
      <right style="medium">
        <color rgb="FF006600"/>
      </right>
      <top style="thin">
        <color indexed="64"/>
      </top>
      <bottom style="medium">
        <color rgb="FF006600"/>
      </bottom>
      <diagonal/>
    </border>
    <border>
      <left style="medium">
        <color rgb="FF006600"/>
      </left>
      <right style="thin">
        <color indexed="64"/>
      </right>
      <top style="medium">
        <color rgb="FF0066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6600"/>
      </top>
      <bottom style="thin">
        <color indexed="64"/>
      </bottom>
      <diagonal/>
    </border>
    <border>
      <left style="thin">
        <color indexed="64"/>
      </left>
      <right style="medium">
        <color rgb="FF006600"/>
      </right>
      <top style="medium">
        <color rgb="FF0066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6600"/>
      </top>
      <bottom style="thin">
        <color indexed="64"/>
      </bottom>
      <diagonal/>
    </border>
    <border>
      <left style="medium">
        <color rgb="FF006600"/>
      </left>
      <right style="medium">
        <color rgb="FF006600"/>
      </right>
      <top style="medium">
        <color rgb="FF006600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1">
    <xf numFmtId="0" fontId="0" fillId="0" borderId="0" xfId="0"/>
    <xf numFmtId="1" fontId="6" fillId="0" borderId="5" xfId="0" applyNumberFormat="1" applyFont="1" applyBorder="1" applyAlignment="1" applyProtection="1">
      <alignment horizontal="center"/>
      <protection locked="0"/>
    </xf>
    <xf numFmtId="1" fontId="6" fillId="0" borderId="8" xfId="0" applyNumberFormat="1" applyFont="1" applyBorder="1" applyAlignment="1" applyProtection="1">
      <alignment horizontal="center"/>
      <protection locked="0"/>
    </xf>
    <xf numFmtId="1" fontId="7" fillId="0" borderId="9" xfId="0" applyNumberFormat="1" applyFont="1" applyBorder="1" applyAlignment="1" applyProtection="1">
      <alignment horizontal="center"/>
      <protection locked="0"/>
    </xf>
    <xf numFmtId="1" fontId="7" fillId="0" borderId="5" xfId="0" applyNumberFormat="1" applyFont="1" applyBorder="1" applyAlignment="1" applyProtection="1">
      <alignment horizontal="center"/>
      <protection locked="0"/>
    </xf>
    <xf numFmtId="1" fontId="6" fillId="0" borderId="6" xfId="0" applyNumberFormat="1" applyFont="1" applyBorder="1" applyProtection="1">
      <protection locked="0"/>
    </xf>
    <xf numFmtId="1" fontId="6" fillId="0" borderId="7" xfId="0" applyNumberFormat="1" applyFont="1" applyBorder="1" applyProtection="1">
      <protection locked="0"/>
    </xf>
    <xf numFmtId="0" fontId="6" fillId="0" borderId="3" xfId="0" applyFont="1" applyBorder="1" applyProtection="1">
      <protection locked="0"/>
    </xf>
    <xf numFmtId="1" fontId="6" fillId="0" borderId="9" xfId="0" applyNumberFormat="1" applyFont="1" applyBorder="1" applyAlignment="1" applyProtection="1">
      <alignment horizontal="center"/>
      <protection locked="0"/>
    </xf>
    <xf numFmtId="0" fontId="8" fillId="8" borderId="0" xfId="0" applyFont="1" applyFill="1" applyAlignment="1">
      <alignment horizontal="centerContinuous" vertic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 applyAlignment="1">
      <alignment horizontal="left" vertical="center"/>
    </xf>
    <xf numFmtId="0" fontId="11" fillId="0" borderId="0" xfId="1" applyFont="1" applyAlignment="1" applyProtection="1">
      <alignment horizontal="left" vertical="center"/>
    </xf>
    <xf numFmtId="0" fontId="11" fillId="0" borderId="0" xfId="1" applyFont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right"/>
    </xf>
    <xf numFmtId="49" fontId="6" fillId="0" borderId="0" xfId="0" applyNumberFormat="1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5" fillId="0" borderId="0" xfId="0" applyFont="1"/>
    <xf numFmtId="0" fontId="9" fillId="0" borderId="0" xfId="0" applyFont="1" applyAlignment="1">
      <alignment horizontal="center"/>
    </xf>
    <xf numFmtId="0" fontId="5" fillId="5" borderId="18" xfId="0" applyFont="1" applyFill="1" applyBorder="1" applyAlignment="1">
      <alignment horizontal="centerContinuous" vertical="center"/>
    </xf>
    <xf numFmtId="0" fontId="5" fillId="5" borderId="19" xfId="0" applyFont="1" applyFill="1" applyBorder="1" applyAlignment="1">
      <alignment horizontal="centerContinuous" vertical="center"/>
    </xf>
    <xf numFmtId="0" fontId="5" fillId="5" borderId="20" xfId="0" applyFont="1" applyFill="1" applyBorder="1" applyAlignment="1">
      <alignment horizontal="centerContinuous" vertical="center"/>
    </xf>
    <xf numFmtId="0" fontId="5" fillId="6" borderId="18" xfId="0" applyFont="1" applyFill="1" applyBorder="1" applyAlignment="1">
      <alignment horizontal="centerContinuous" vertical="center"/>
    </xf>
    <xf numFmtId="0" fontId="5" fillId="6" borderId="19" xfId="0" applyFont="1" applyFill="1" applyBorder="1" applyAlignment="1">
      <alignment horizontal="centerContinuous" vertical="center"/>
    </xf>
    <xf numFmtId="0" fontId="5" fillId="6" borderId="20" xfId="0" applyFont="1" applyFill="1" applyBorder="1" applyAlignment="1">
      <alignment horizontal="centerContinuous" vertical="center"/>
    </xf>
    <xf numFmtId="0" fontId="5" fillId="9" borderId="18" xfId="0" applyFont="1" applyFill="1" applyBorder="1" applyAlignment="1">
      <alignment horizontal="centerContinuous" vertical="center"/>
    </xf>
    <xf numFmtId="0" fontId="5" fillId="9" borderId="19" xfId="0" applyFont="1" applyFill="1" applyBorder="1" applyAlignment="1">
      <alignment horizontal="centerContinuous" vertical="center"/>
    </xf>
    <xf numFmtId="0" fontId="5" fillId="9" borderId="22" xfId="0" applyFont="1" applyFill="1" applyBorder="1" applyAlignment="1">
      <alignment horizontal="centerContinuous" vertical="center"/>
    </xf>
    <xf numFmtId="0" fontId="5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3" fillId="0" borderId="1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  <xf numFmtId="0" fontId="13" fillId="3" borderId="4" xfId="0" applyFont="1" applyFill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13" fillId="3" borderId="8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 wrapText="1"/>
    </xf>
    <xf numFmtId="0" fontId="13" fillId="3" borderId="1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/>
    </xf>
    <xf numFmtId="0" fontId="7" fillId="0" borderId="1" xfId="0" applyFont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/>
    </xf>
    <xf numFmtId="1" fontId="6" fillId="3" borderId="8" xfId="0" applyNumberFormat="1" applyFont="1" applyFill="1" applyBorder="1" applyAlignment="1">
      <alignment horizontal="center"/>
    </xf>
    <xf numFmtId="1" fontId="6" fillId="3" borderId="14" xfId="0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1" fontId="7" fillId="4" borderId="5" xfId="0" applyNumberFormat="1" applyFont="1" applyFill="1" applyBorder="1" applyAlignment="1">
      <alignment horizontal="center"/>
    </xf>
    <xf numFmtId="1" fontId="6" fillId="4" borderId="12" xfId="0" applyNumberFormat="1" applyFont="1" applyFill="1" applyBorder="1"/>
    <xf numFmtId="1" fontId="6" fillId="4" borderId="13" xfId="0" applyNumberFormat="1" applyFont="1" applyFill="1" applyBorder="1"/>
    <xf numFmtId="1" fontId="10" fillId="5" borderId="17" xfId="0" applyNumberFormat="1" applyFont="1" applyFill="1" applyBorder="1" applyAlignment="1">
      <alignment horizontal="center"/>
    </xf>
    <xf numFmtId="1" fontId="7" fillId="4" borderId="12" xfId="0" applyNumberFormat="1" applyFont="1" applyFill="1" applyBorder="1"/>
    <xf numFmtId="1" fontId="10" fillId="6" borderId="17" xfId="0" applyNumberFormat="1" applyFont="1" applyFill="1" applyBorder="1" applyAlignment="1">
      <alignment horizontal="center"/>
    </xf>
    <xf numFmtId="1" fontId="10" fillId="7" borderId="17" xfId="0" applyNumberFormat="1" applyFont="1" applyFill="1" applyBorder="1" applyAlignment="1">
      <alignment horizontal="center"/>
    </xf>
    <xf numFmtId="1" fontId="10" fillId="3" borderId="16" xfId="0" applyNumberFormat="1" applyFont="1" applyFill="1" applyBorder="1" applyAlignment="1">
      <alignment horizontal="center"/>
    </xf>
    <xf numFmtId="1" fontId="6" fillId="4" borderId="6" xfId="0" applyNumberFormat="1" applyFont="1" applyFill="1" applyBorder="1"/>
    <xf numFmtId="49" fontId="3" fillId="0" borderId="0" xfId="0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7" fillId="0" borderId="21" xfId="0" applyFont="1" applyBorder="1" applyAlignment="1" applyProtection="1">
      <alignment horizontal="right"/>
      <protection locked="0"/>
    </xf>
    <xf numFmtId="0" fontId="7" fillId="0" borderId="3" xfId="0" applyFont="1" applyBorder="1" applyProtection="1">
      <protection locked="0"/>
    </xf>
    <xf numFmtId="0" fontId="7" fillId="0" borderId="0" xfId="0" applyFont="1" applyAlignment="1">
      <alignment horizontal="right"/>
    </xf>
    <xf numFmtId="0" fontId="6" fillId="2" borderId="3" xfId="0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3"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9" defaultPivotStyle="PivotStyleLight16"/>
  <colors>
    <mruColors>
      <color rgb="FF0645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portal.ct.gov/-/media/sde/nutrition/nslp/forms/mealcount/edit_check_worksheet_lunch_instructions.pd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1</xdr:row>
      <xdr:rowOff>95250</xdr:rowOff>
    </xdr:from>
    <xdr:to>
      <xdr:col>12</xdr:col>
      <xdr:colOff>1047750</xdr:colOff>
      <xdr:row>3</xdr:row>
      <xdr:rowOff>9525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77C456-D47F-36E9-CCC9-DF2A87EC873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6762750" y="342900"/>
          <a:ext cx="2266950" cy="2381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95250</xdr:rowOff>
    </xdr:from>
    <xdr:to>
      <xdr:col>4</xdr:col>
      <xdr:colOff>66674</xdr:colOff>
      <xdr:row>4</xdr:row>
      <xdr:rowOff>28575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8C2602-61D2-4140-96E4-52C095165EF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24" y="514350"/>
          <a:ext cx="2581275" cy="2381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Custom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645AD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8"/>
  <sheetViews>
    <sheetView showGridLines="0" tabSelected="1" zoomScaleNormal="100" zoomScaleSheetLayoutView="100" workbookViewId="0">
      <selection activeCell="H13" sqref="H13:H43"/>
    </sheetView>
  </sheetViews>
  <sheetFormatPr defaultColWidth="0" defaultRowHeight="12.75" zeroHeight="1" x14ac:dyDescent="0.35"/>
  <cols>
    <col min="1" max="1" width="9.3984375" style="12" customWidth="1"/>
    <col min="2" max="2" width="9.86328125" style="12" customWidth="1"/>
    <col min="3" max="3" width="8.86328125" style="12" customWidth="1"/>
    <col min="4" max="4" width="9.73046875" style="12" customWidth="1"/>
    <col min="5" max="5" width="8.73046875" style="12" customWidth="1"/>
    <col min="6" max="6" width="9.3984375" style="12" customWidth="1"/>
    <col min="7" max="7" width="10.86328125" style="12" customWidth="1"/>
    <col min="8" max="8" width="9.265625" style="12" customWidth="1"/>
    <col min="9" max="9" width="9.59765625" style="12" customWidth="1"/>
    <col min="10" max="11" width="10" style="12" customWidth="1"/>
    <col min="12" max="12" width="14" style="12" customWidth="1"/>
    <col min="13" max="13" width="16.59765625" style="12" customWidth="1"/>
    <col min="14" max="14" width="5.59765625" style="12" hidden="1" customWidth="1"/>
    <col min="15" max="16384" width="8.86328125" style="12" hidden="1"/>
  </cols>
  <sheetData>
    <row r="1" spans="1:13" s="10" customFormat="1" ht="20.100000000000001" customHeight="1" x14ac:dyDescent="0.4">
      <c r="A1" s="9" t="s">
        <v>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9.9499999999999993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1:13" s="17" customFormat="1" ht="11.65" x14ac:dyDescent="0.35">
      <c r="A3" s="13" t="s">
        <v>30</v>
      </c>
      <c r="B3" s="13"/>
      <c r="C3" s="13"/>
      <c r="D3" s="13"/>
      <c r="E3" s="13"/>
      <c r="F3" s="13"/>
      <c r="G3" s="14"/>
      <c r="H3" s="15"/>
      <c r="I3" s="15"/>
      <c r="J3" s="15"/>
      <c r="K3" s="15"/>
      <c r="L3" s="15"/>
      <c r="M3" s="16"/>
    </row>
    <row r="4" spans="1:13" s="17" customFormat="1" ht="11.65" x14ac:dyDescent="0.35">
      <c r="A4" s="13" t="s">
        <v>32</v>
      </c>
      <c r="B4" s="13"/>
      <c r="C4" s="13"/>
      <c r="D4" s="13"/>
      <c r="E4" s="13"/>
      <c r="F4" s="13"/>
      <c r="G4" s="14"/>
      <c r="H4" s="15"/>
      <c r="I4" s="15"/>
      <c r="J4" s="15"/>
      <c r="K4" s="15"/>
      <c r="L4" s="15"/>
      <c r="M4" s="16"/>
    </row>
    <row r="5" spans="1:13" s="19" customFormat="1" ht="11.65" x14ac:dyDescent="0.35">
      <c r="A5" s="19" t="s">
        <v>31</v>
      </c>
      <c r="L5" s="20"/>
    </row>
    <row r="6" spans="1:13" s="19" customFormat="1" ht="6" customHeight="1" x14ac:dyDescent="0.35">
      <c r="A6" s="18"/>
      <c r="L6" s="20"/>
    </row>
    <row r="7" spans="1:13" s="19" customFormat="1" ht="11.65" x14ac:dyDescent="0.35">
      <c r="B7" s="21" t="s">
        <v>0</v>
      </c>
      <c r="C7" s="7"/>
      <c r="D7" s="7"/>
      <c r="E7" s="7"/>
      <c r="F7" s="7"/>
      <c r="G7" s="69" t="s">
        <v>2</v>
      </c>
      <c r="H7" s="69"/>
      <c r="I7" s="69"/>
      <c r="J7" s="70"/>
      <c r="K7" s="18" t="s">
        <v>6</v>
      </c>
    </row>
    <row r="8" spans="1:13" s="19" customFormat="1" ht="11.65" x14ac:dyDescent="0.35">
      <c r="B8" s="21" t="s">
        <v>1</v>
      </c>
      <c r="C8" s="67"/>
      <c r="D8" s="7"/>
      <c r="E8" s="7"/>
      <c r="F8" s="7"/>
      <c r="G8" s="21"/>
      <c r="H8" s="22" t="s">
        <v>25</v>
      </c>
      <c r="K8" s="23"/>
      <c r="L8" s="23"/>
    </row>
    <row r="9" spans="1:13" s="19" customFormat="1" ht="11.65" x14ac:dyDescent="0.35">
      <c r="A9" s="21"/>
      <c r="F9" s="21"/>
      <c r="G9" s="21"/>
      <c r="H9" s="19" t="s">
        <v>26</v>
      </c>
      <c r="K9" s="23"/>
      <c r="L9" s="23"/>
    </row>
    <row r="10" spans="1:13" ht="8.1" customHeight="1" thickBot="1" x14ac:dyDescent="0.45">
      <c r="A10" s="24"/>
      <c r="F10" s="24"/>
      <c r="G10" s="24"/>
      <c r="H10" s="25"/>
      <c r="K10" s="25"/>
    </row>
    <row r="11" spans="1:13" s="37" customFormat="1" ht="13.15" x14ac:dyDescent="0.35">
      <c r="A11" s="26"/>
      <c r="B11" s="26"/>
      <c r="C11" s="27" t="s">
        <v>7</v>
      </c>
      <c r="D11" s="28"/>
      <c r="E11" s="29"/>
      <c r="F11" s="30" t="s">
        <v>8</v>
      </c>
      <c r="G11" s="31"/>
      <c r="H11" s="32"/>
      <c r="I11" s="33" t="s">
        <v>9</v>
      </c>
      <c r="J11" s="34"/>
      <c r="K11" s="35"/>
      <c r="L11" s="36" t="s">
        <v>10</v>
      </c>
    </row>
    <row r="12" spans="1:13" s="47" customFormat="1" ht="30.4" x14ac:dyDescent="0.35">
      <c r="A12" s="38" t="s">
        <v>13</v>
      </c>
      <c r="B12" s="39" t="s">
        <v>14</v>
      </c>
      <c r="C12" s="40" t="s">
        <v>15</v>
      </c>
      <c r="D12" s="41" t="s">
        <v>16</v>
      </c>
      <c r="E12" s="42" t="s">
        <v>17</v>
      </c>
      <c r="F12" s="40" t="s">
        <v>18</v>
      </c>
      <c r="G12" s="41" t="s">
        <v>19</v>
      </c>
      <c r="H12" s="42" t="s">
        <v>20</v>
      </c>
      <c r="I12" s="43" t="s">
        <v>21</v>
      </c>
      <c r="J12" s="44" t="s">
        <v>22</v>
      </c>
      <c r="K12" s="39" t="s">
        <v>23</v>
      </c>
      <c r="L12" s="45" t="s">
        <v>27</v>
      </c>
      <c r="M12" s="46" t="s">
        <v>24</v>
      </c>
    </row>
    <row r="13" spans="1:13" s="19" customFormat="1" ht="11.65" x14ac:dyDescent="0.35">
      <c r="A13" s="48">
        <v>1</v>
      </c>
      <c r="B13" s="1"/>
      <c r="C13" s="2"/>
      <c r="D13" s="49">
        <f>ROUNDUP((C13*$J$7),0)</f>
        <v>0</v>
      </c>
      <c r="E13" s="3"/>
      <c r="F13" s="2"/>
      <c r="G13" s="49">
        <f>ROUNDUP(F13*$J$7,0)</f>
        <v>0</v>
      </c>
      <c r="H13" s="8"/>
      <c r="I13" s="50">
        <f>B13-(C13+F13)</f>
        <v>0</v>
      </c>
      <c r="J13" s="49">
        <f>ROUNDUP(I13*$J$7,0)</f>
        <v>0</v>
      </c>
      <c r="K13" s="4"/>
      <c r="L13" s="51">
        <f>E13+H13+K13</f>
        <v>0</v>
      </c>
      <c r="M13" s="5"/>
    </row>
    <row r="14" spans="1:13" s="19" customFormat="1" ht="11.65" x14ac:dyDescent="0.35">
      <c r="A14" s="48">
        <v>2</v>
      </c>
      <c r="B14" s="1"/>
      <c r="C14" s="2"/>
      <c r="D14" s="49">
        <f t="shared" ref="D14:D43" si="0">ROUNDUP((C14*$J$7),0)</f>
        <v>0</v>
      </c>
      <c r="E14" s="3"/>
      <c r="F14" s="2"/>
      <c r="G14" s="49">
        <f t="shared" ref="G14:G43" si="1">ROUNDUP(F14*$J$7,0)</f>
        <v>0</v>
      </c>
      <c r="H14" s="8"/>
      <c r="I14" s="50">
        <f t="shared" ref="I14:I43" si="2">B14-(C14+F14)</f>
        <v>0</v>
      </c>
      <c r="J14" s="49">
        <f t="shared" ref="J14:J43" si="3">ROUNDUP(I14*$J$7,0)</f>
        <v>0</v>
      </c>
      <c r="K14" s="4"/>
      <c r="L14" s="51">
        <f>E14+H14+K14</f>
        <v>0</v>
      </c>
      <c r="M14" s="5"/>
    </row>
    <row r="15" spans="1:13" s="19" customFormat="1" ht="11.65" x14ac:dyDescent="0.35">
      <c r="A15" s="48">
        <v>3</v>
      </c>
      <c r="B15" s="1"/>
      <c r="C15" s="2"/>
      <c r="D15" s="49">
        <f t="shared" si="0"/>
        <v>0</v>
      </c>
      <c r="E15" s="3"/>
      <c r="F15" s="2"/>
      <c r="G15" s="49">
        <f t="shared" si="1"/>
        <v>0</v>
      </c>
      <c r="H15" s="8"/>
      <c r="I15" s="50">
        <f t="shared" si="2"/>
        <v>0</v>
      </c>
      <c r="J15" s="49">
        <f t="shared" si="3"/>
        <v>0</v>
      </c>
      <c r="K15" s="3"/>
      <c r="L15" s="51">
        <f>E15+H15+K15</f>
        <v>0</v>
      </c>
      <c r="M15" s="5"/>
    </row>
    <row r="16" spans="1:13" s="19" customFormat="1" ht="11.65" x14ac:dyDescent="0.35">
      <c r="A16" s="48">
        <v>4</v>
      </c>
      <c r="B16" s="1"/>
      <c r="C16" s="2"/>
      <c r="D16" s="49">
        <f t="shared" si="0"/>
        <v>0</v>
      </c>
      <c r="E16" s="3"/>
      <c r="F16" s="2"/>
      <c r="G16" s="49">
        <f t="shared" si="1"/>
        <v>0</v>
      </c>
      <c r="H16" s="8"/>
      <c r="I16" s="50">
        <f t="shared" si="2"/>
        <v>0</v>
      </c>
      <c r="J16" s="49">
        <f t="shared" si="3"/>
        <v>0</v>
      </c>
      <c r="K16" s="3"/>
      <c r="L16" s="51">
        <f t="shared" ref="L16:L43" si="4">E16+H16+K16</f>
        <v>0</v>
      </c>
      <c r="M16" s="5"/>
    </row>
    <row r="17" spans="1:13" s="19" customFormat="1" ht="11.65" x14ac:dyDescent="0.35">
      <c r="A17" s="48">
        <v>5</v>
      </c>
      <c r="B17" s="1"/>
      <c r="C17" s="2"/>
      <c r="D17" s="49">
        <f t="shared" si="0"/>
        <v>0</v>
      </c>
      <c r="E17" s="3"/>
      <c r="F17" s="2"/>
      <c r="G17" s="49">
        <f t="shared" si="1"/>
        <v>0</v>
      </c>
      <c r="H17" s="8"/>
      <c r="I17" s="50">
        <f t="shared" si="2"/>
        <v>0</v>
      </c>
      <c r="J17" s="49">
        <f t="shared" si="3"/>
        <v>0</v>
      </c>
      <c r="K17" s="3"/>
      <c r="L17" s="51">
        <f t="shared" si="4"/>
        <v>0</v>
      </c>
      <c r="M17" s="5"/>
    </row>
    <row r="18" spans="1:13" s="19" customFormat="1" ht="11.65" x14ac:dyDescent="0.35">
      <c r="A18" s="48">
        <v>6</v>
      </c>
      <c r="B18" s="1"/>
      <c r="C18" s="2"/>
      <c r="D18" s="49">
        <f t="shared" si="0"/>
        <v>0</v>
      </c>
      <c r="E18" s="3"/>
      <c r="F18" s="2"/>
      <c r="G18" s="49">
        <f t="shared" si="1"/>
        <v>0</v>
      </c>
      <c r="H18" s="8"/>
      <c r="I18" s="50">
        <f t="shared" si="2"/>
        <v>0</v>
      </c>
      <c r="J18" s="49">
        <f t="shared" si="3"/>
        <v>0</v>
      </c>
      <c r="K18" s="3"/>
      <c r="L18" s="51">
        <f t="shared" si="4"/>
        <v>0</v>
      </c>
      <c r="M18" s="5"/>
    </row>
    <row r="19" spans="1:13" s="19" customFormat="1" ht="11.65" x14ac:dyDescent="0.35">
      <c r="A19" s="48">
        <v>7</v>
      </c>
      <c r="B19" s="1"/>
      <c r="C19" s="2"/>
      <c r="D19" s="49">
        <f t="shared" si="0"/>
        <v>0</v>
      </c>
      <c r="E19" s="3"/>
      <c r="F19" s="2"/>
      <c r="G19" s="49">
        <f t="shared" si="1"/>
        <v>0</v>
      </c>
      <c r="H19" s="8"/>
      <c r="I19" s="50">
        <f t="shared" si="2"/>
        <v>0</v>
      </c>
      <c r="J19" s="49">
        <f t="shared" si="3"/>
        <v>0</v>
      </c>
      <c r="K19" s="3"/>
      <c r="L19" s="51">
        <f t="shared" si="4"/>
        <v>0</v>
      </c>
      <c r="M19" s="5"/>
    </row>
    <row r="20" spans="1:13" s="19" customFormat="1" ht="11.65" x14ac:dyDescent="0.35">
      <c r="A20" s="48">
        <v>8</v>
      </c>
      <c r="B20" s="1"/>
      <c r="C20" s="2"/>
      <c r="D20" s="49">
        <f t="shared" si="0"/>
        <v>0</v>
      </c>
      <c r="E20" s="3"/>
      <c r="F20" s="2"/>
      <c r="G20" s="49">
        <f t="shared" si="1"/>
        <v>0</v>
      </c>
      <c r="H20" s="8"/>
      <c r="I20" s="50">
        <f t="shared" si="2"/>
        <v>0</v>
      </c>
      <c r="J20" s="49">
        <f t="shared" si="3"/>
        <v>0</v>
      </c>
      <c r="K20" s="3"/>
      <c r="L20" s="51">
        <f t="shared" si="4"/>
        <v>0</v>
      </c>
      <c r="M20" s="5"/>
    </row>
    <row r="21" spans="1:13" s="19" customFormat="1" ht="11.65" x14ac:dyDescent="0.35">
      <c r="A21" s="48">
        <v>9</v>
      </c>
      <c r="B21" s="1"/>
      <c r="C21" s="2"/>
      <c r="D21" s="49">
        <f t="shared" si="0"/>
        <v>0</v>
      </c>
      <c r="E21" s="3"/>
      <c r="F21" s="2"/>
      <c r="G21" s="49">
        <f t="shared" si="1"/>
        <v>0</v>
      </c>
      <c r="H21" s="8"/>
      <c r="I21" s="50">
        <f t="shared" si="2"/>
        <v>0</v>
      </c>
      <c r="J21" s="49">
        <f t="shared" si="3"/>
        <v>0</v>
      </c>
      <c r="K21" s="3"/>
      <c r="L21" s="51">
        <f t="shared" si="4"/>
        <v>0</v>
      </c>
      <c r="M21" s="5"/>
    </row>
    <row r="22" spans="1:13" s="19" customFormat="1" ht="11.65" x14ac:dyDescent="0.35">
      <c r="A22" s="48">
        <v>10</v>
      </c>
      <c r="B22" s="1"/>
      <c r="C22" s="2"/>
      <c r="D22" s="49">
        <f t="shared" si="0"/>
        <v>0</v>
      </c>
      <c r="E22" s="3"/>
      <c r="F22" s="2"/>
      <c r="G22" s="49">
        <f t="shared" si="1"/>
        <v>0</v>
      </c>
      <c r="H22" s="8"/>
      <c r="I22" s="50">
        <f t="shared" si="2"/>
        <v>0</v>
      </c>
      <c r="J22" s="49">
        <f t="shared" si="3"/>
        <v>0</v>
      </c>
      <c r="K22" s="3"/>
      <c r="L22" s="51">
        <f t="shared" si="4"/>
        <v>0</v>
      </c>
      <c r="M22" s="5"/>
    </row>
    <row r="23" spans="1:13" s="19" customFormat="1" ht="11.65" x14ac:dyDescent="0.35">
      <c r="A23" s="48">
        <v>11</v>
      </c>
      <c r="B23" s="1"/>
      <c r="C23" s="2"/>
      <c r="D23" s="49">
        <f t="shared" si="0"/>
        <v>0</v>
      </c>
      <c r="E23" s="3"/>
      <c r="F23" s="2"/>
      <c r="G23" s="49">
        <f t="shared" si="1"/>
        <v>0</v>
      </c>
      <c r="H23" s="8"/>
      <c r="I23" s="50">
        <f t="shared" si="2"/>
        <v>0</v>
      </c>
      <c r="J23" s="49">
        <f t="shared" si="3"/>
        <v>0</v>
      </c>
      <c r="K23" s="3"/>
      <c r="L23" s="51">
        <f t="shared" si="4"/>
        <v>0</v>
      </c>
      <c r="M23" s="5"/>
    </row>
    <row r="24" spans="1:13" s="19" customFormat="1" ht="11.65" x14ac:dyDescent="0.35">
      <c r="A24" s="48">
        <v>12</v>
      </c>
      <c r="B24" s="1"/>
      <c r="C24" s="2"/>
      <c r="D24" s="49">
        <f t="shared" si="0"/>
        <v>0</v>
      </c>
      <c r="E24" s="3"/>
      <c r="F24" s="2"/>
      <c r="G24" s="49">
        <f t="shared" si="1"/>
        <v>0</v>
      </c>
      <c r="H24" s="8"/>
      <c r="I24" s="50">
        <f t="shared" si="2"/>
        <v>0</v>
      </c>
      <c r="J24" s="49">
        <f t="shared" si="3"/>
        <v>0</v>
      </c>
      <c r="K24" s="3"/>
      <c r="L24" s="51">
        <f t="shared" si="4"/>
        <v>0</v>
      </c>
      <c r="M24" s="5"/>
    </row>
    <row r="25" spans="1:13" s="19" customFormat="1" ht="11.65" x14ac:dyDescent="0.35">
      <c r="A25" s="48">
        <v>13</v>
      </c>
      <c r="B25" s="1"/>
      <c r="C25" s="2"/>
      <c r="D25" s="49">
        <f t="shared" si="0"/>
        <v>0</v>
      </c>
      <c r="E25" s="3"/>
      <c r="F25" s="2"/>
      <c r="G25" s="49">
        <f t="shared" si="1"/>
        <v>0</v>
      </c>
      <c r="H25" s="8"/>
      <c r="I25" s="50">
        <f t="shared" si="2"/>
        <v>0</v>
      </c>
      <c r="J25" s="49">
        <f t="shared" si="3"/>
        <v>0</v>
      </c>
      <c r="K25" s="3"/>
      <c r="L25" s="51">
        <f t="shared" si="4"/>
        <v>0</v>
      </c>
      <c r="M25" s="5"/>
    </row>
    <row r="26" spans="1:13" s="19" customFormat="1" ht="11.65" x14ac:dyDescent="0.35">
      <c r="A26" s="48">
        <v>14</v>
      </c>
      <c r="B26" s="1"/>
      <c r="C26" s="2"/>
      <c r="D26" s="49">
        <f t="shared" si="0"/>
        <v>0</v>
      </c>
      <c r="E26" s="3"/>
      <c r="F26" s="2"/>
      <c r="G26" s="49">
        <f t="shared" si="1"/>
        <v>0</v>
      </c>
      <c r="H26" s="8"/>
      <c r="I26" s="50">
        <f t="shared" si="2"/>
        <v>0</v>
      </c>
      <c r="J26" s="49">
        <f t="shared" si="3"/>
        <v>0</v>
      </c>
      <c r="K26" s="3"/>
      <c r="L26" s="51">
        <f t="shared" si="4"/>
        <v>0</v>
      </c>
      <c r="M26" s="5"/>
    </row>
    <row r="27" spans="1:13" s="19" customFormat="1" ht="11.65" x14ac:dyDescent="0.35">
      <c r="A27" s="48">
        <v>15</v>
      </c>
      <c r="B27" s="1"/>
      <c r="C27" s="2"/>
      <c r="D27" s="49">
        <f t="shared" si="0"/>
        <v>0</v>
      </c>
      <c r="E27" s="3"/>
      <c r="F27" s="2"/>
      <c r="G27" s="49">
        <f t="shared" si="1"/>
        <v>0</v>
      </c>
      <c r="H27" s="8"/>
      <c r="I27" s="50">
        <f t="shared" si="2"/>
        <v>0</v>
      </c>
      <c r="J27" s="49">
        <f t="shared" si="3"/>
        <v>0</v>
      </c>
      <c r="K27" s="3"/>
      <c r="L27" s="51">
        <f t="shared" si="4"/>
        <v>0</v>
      </c>
      <c r="M27" s="5"/>
    </row>
    <row r="28" spans="1:13" s="19" customFormat="1" ht="11.65" x14ac:dyDescent="0.35">
      <c r="A28" s="48">
        <v>16</v>
      </c>
      <c r="B28" s="1"/>
      <c r="C28" s="2"/>
      <c r="D28" s="49">
        <f t="shared" si="0"/>
        <v>0</v>
      </c>
      <c r="E28" s="3"/>
      <c r="F28" s="2"/>
      <c r="G28" s="49">
        <f t="shared" si="1"/>
        <v>0</v>
      </c>
      <c r="H28" s="8"/>
      <c r="I28" s="50">
        <f t="shared" si="2"/>
        <v>0</v>
      </c>
      <c r="J28" s="49">
        <f t="shared" si="3"/>
        <v>0</v>
      </c>
      <c r="K28" s="3"/>
      <c r="L28" s="51">
        <f t="shared" si="4"/>
        <v>0</v>
      </c>
      <c r="M28" s="5"/>
    </row>
    <row r="29" spans="1:13" s="19" customFormat="1" ht="11.65" x14ac:dyDescent="0.35">
      <c r="A29" s="48">
        <v>17</v>
      </c>
      <c r="B29" s="1"/>
      <c r="C29" s="2"/>
      <c r="D29" s="49">
        <f t="shared" si="0"/>
        <v>0</v>
      </c>
      <c r="E29" s="3"/>
      <c r="F29" s="2"/>
      <c r="G29" s="49">
        <f t="shared" si="1"/>
        <v>0</v>
      </c>
      <c r="H29" s="8"/>
      <c r="I29" s="50">
        <f t="shared" si="2"/>
        <v>0</v>
      </c>
      <c r="J29" s="49">
        <f t="shared" si="3"/>
        <v>0</v>
      </c>
      <c r="K29" s="3"/>
      <c r="L29" s="51">
        <f t="shared" si="4"/>
        <v>0</v>
      </c>
      <c r="M29" s="5"/>
    </row>
    <row r="30" spans="1:13" s="19" customFormat="1" ht="11.65" x14ac:dyDescent="0.35">
      <c r="A30" s="48">
        <v>18</v>
      </c>
      <c r="B30" s="1"/>
      <c r="C30" s="2"/>
      <c r="D30" s="49">
        <f t="shared" si="0"/>
        <v>0</v>
      </c>
      <c r="E30" s="3"/>
      <c r="F30" s="2"/>
      <c r="G30" s="49">
        <f t="shared" si="1"/>
        <v>0</v>
      </c>
      <c r="H30" s="8"/>
      <c r="I30" s="50">
        <f t="shared" si="2"/>
        <v>0</v>
      </c>
      <c r="J30" s="49">
        <f t="shared" si="3"/>
        <v>0</v>
      </c>
      <c r="K30" s="3"/>
      <c r="L30" s="51">
        <f t="shared" si="4"/>
        <v>0</v>
      </c>
      <c r="M30" s="5"/>
    </row>
    <row r="31" spans="1:13" s="19" customFormat="1" ht="11.65" x14ac:dyDescent="0.35">
      <c r="A31" s="48">
        <v>19</v>
      </c>
      <c r="B31" s="1"/>
      <c r="C31" s="2"/>
      <c r="D31" s="49">
        <f t="shared" si="0"/>
        <v>0</v>
      </c>
      <c r="E31" s="3"/>
      <c r="F31" s="2"/>
      <c r="G31" s="49">
        <f t="shared" si="1"/>
        <v>0</v>
      </c>
      <c r="H31" s="8"/>
      <c r="I31" s="50">
        <f t="shared" si="2"/>
        <v>0</v>
      </c>
      <c r="J31" s="49">
        <f t="shared" si="3"/>
        <v>0</v>
      </c>
      <c r="K31" s="3"/>
      <c r="L31" s="51">
        <f t="shared" si="4"/>
        <v>0</v>
      </c>
      <c r="M31" s="5"/>
    </row>
    <row r="32" spans="1:13" s="19" customFormat="1" ht="11.65" x14ac:dyDescent="0.35">
      <c r="A32" s="48">
        <v>20</v>
      </c>
      <c r="B32" s="1"/>
      <c r="C32" s="2"/>
      <c r="D32" s="49">
        <f t="shared" si="0"/>
        <v>0</v>
      </c>
      <c r="E32" s="3"/>
      <c r="F32" s="2"/>
      <c r="G32" s="49">
        <f t="shared" si="1"/>
        <v>0</v>
      </c>
      <c r="H32" s="8"/>
      <c r="I32" s="50">
        <f t="shared" si="2"/>
        <v>0</v>
      </c>
      <c r="J32" s="49">
        <f t="shared" si="3"/>
        <v>0</v>
      </c>
      <c r="K32" s="3"/>
      <c r="L32" s="51">
        <f t="shared" si="4"/>
        <v>0</v>
      </c>
      <c r="M32" s="5"/>
    </row>
    <row r="33" spans="1:13" s="19" customFormat="1" ht="11.65" x14ac:dyDescent="0.35">
      <c r="A33" s="48">
        <v>21</v>
      </c>
      <c r="B33" s="1"/>
      <c r="C33" s="2"/>
      <c r="D33" s="49">
        <f t="shared" si="0"/>
        <v>0</v>
      </c>
      <c r="E33" s="3"/>
      <c r="F33" s="2"/>
      <c r="G33" s="49">
        <f t="shared" si="1"/>
        <v>0</v>
      </c>
      <c r="H33" s="8"/>
      <c r="I33" s="50">
        <f t="shared" si="2"/>
        <v>0</v>
      </c>
      <c r="J33" s="49">
        <f t="shared" si="3"/>
        <v>0</v>
      </c>
      <c r="K33" s="3"/>
      <c r="L33" s="51">
        <f t="shared" si="4"/>
        <v>0</v>
      </c>
      <c r="M33" s="5"/>
    </row>
    <row r="34" spans="1:13" s="19" customFormat="1" ht="11.65" x14ac:dyDescent="0.35">
      <c r="A34" s="48">
        <v>22</v>
      </c>
      <c r="B34" s="1"/>
      <c r="C34" s="2"/>
      <c r="D34" s="49">
        <f t="shared" si="0"/>
        <v>0</v>
      </c>
      <c r="E34" s="3"/>
      <c r="F34" s="2"/>
      <c r="G34" s="49">
        <f t="shared" si="1"/>
        <v>0</v>
      </c>
      <c r="H34" s="8"/>
      <c r="I34" s="50">
        <f t="shared" si="2"/>
        <v>0</v>
      </c>
      <c r="J34" s="49">
        <f t="shared" si="3"/>
        <v>0</v>
      </c>
      <c r="K34" s="3"/>
      <c r="L34" s="51">
        <f t="shared" si="4"/>
        <v>0</v>
      </c>
      <c r="M34" s="5"/>
    </row>
    <row r="35" spans="1:13" s="19" customFormat="1" ht="11.65" x14ac:dyDescent="0.35">
      <c r="A35" s="48">
        <v>23</v>
      </c>
      <c r="B35" s="1"/>
      <c r="C35" s="2"/>
      <c r="D35" s="49">
        <f t="shared" si="0"/>
        <v>0</v>
      </c>
      <c r="E35" s="3"/>
      <c r="F35" s="2"/>
      <c r="G35" s="49">
        <f t="shared" si="1"/>
        <v>0</v>
      </c>
      <c r="H35" s="8"/>
      <c r="I35" s="50">
        <f t="shared" si="2"/>
        <v>0</v>
      </c>
      <c r="J35" s="49">
        <f t="shared" si="3"/>
        <v>0</v>
      </c>
      <c r="K35" s="3"/>
      <c r="L35" s="51">
        <f t="shared" si="4"/>
        <v>0</v>
      </c>
      <c r="M35" s="5"/>
    </row>
    <row r="36" spans="1:13" s="19" customFormat="1" ht="11.65" x14ac:dyDescent="0.35">
      <c r="A36" s="48">
        <v>24</v>
      </c>
      <c r="B36" s="1"/>
      <c r="C36" s="2"/>
      <c r="D36" s="49">
        <f t="shared" si="0"/>
        <v>0</v>
      </c>
      <c r="E36" s="3"/>
      <c r="F36" s="2"/>
      <c r="G36" s="49">
        <f t="shared" si="1"/>
        <v>0</v>
      </c>
      <c r="H36" s="8"/>
      <c r="I36" s="50">
        <f t="shared" si="2"/>
        <v>0</v>
      </c>
      <c r="J36" s="49">
        <f t="shared" si="3"/>
        <v>0</v>
      </c>
      <c r="K36" s="3"/>
      <c r="L36" s="51">
        <f t="shared" si="4"/>
        <v>0</v>
      </c>
      <c r="M36" s="5"/>
    </row>
    <row r="37" spans="1:13" s="19" customFormat="1" ht="11.65" x14ac:dyDescent="0.35">
      <c r="A37" s="48">
        <v>25</v>
      </c>
      <c r="B37" s="1"/>
      <c r="C37" s="2"/>
      <c r="D37" s="49">
        <f t="shared" si="0"/>
        <v>0</v>
      </c>
      <c r="E37" s="3"/>
      <c r="F37" s="2"/>
      <c r="G37" s="49">
        <f t="shared" si="1"/>
        <v>0</v>
      </c>
      <c r="H37" s="8"/>
      <c r="I37" s="50">
        <f t="shared" si="2"/>
        <v>0</v>
      </c>
      <c r="J37" s="49">
        <f t="shared" si="3"/>
        <v>0</v>
      </c>
      <c r="K37" s="3"/>
      <c r="L37" s="51">
        <f t="shared" si="4"/>
        <v>0</v>
      </c>
      <c r="M37" s="5"/>
    </row>
    <row r="38" spans="1:13" s="19" customFormat="1" ht="11.65" x14ac:dyDescent="0.35">
      <c r="A38" s="48">
        <v>26</v>
      </c>
      <c r="B38" s="1"/>
      <c r="C38" s="2"/>
      <c r="D38" s="49">
        <f t="shared" si="0"/>
        <v>0</v>
      </c>
      <c r="E38" s="3"/>
      <c r="F38" s="2"/>
      <c r="G38" s="49">
        <f t="shared" si="1"/>
        <v>0</v>
      </c>
      <c r="H38" s="8"/>
      <c r="I38" s="50">
        <f t="shared" si="2"/>
        <v>0</v>
      </c>
      <c r="J38" s="49">
        <f t="shared" si="3"/>
        <v>0</v>
      </c>
      <c r="K38" s="3"/>
      <c r="L38" s="51">
        <f t="shared" si="4"/>
        <v>0</v>
      </c>
      <c r="M38" s="5"/>
    </row>
    <row r="39" spans="1:13" s="19" customFormat="1" ht="11.65" x14ac:dyDescent="0.35">
      <c r="A39" s="48">
        <v>27</v>
      </c>
      <c r="B39" s="1"/>
      <c r="C39" s="2"/>
      <c r="D39" s="49">
        <f t="shared" si="0"/>
        <v>0</v>
      </c>
      <c r="E39" s="3"/>
      <c r="F39" s="2"/>
      <c r="G39" s="49">
        <f t="shared" si="1"/>
        <v>0</v>
      </c>
      <c r="H39" s="8"/>
      <c r="I39" s="50">
        <f t="shared" si="2"/>
        <v>0</v>
      </c>
      <c r="J39" s="49">
        <f t="shared" si="3"/>
        <v>0</v>
      </c>
      <c r="K39" s="3"/>
      <c r="L39" s="51">
        <f t="shared" si="4"/>
        <v>0</v>
      </c>
      <c r="M39" s="5"/>
    </row>
    <row r="40" spans="1:13" s="19" customFormat="1" ht="11.65" x14ac:dyDescent="0.35">
      <c r="A40" s="48">
        <v>28</v>
      </c>
      <c r="B40" s="1"/>
      <c r="C40" s="2"/>
      <c r="D40" s="49">
        <f t="shared" si="0"/>
        <v>0</v>
      </c>
      <c r="E40" s="3"/>
      <c r="F40" s="2"/>
      <c r="G40" s="49">
        <f t="shared" si="1"/>
        <v>0</v>
      </c>
      <c r="H40" s="8"/>
      <c r="I40" s="50">
        <f t="shared" si="2"/>
        <v>0</v>
      </c>
      <c r="J40" s="49">
        <f t="shared" si="3"/>
        <v>0</v>
      </c>
      <c r="K40" s="3"/>
      <c r="L40" s="51">
        <f t="shared" si="4"/>
        <v>0</v>
      </c>
      <c r="M40" s="5"/>
    </row>
    <row r="41" spans="1:13" s="19" customFormat="1" ht="11.65" x14ac:dyDescent="0.35">
      <c r="A41" s="48">
        <v>29</v>
      </c>
      <c r="B41" s="1"/>
      <c r="C41" s="2"/>
      <c r="D41" s="49">
        <f t="shared" si="0"/>
        <v>0</v>
      </c>
      <c r="E41" s="3"/>
      <c r="F41" s="2"/>
      <c r="G41" s="49">
        <f t="shared" si="1"/>
        <v>0</v>
      </c>
      <c r="H41" s="8"/>
      <c r="I41" s="50">
        <f t="shared" si="2"/>
        <v>0</v>
      </c>
      <c r="J41" s="49">
        <f t="shared" si="3"/>
        <v>0</v>
      </c>
      <c r="K41" s="3"/>
      <c r="L41" s="51">
        <f t="shared" si="4"/>
        <v>0</v>
      </c>
      <c r="M41" s="5"/>
    </row>
    <row r="42" spans="1:13" s="19" customFormat="1" ht="11.65" x14ac:dyDescent="0.35">
      <c r="A42" s="48">
        <v>30</v>
      </c>
      <c r="B42" s="1"/>
      <c r="C42" s="2"/>
      <c r="D42" s="49">
        <f t="shared" si="0"/>
        <v>0</v>
      </c>
      <c r="E42" s="3"/>
      <c r="F42" s="2"/>
      <c r="G42" s="49">
        <f t="shared" si="1"/>
        <v>0</v>
      </c>
      <c r="H42" s="8"/>
      <c r="I42" s="50">
        <f t="shared" si="2"/>
        <v>0</v>
      </c>
      <c r="J42" s="49">
        <f t="shared" si="3"/>
        <v>0</v>
      </c>
      <c r="K42" s="3"/>
      <c r="L42" s="51">
        <f t="shared" si="4"/>
        <v>0</v>
      </c>
      <c r="M42" s="5"/>
    </row>
    <row r="43" spans="1:13" s="19" customFormat="1" ht="11.65" x14ac:dyDescent="0.35">
      <c r="A43" s="52">
        <v>31</v>
      </c>
      <c r="B43" s="1"/>
      <c r="C43" s="2"/>
      <c r="D43" s="49">
        <f t="shared" si="0"/>
        <v>0</v>
      </c>
      <c r="E43" s="3"/>
      <c r="F43" s="2"/>
      <c r="G43" s="49">
        <f t="shared" si="1"/>
        <v>0</v>
      </c>
      <c r="H43" s="8"/>
      <c r="I43" s="50">
        <f t="shared" si="2"/>
        <v>0</v>
      </c>
      <c r="J43" s="49">
        <f t="shared" si="3"/>
        <v>0</v>
      </c>
      <c r="K43" s="3"/>
      <c r="L43" s="51">
        <f t="shared" si="4"/>
        <v>0</v>
      </c>
      <c r="M43" s="6"/>
    </row>
    <row r="44" spans="1:13" s="19" customFormat="1" ht="12" thickBot="1" x14ac:dyDescent="0.4">
      <c r="A44" s="48" t="s">
        <v>4</v>
      </c>
      <c r="B44" s="53"/>
      <c r="C44" s="54"/>
      <c r="D44" s="55"/>
      <c r="E44" s="56">
        <f>SUM(E13:E43)</f>
        <v>0</v>
      </c>
      <c r="F44" s="57"/>
      <c r="G44" s="55"/>
      <c r="H44" s="58">
        <f>SUM(H13:H43)</f>
        <v>0</v>
      </c>
      <c r="I44" s="57"/>
      <c r="J44" s="55"/>
      <c r="K44" s="59">
        <f>SUM(K13:K43)</f>
        <v>0</v>
      </c>
      <c r="L44" s="60">
        <f>SUM(L13:L43)</f>
        <v>0</v>
      </c>
      <c r="M44" s="61"/>
    </row>
    <row r="45" spans="1:13" ht="6" customHeight="1" x14ac:dyDescent="0.35">
      <c r="F45" s="62"/>
      <c r="H45" s="37"/>
      <c r="K45" s="37"/>
    </row>
    <row r="46" spans="1:13" s="20" customFormat="1" ht="11.65" x14ac:dyDescent="0.35">
      <c r="B46" s="63" t="s">
        <v>29</v>
      </c>
      <c r="D46" s="64"/>
      <c r="E46" s="64" t="s">
        <v>28</v>
      </c>
      <c r="F46" s="68"/>
      <c r="G46" s="68"/>
      <c r="H46" s="68"/>
      <c r="I46" s="68"/>
      <c r="J46" s="68"/>
      <c r="K46" s="21" t="s">
        <v>3</v>
      </c>
      <c r="L46" s="68"/>
      <c r="M46" s="68"/>
    </row>
    <row r="47" spans="1:13" s="20" customFormat="1" ht="6" customHeight="1" x14ac:dyDescent="0.35"/>
    <row r="48" spans="1:13" ht="14.25" customHeight="1" x14ac:dyDescent="0.35">
      <c r="A48" s="65" t="s">
        <v>12</v>
      </c>
      <c r="I48" s="66" t="s">
        <v>11</v>
      </c>
    </row>
  </sheetData>
  <sheetProtection algorithmName="SHA-512" hashValue="s2qyLb3C68YJEkmUcCXj9LvgJ+z0Gzae2yIt9PxjwOJqYwpLBetrFK8ssSPFxB+iRfSYnUTCyzaP7FU0iSSWvQ==" saltValue="zjBH2Ts/61p2VQpUXUX0kQ==" spinCount="100000" sheet="1" insertRows="0"/>
  <mergeCells count="1">
    <mergeCell ref="G7:I7"/>
  </mergeCells>
  <phoneticPr fontId="0" type="noConversion"/>
  <conditionalFormatting sqref="E13:E43">
    <cfRule type="expression" dxfId="2" priority="3" stopIfTrue="1">
      <formula>E13&gt;D13</formula>
    </cfRule>
  </conditionalFormatting>
  <conditionalFormatting sqref="H13:H43">
    <cfRule type="expression" dxfId="1" priority="2" stopIfTrue="1">
      <formula>H13&gt;G13</formula>
    </cfRule>
  </conditionalFormatting>
  <conditionalFormatting sqref="K13:K43">
    <cfRule type="expression" dxfId="0" priority="1" stopIfTrue="1">
      <formula>K13&gt;J13</formula>
    </cfRule>
  </conditionalFormatting>
  <printOptions horizontalCentered="1" verticalCentered="1"/>
  <pageMargins left="0.2" right="0.2" top="0.2" bottom="0.2" header="0.3" footer="0.3"/>
  <pageSetup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Daily Lunch Count Edit Check Worksheet for the National School Lunch Program (NSLP)</dc:title>
  <dc:creator>Fiore, Susan</dc:creator>
  <cp:lastModifiedBy>Fiore, Susan</cp:lastModifiedBy>
  <cp:lastPrinted>2026-01-05T17:51:18Z</cp:lastPrinted>
  <dcterms:created xsi:type="dcterms:W3CDTF">1999-07-02T12:38:30Z</dcterms:created>
  <dcterms:modified xsi:type="dcterms:W3CDTF">2026-01-06T13:54:47Z</dcterms:modified>
</cp:coreProperties>
</file>