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K:\CN Shared\Child Nutrition Web Docs\Schools\Community Eligibility Provision\CEP Edit Check\"/>
    </mc:Choice>
  </mc:AlternateContent>
  <xr:revisionPtr revIDLastSave="0" documentId="13_ncr:1_{6628C2B8-CD4E-465B-9FDE-21B23692FD7A}" xr6:coauthVersionLast="47" xr6:coauthVersionMax="47" xr10:uidLastSave="{00000000-0000-0000-0000-000000000000}"/>
  <bookViews>
    <workbookView xWindow="28680" yWindow="-120" windowWidth="29040" windowHeight="15840" xr2:uid="{00000000-000D-0000-FFFF-FFFF00000000}"/>
  </bookViews>
  <sheets>
    <sheet name="Instructions" sheetId="2" r:id="rId1"/>
    <sheet name="Form" sheetId="1" r:id="rId2"/>
  </sheets>
  <definedNames>
    <definedName name="_xlnm.Print_Area" localSheetId="0">Instructions!$A$1:$I$90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F42" i="1"/>
  <c r="G42" i="1" s="1"/>
  <c r="F41" i="1"/>
  <c r="G41" i="1" s="1"/>
  <c r="F40" i="1"/>
  <c r="G40" i="1" s="1"/>
  <c r="F39" i="1"/>
  <c r="G39" i="1" s="1"/>
  <c r="F38" i="1"/>
  <c r="G38" i="1" s="1"/>
  <c r="F37" i="1"/>
  <c r="G37" i="1" s="1"/>
  <c r="F36" i="1"/>
  <c r="G36" i="1" s="1"/>
  <c r="F35" i="1"/>
  <c r="G35" i="1" s="1"/>
  <c r="F34" i="1"/>
  <c r="G34" i="1" s="1"/>
  <c r="F33" i="1"/>
  <c r="G33" i="1" s="1"/>
  <c r="F32" i="1"/>
  <c r="G32" i="1" s="1"/>
  <c r="F31" i="1"/>
  <c r="G31" i="1" s="1"/>
  <c r="F30" i="1"/>
  <c r="G30" i="1" s="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G43" i="1" l="1"/>
</calcChain>
</file>

<file path=xl/sharedStrings.xml><?xml version="1.0" encoding="utf-8"?>
<sst xmlns="http://schemas.openxmlformats.org/spreadsheetml/2006/main" count="115" uniqueCount="51">
  <si>
    <t>Community Eligibility Provision (CEP) Edit Check Worksheet</t>
  </si>
  <si>
    <t xml:space="preserve"> Breakfast</t>
  </si>
  <si>
    <t xml:space="preserve">Month and year: </t>
  </si>
  <si>
    <t xml:space="preserve"> Lunch</t>
  </si>
  <si>
    <t>A</t>
  </si>
  <si>
    <t>B</t>
  </si>
  <si>
    <t>C</t>
  </si>
  <si>
    <t>D</t>
  </si>
  <si>
    <t>E</t>
  </si>
  <si>
    <t>F</t>
  </si>
  <si>
    <t>Day of Month</t>
  </si>
  <si>
    <t>Total Enrollment</t>
  </si>
  <si>
    <t>Attendance factor percentage</t>
  </si>
  <si>
    <t>Adjusted eligible attendance</t>
  </si>
  <si>
    <t>x</t>
  </si>
  <si>
    <t>=</t>
  </si>
  <si>
    <t>Totals</t>
  </si>
  <si>
    <t>Signature:</t>
  </si>
  <si>
    <t>Date:</t>
  </si>
  <si>
    <t>This form is available at</t>
  </si>
  <si>
    <r>
      <rPr>
        <i/>
        <sz val="11"/>
        <rFont val="Garamond"/>
        <family val="1"/>
      </rPr>
      <t>This institution is an equal opportunity provider.</t>
    </r>
    <r>
      <rPr>
        <sz val="11"/>
        <rFont val="Garamond"/>
        <family val="1"/>
      </rPr>
      <t xml:space="preserve">
This institution is an equal opportunity provider.
This institution is an equal opportunity provider.
</t>
    </r>
  </si>
  <si>
    <t>For the most accurate calculation, SFAs are encouraged to calculate the attendance factor for each individual school to ensure that claims are not rejected due to claiming more children than permitted based on an attendance factor that is too low.</t>
  </si>
  <si>
    <t>Instructions</t>
  </si>
  <si>
    <t>Retain this documentation to support the online claim for reimbursement for at least three years.</t>
  </si>
  <si>
    <r>
      <t xml:space="preserve">Enter data in the white columns only. </t>
    </r>
    <r>
      <rPr>
        <sz val="11"/>
        <rFont val="Garamond"/>
        <family val="1"/>
      </rPr>
      <t xml:space="preserve">Column D and the total meals claimed calculates automatically. For detailed instructions, click on the </t>
    </r>
    <r>
      <rPr>
        <b/>
        <sz val="11"/>
        <rFont val="Garamond"/>
        <family val="1"/>
      </rPr>
      <t>Instructions</t>
    </r>
    <r>
      <rPr>
        <sz val="11"/>
        <rFont val="Garamond"/>
        <family val="1"/>
      </rPr>
      <t xml:space="preserve"> tab below. The school is responsible for checking all calculations for accuracy. </t>
    </r>
  </si>
  <si>
    <t xml:space="preserve">Column A lists each day of the month. Enter each day’s enrollment in column B. </t>
  </si>
  <si>
    <t>At the end of each month, record the total number of meals claimed for both breakfast and lunch. These totals should match the totals submitted to the CSDE on the monthly claim. Sign and date the completed form.</t>
  </si>
  <si>
    <t>1.</t>
  </si>
  <si>
    <t>2.</t>
  </si>
  <si>
    <t>3.</t>
  </si>
  <si>
    <t>4.</t>
  </si>
  <si>
    <t>5.</t>
  </si>
  <si>
    <t>6.</t>
  </si>
  <si>
    <r>
      <rPr>
        <b/>
        <sz val="12"/>
        <color theme="1"/>
        <rFont val="Garamond"/>
        <family val="1"/>
      </rPr>
      <t>A</t>
    </r>
    <r>
      <rPr>
        <sz val="12"/>
        <color theme="1"/>
        <rFont val="Garamond"/>
        <family val="1"/>
      </rPr>
      <t xml:space="preserve"> equals </t>
    </r>
    <r>
      <rPr>
        <i/>
        <sz val="12"/>
        <color theme="1"/>
        <rFont val="Garamond"/>
        <family val="1"/>
      </rPr>
      <t>enrollment</t>
    </r>
    <r>
      <rPr>
        <sz val="12"/>
        <color theme="1"/>
        <rFont val="Garamond"/>
        <family val="1"/>
      </rPr>
      <t xml:space="preserve"> multiplied by the </t>
    </r>
    <r>
      <rPr>
        <i/>
        <sz val="12"/>
        <color theme="1"/>
        <rFont val="Garamond"/>
        <family val="1"/>
      </rPr>
      <t>number of serving days</t>
    </r>
    <r>
      <rPr>
        <sz val="12"/>
        <color theme="1"/>
        <rFont val="Garamond"/>
        <family val="1"/>
      </rPr>
      <t xml:space="preserve"> in the month.</t>
    </r>
  </si>
  <si>
    <r>
      <rPr>
        <b/>
        <sz val="12"/>
        <color theme="1"/>
        <rFont val="Garamond"/>
        <family val="1"/>
      </rPr>
      <t>B</t>
    </r>
    <r>
      <rPr>
        <sz val="12"/>
        <color theme="1"/>
        <rFont val="Garamond"/>
        <family val="1"/>
      </rPr>
      <t xml:space="preserve"> equals the </t>
    </r>
    <r>
      <rPr>
        <i/>
        <sz val="12"/>
        <color theme="1"/>
        <rFont val="Garamond"/>
        <family val="1"/>
      </rPr>
      <t xml:space="preserve">total number of student absences </t>
    </r>
    <r>
      <rPr>
        <sz val="12"/>
        <color theme="1"/>
        <rFont val="Garamond"/>
        <family val="1"/>
      </rPr>
      <t>for the month.</t>
    </r>
  </si>
  <si>
    <r>
      <t>Indicate the name of the site, check (</t>
    </r>
    <r>
      <rPr>
        <sz val="12"/>
        <color theme="1"/>
        <rFont val="Wingdings"/>
        <charset val="2"/>
      </rPr>
      <t>þ</t>
    </r>
    <r>
      <rPr>
        <sz val="12"/>
        <color theme="1"/>
        <rFont val="Garamond"/>
        <family val="1"/>
      </rPr>
      <t>) the meal served (breakfast or lunch), and indicate the current month/year.</t>
    </r>
  </si>
  <si>
    <r>
      <t xml:space="preserve">Record the </t>
    </r>
    <r>
      <rPr>
        <i/>
        <sz val="12"/>
        <color theme="1"/>
        <rFont val="Garamond"/>
        <family val="1"/>
      </rPr>
      <t>attendance factor percentage</t>
    </r>
    <r>
      <rPr>
        <sz val="12"/>
        <color theme="1"/>
        <rFont val="Garamond"/>
        <family val="1"/>
      </rPr>
      <t xml:space="preserve"> in column C.</t>
    </r>
  </si>
  <si>
    <r>
      <t xml:space="preserve">Record the number of meals claimed at this meal service in column E. The number of meals claimed can never exceed the enrollment listed in column B. If the </t>
    </r>
    <r>
      <rPr>
        <i/>
        <sz val="12"/>
        <color theme="1"/>
        <rFont val="Garamond"/>
        <family val="1"/>
      </rPr>
      <t>number of meals claimed</t>
    </r>
    <r>
      <rPr>
        <sz val="12"/>
        <color theme="1"/>
        <rFont val="Garamond"/>
        <family val="1"/>
      </rPr>
      <t xml:space="preserve"> (Column E) exceeds the number in column D on 50 percent or more of the month’s total serving days, the SFA must investigate and document why this is occurring.</t>
    </r>
  </si>
  <si>
    <r>
      <t xml:space="preserve">Multiply enrollment (column B) by the </t>
    </r>
    <r>
      <rPr>
        <i/>
        <sz val="12"/>
        <color theme="1"/>
        <rFont val="Garamond"/>
        <family val="1"/>
      </rPr>
      <t>attendance factor percentage</t>
    </r>
    <r>
      <rPr>
        <sz val="12"/>
        <color theme="1"/>
        <rFont val="Garamond"/>
        <family val="1"/>
      </rPr>
      <t xml:space="preserve"> (column C) and record this number in column D. The resulting </t>
    </r>
    <r>
      <rPr>
        <i/>
        <sz val="12"/>
        <color theme="1"/>
        <rFont val="Garamond"/>
        <family val="1"/>
      </rPr>
      <t>adjusted eligible attendance</t>
    </r>
    <r>
      <rPr>
        <sz val="12"/>
        <color theme="1"/>
        <rFont val="Garamond"/>
        <family val="1"/>
      </rPr>
      <t xml:space="preserve"> provides an estimate of the number of students in attendance on an average day. Always round up to the next whole number. </t>
    </r>
    <r>
      <rPr>
        <b/>
        <sz val="12"/>
        <color theme="1"/>
        <rFont val="Garamond"/>
        <family val="1"/>
      </rPr>
      <t xml:space="preserve">Note: </t>
    </r>
    <r>
      <rPr>
        <sz val="12"/>
        <color theme="1"/>
        <rFont val="Garamond"/>
        <family val="1"/>
      </rPr>
      <t>The worksheet automtically performs this calculation.</t>
    </r>
  </si>
  <si>
    <r>
      <rPr>
        <u/>
        <sz val="12"/>
        <color rgb="FF0000FF"/>
        <rFont val="Garamond"/>
        <family val="1"/>
      </rPr>
      <t>Section 7 CFR 210.8</t>
    </r>
    <r>
      <rPr>
        <sz val="12"/>
        <color theme="1"/>
        <rFont val="Garamond"/>
        <family val="1"/>
      </rPr>
      <t xml:space="preserve"> of the regulations for the National School Lunch Program (NSLP) requires that prior to the submission of a monthly claim for reimbursement, each school food authority (SFA) must review the lunch count data for each school under its jurisdiction to ensure the accuracy of the monthly claim for reimbursement. The objective of this review is to ensure that monthly claims include only the number of meals </t>
    </r>
    <r>
      <rPr>
        <b/>
        <sz val="12"/>
        <color theme="1"/>
        <rFont val="Garamond"/>
        <family val="1"/>
      </rPr>
      <t>served</t>
    </r>
    <r>
      <rPr>
        <sz val="12"/>
        <color theme="1"/>
        <rFont val="Garamond"/>
        <family val="1"/>
      </rPr>
      <t xml:space="preserve"> on any day of operation to children currently eligible for school lunches. Meal counts must never be based on student attendance. </t>
    </r>
  </si>
  <si>
    <t>Instructions for the CEP Edit Check Worksheet
Instructions for the CEP Edit Check Worksheet</t>
  </si>
  <si>
    <t>https://portal.ct.gov/-/media/SDE/Nutrition/CEP/CEP_Edit_Check_Worksheet.xlsx.</t>
  </si>
  <si>
    <t>High participation: Pizza day</t>
  </si>
  <si>
    <t>Example</t>
  </si>
  <si>
    <t>Site:</t>
  </si>
  <si>
    <t>Number                     of meals claimed</t>
  </si>
  <si>
    <r>
      <t xml:space="preserve">If Column E exceeds Column D on </t>
    </r>
    <r>
      <rPr>
        <b/>
        <sz val="10"/>
        <color rgb="FFC00000"/>
        <rFont val="Garamond"/>
        <family val="1"/>
      </rPr>
      <t xml:space="preserve">50% OR MORE </t>
    </r>
    <r>
      <rPr>
        <b/>
        <sz val="10"/>
        <rFont val="Garamond"/>
        <family val="1"/>
      </rPr>
      <t>of the monthly serving days, provide an explanation</t>
    </r>
  </si>
  <si>
    <r>
      <t xml:space="preserve">Additionally, all CEP schools are required to compare each school’s </t>
    </r>
    <r>
      <rPr>
        <b/>
        <sz val="12"/>
        <color rgb="FF000000"/>
        <rFont val="Garamond"/>
        <family val="1"/>
      </rPr>
      <t>daily number of meals claimed</t>
    </r>
    <r>
      <rPr>
        <sz val="12"/>
        <color rgb="FF000000"/>
        <rFont val="Garamond"/>
        <family val="1"/>
      </rPr>
      <t xml:space="preserve"> (column E) against the </t>
    </r>
    <r>
      <rPr>
        <i/>
        <sz val="12"/>
        <color rgb="FF000000"/>
        <rFont val="Garamond"/>
        <family val="1"/>
      </rPr>
      <t>adjusted eligible attendance</t>
    </r>
    <r>
      <rPr>
        <b/>
        <sz val="12"/>
        <color rgb="FF000000"/>
        <rFont val="Garamond"/>
        <family val="1"/>
      </rPr>
      <t xml:space="preserve"> </t>
    </r>
    <r>
      <rPr>
        <sz val="12"/>
        <color rgb="FF000000"/>
        <rFont val="Garamond"/>
        <family val="1"/>
      </rPr>
      <t>(column D). The adjusted eligible attendance</t>
    </r>
    <r>
      <rPr>
        <b/>
        <sz val="12"/>
        <color rgb="FF000000"/>
        <rFont val="Garamond"/>
        <family val="1"/>
      </rPr>
      <t xml:space="preserve"> </t>
    </r>
    <r>
      <rPr>
        <sz val="12"/>
        <color rgb="FF000000"/>
        <rFont val="Garamond"/>
        <family val="1"/>
      </rPr>
      <t xml:space="preserve">is the </t>
    </r>
    <r>
      <rPr>
        <i/>
        <sz val="12"/>
        <color rgb="FF000000"/>
        <rFont val="Garamond"/>
        <family val="1"/>
      </rPr>
      <t>daily enrollment</t>
    </r>
    <r>
      <rPr>
        <sz val="12"/>
        <color rgb="FF000000"/>
        <rFont val="Garamond"/>
        <family val="1"/>
      </rPr>
      <t xml:space="preserve"> (column B) multiplied by the </t>
    </r>
    <r>
      <rPr>
        <i/>
        <sz val="12"/>
        <color rgb="FF000000"/>
        <rFont val="Garamond"/>
        <family val="1"/>
      </rPr>
      <t>attendance factor percentage</t>
    </r>
    <r>
      <rPr>
        <sz val="12"/>
        <color rgb="FF000000"/>
        <rFont val="Garamond"/>
        <family val="1"/>
      </rPr>
      <t xml:space="preserve"> (column C). </t>
    </r>
    <r>
      <rPr>
        <u/>
        <sz val="12"/>
        <color rgb="FF0000FF"/>
        <rFont val="Garamond"/>
        <family val="1"/>
      </rPr>
      <t xml:space="preserve">Section 7 CFR 210.2 </t>
    </r>
    <r>
      <rPr>
        <sz val="12"/>
        <color rgb="FF000000"/>
        <rFont val="Garamond"/>
        <family val="1"/>
      </rPr>
      <t>defines the attendance factor percentage</t>
    </r>
    <r>
      <rPr>
        <i/>
        <sz val="12"/>
        <color rgb="FF000000"/>
        <rFont val="Garamond"/>
        <family val="1"/>
      </rPr>
      <t xml:space="preserve"> </t>
    </r>
    <r>
      <rPr>
        <sz val="12"/>
        <color rgb="FF000000"/>
        <rFont val="Garamond"/>
        <family val="1"/>
      </rPr>
      <t xml:space="preserve">as a “percentage developed no less than once each school year which accounts for the difference between enrollment and attendance.” The </t>
    </r>
    <r>
      <rPr>
        <sz val="12"/>
        <color theme="1"/>
        <rFont val="Garamond"/>
        <family val="1"/>
      </rPr>
      <t>attendance factor formula is below.</t>
    </r>
  </si>
  <si>
    <r>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race; color; religious creed; age; sex; pregnancy; sexual orientation; workplace hazards to reproductive systems, gender identity or expression; marital status; national origin; ancestry; retaliation for previously opposed discrimination or coercion, intellectual disability; genetic information; learning disability; physical disability (including, but not limited to, blindness); mental disability (past/present history thereof); military or veteran status; status as a victim of domestic violence; or criminal record in state employment, unless there is a bona fide occupational qualification excluding persons in any of the aforementioned protected classes. Inquiries regarding the Connecticut State Department of Education’s nondiscrimination policies should be directed to: Attorney Louis Todisco, Connecticut State Department of Education, by mail 450 Columbus Boulevard, Hartford, CT 06103-1841; or by telephone 860-713-6594; or by email </t>
    </r>
    <r>
      <rPr>
        <u/>
        <sz val="11"/>
        <color rgb="FF0000FF"/>
        <rFont val="Garamond"/>
        <family val="1"/>
      </rPr>
      <t>louis.todisco@ct.gov</t>
    </r>
    <r>
      <rPr>
        <sz val="11"/>
        <color theme="1"/>
        <rFont val="Garamond"/>
        <family val="1"/>
      </rPr>
      <t>.</t>
    </r>
  </si>
  <si>
    <r>
      <t xml:space="preserve">Connecticut State Department of Education </t>
    </r>
    <r>
      <rPr>
        <sz val="10"/>
        <rFont val="Calibri"/>
        <family val="2"/>
      </rPr>
      <t>•</t>
    </r>
    <r>
      <rPr>
        <sz val="10"/>
        <rFont val="Arial Narrow"/>
        <family val="2"/>
      </rPr>
      <t xml:space="preserve"> Revised June 2023</t>
    </r>
  </si>
  <si>
    <r>
      <t xml:space="preserve">For more information, visit the CSDE’s </t>
    </r>
    <r>
      <rPr>
        <u/>
        <sz val="12"/>
        <color rgb="FF0000FF"/>
        <rFont val="Garamond"/>
        <family val="1"/>
      </rPr>
      <t>CEP</t>
    </r>
    <r>
      <rPr>
        <sz val="12"/>
        <color theme="1"/>
        <rFont val="Garamond"/>
        <family val="1"/>
      </rPr>
      <t xml:space="preserve"> webpage or contact the </t>
    </r>
    <r>
      <rPr>
        <u/>
        <sz val="12"/>
        <color rgb="FF0000FF"/>
        <rFont val="Garamond"/>
        <family val="1"/>
      </rPr>
      <t>school nutrition programs staff</t>
    </r>
    <r>
      <rPr>
        <sz val="12"/>
        <color theme="1"/>
        <rFont val="Garamond"/>
        <family val="1"/>
      </rPr>
      <t xml:space="preserve"> at the Connecticut State Department of Education, Burea of Child Nutrition Programs, 450 Columbus Boulevard, Suite 504, Hartford, CT 06103-1841.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</si>
</sst>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8" x14ac:knownFonts="1">
    <font>
      <sz val="11"/>
      <color theme="1"/>
      <name val="Calibri"/>
      <family val="2"/>
      <scheme val="minor"/>
    </font>
    <font>
      <b/>
      <sz val="14"/>
      <color theme="0"/>
      <name val="Arial Narrow"/>
      <family val="2"/>
    </font>
    <font>
      <b/>
      <sz val="11"/>
      <name val="Garamond"/>
      <family val="1"/>
    </font>
    <font>
      <sz val="11"/>
      <name val="Garamond"/>
      <family val="1"/>
    </font>
    <font>
      <u/>
      <sz val="10"/>
      <color theme="10"/>
      <name val="Arial"/>
      <family val="2"/>
    </font>
    <font>
      <u/>
      <sz val="11"/>
      <color theme="10"/>
      <name val="Garamond"/>
      <family val="1"/>
    </font>
    <font>
      <i/>
      <sz val="11"/>
      <name val="Garamond"/>
      <family val="1"/>
    </font>
    <font>
      <b/>
      <sz val="11"/>
      <color rgb="FF0000FF"/>
      <name val="Garamond"/>
      <family val="1"/>
    </font>
    <font>
      <sz val="10"/>
      <name val="Garamond"/>
      <family val="1"/>
    </font>
    <font>
      <sz val="10"/>
      <name val="Arial Narrow"/>
      <family val="2"/>
    </font>
    <font>
      <sz val="12"/>
      <color rgb="FF000000"/>
      <name val="Garamond"/>
      <family val="1"/>
    </font>
    <font>
      <sz val="12"/>
      <color theme="1"/>
      <name val="Garamond"/>
      <family val="1"/>
    </font>
    <font>
      <b/>
      <sz val="12"/>
      <color rgb="FF000000"/>
      <name val="Garamond"/>
      <family val="1"/>
    </font>
    <font>
      <i/>
      <sz val="12"/>
      <color rgb="FF000000"/>
      <name val="Garamond"/>
      <family val="1"/>
    </font>
    <font>
      <b/>
      <sz val="12"/>
      <color theme="1"/>
      <name val="Garamond"/>
      <family val="1"/>
    </font>
    <font>
      <i/>
      <sz val="12"/>
      <color theme="1"/>
      <name val="Garamond"/>
      <family val="1"/>
    </font>
    <font>
      <sz val="12"/>
      <color theme="1"/>
      <name val="Wingdings"/>
      <charset val="2"/>
    </font>
    <font>
      <b/>
      <sz val="10"/>
      <name val="Garamond"/>
      <family val="1"/>
    </font>
    <font>
      <b/>
      <sz val="10"/>
      <color rgb="FFC00000"/>
      <name val="Garamond"/>
      <family val="1"/>
    </font>
    <font>
      <sz val="10"/>
      <color theme="1"/>
      <name val="Calibri"/>
      <family val="2"/>
      <scheme val="minor"/>
    </font>
    <font>
      <u/>
      <sz val="12"/>
      <color rgb="FF0000FF"/>
      <name val="Garamond"/>
      <family val="1"/>
    </font>
    <font>
      <u/>
      <sz val="11"/>
      <color rgb="FF0000FF"/>
      <name val="Garamond"/>
      <family val="1"/>
    </font>
    <font>
      <i/>
      <sz val="10"/>
      <name val="Garamond"/>
      <family val="1"/>
    </font>
    <font>
      <i/>
      <sz val="10"/>
      <color theme="1"/>
      <name val="Calibri"/>
      <family val="2"/>
      <scheme val="minor"/>
    </font>
    <font>
      <b/>
      <i/>
      <sz val="11"/>
      <name val="Garamond"/>
      <family val="1"/>
    </font>
    <font>
      <sz val="11"/>
      <color theme="1"/>
      <name val="Times New Roman"/>
      <family val="1"/>
    </font>
    <font>
      <sz val="10"/>
      <name val="Calibri"/>
      <family val="2"/>
    </font>
    <font>
      <sz val="11"/>
      <color theme="1"/>
      <name val="Garamond"/>
      <family val="1"/>
    </font>
  </fonts>
  <fills count="7">
    <fill>
      <patternFill patternType="none"/>
    </fill>
    <fill>
      <patternFill patternType="gray125"/>
    </fill>
    <fill>
      <patternFill patternType="solid">
        <fgColor rgb="FF663300"/>
        <bgColor indexed="64"/>
      </patternFill>
    </fill>
    <fill>
      <patternFill patternType="solid">
        <fgColor theme="0" tint="-4.9989318521683403E-2"/>
        <bgColor indexed="64"/>
      </patternFill>
    </fill>
    <fill>
      <patternFill patternType="solid">
        <fgColor rgb="FFF4E8DC"/>
        <bgColor indexed="64"/>
      </patternFill>
    </fill>
    <fill>
      <patternFill patternType="solid">
        <fgColor theme="1"/>
        <bgColor indexed="64"/>
      </patternFill>
    </fill>
    <fill>
      <patternFill patternType="solid">
        <fgColor rgb="FFFFFF99"/>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rgb="FF663300"/>
      </left>
      <right/>
      <top style="thin">
        <color indexed="64"/>
      </top>
      <bottom style="thin">
        <color indexed="64"/>
      </bottom>
      <diagonal/>
    </border>
    <border>
      <left style="medium">
        <color rgb="FF663300"/>
      </left>
      <right/>
      <top style="thin">
        <color indexed="64"/>
      </top>
      <bottom/>
      <diagonal/>
    </border>
    <border>
      <left style="medium">
        <color rgb="FF663300"/>
      </left>
      <right/>
      <top/>
      <bottom style="thin">
        <color indexed="64"/>
      </bottom>
      <diagonal/>
    </border>
    <border>
      <left style="thin">
        <color indexed="64"/>
      </left>
      <right/>
      <top style="thin">
        <color indexed="64"/>
      </top>
      <bottom/>
      <diagonal/>
    </border>
  </borders>
  <cellStyleXfs count="2">
    <xf numFmtId="0" fontId="0" fillId="0" borderId="0"/>
    <xf numFmtId="0" fontId="4" fillId="0" borderId="0" applyNumberFormat="0" applyFill="0" applyBorder="0" applyAlignment="0" applyProtection="0"/>
  </cellStyleXfs>
  <cellXfs count="100">
    <xf numFmtId="0" fontId="0" fillId="0" borderId="0" xfId="0"/>
    <xf numFmtId="0" fontId="2" fillId="0" borderId="0" xfId="0" applyFont="1" applyAlignment="1">
      <alignment horizontal="center"/>
    </xf>
    <xf numFmtId="164" fontId="2" fillId="0" borderId="0" xfId="0" applyNumberFormat="1" applyFont="1" applyAlignment="1">
      <alignment horizontal="center"/>
    </xf>
    <xf numFmtId="0" fontId="6" fillId="0" borderId="0" xfId="0" applyFont="1"/>
    <xf numFmtId="0" fontId="3" fillId="0" borderId="0" xfId="0" applyFont="1"/>
    <xf numFmtId="164" fontId="3" fillId="0" borderId="0" xfId="0" applyNumberFormat="1" applyFont="1"/>
    <xf numFmtId="0" fontId="2" fillId="0" borderId="0" xfId="0" applyFont="1"/>
    <xf numFmtId="0" fontId="2" fillId="0" borderId="0" xfId="0" applyFont="1" applyAlignment="1">
      <alignment horizontal="right"/>
    </xf>
    <xf numFmtId="0" fontId="3" fillId="0" borderId="2" xfId="0" applyFont="1" applyBorder="1" applyAlignment="1" applyProtection="1">
      <alignment horizontal="left"/>
      <protection locked="0"/>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vertical="center"/>
    </xf>
    <xf numFmtId="0" fontId="2" fillId="3" borderId="5" xfId="0" applyFont="1" applyFill="1" applyBorder="1" applyAlignment="1">
      <alignment horizontal="center" vertical="center"/>
    </xf>
    <xf numFmtId="0" fontId="2" fillId="0" borderId="2" xfId="0" applyFont="1" applyBorder="1" applyAlignment="1">
      <alignment horizontal="center" vertical="center"/>
    </xf>
    <xf numFmtId="1" fontId="3" fillId="0" borderId="3" xfId="0" applyNumberFormat="1" applyFont="1" applyBorder="1" applyAlignment="1" applyProtection="1">
      <alignment horizontal="center"/>
      <protection locked="0"/>
    </xf>
    <xf numFmtId="0" fontId="3" fillId="0" borderId="1" xfId="0" applyFont="1" applyBorder="1" applyAlignment="1">
      <alignment horizontal="center" vertical="center" wrapText="1"/>
    </xf>
    <xf numFmtId="0" fontId="2" fillId="0" borderId="5" xfId="0" applyFont="1" applyBorder="1" applyAlignment="1">
      <alignment horizontal="center" vertical="center" wrapText="1"/>
    </xf>
    <xf numFmtId="1" fontId="3" fillId="3" borderId="5" xfId="0" applyNumberFormat="1" applyFont="1" applyFill="1" applyBorder="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164" fontId="2" fillId="0" borderId="0" xfId="0" applyNumberFormat="1" applyFont="1"/>
    <xf numFmtId="0" fontId="8" fillId="0" borderId="0" xfId="0" applyFont="1" applyAlignment="1">
      <alignment horizontal="center" wrapText="1"/>
    </xf>
    <xf numFmtId="0" fontId="8" fillId="0" borderId="0" xfId="0" applyFont="1" applyAlignment="1">
      <alignment horizontal="center"/>
    </xf>
    <xf numFmtId="164" fontId="8" fillId="0" borderId="0" xfId="0" applyNumberFormat="1" applyFont="1" applyAlignment="1">
      <alignment horizontal="center"/>
    </xf>
    <xf numFmtId="0" fontId="9" fillId="0" borderId="0" xfId="0" applyFont="1"/>
    <xf numFmtId="164" fontId="9" fillId="0" borderId="0" xfId="0" applyNumberFormat="1" applyFont="1"/>
    <xf numFmtId="0" fontId="14" fillId="0" borderId="0" xfId="0" applyFont="1"/>
    <xf numFmtId="0" fontId="11" fillId="0" borderId="0" xfId="0" applyFont="1"/>
    <xf numFmtId="49" fontId="11" fillId="0" borderId="0" xfId="0" applyNumberFormat="1" applyFont="1" applyAlignment="1">
      <alignment horizontal="left"/>
    </xf>
    <xf numFmtId="49" fontId="11" fillId="0" borderId="0" xfId="0" applyNumberFormat="1" applyFont="1"/>
    <xf numFmtId="0" fontId="1" fillId="2" borderId="0" xfId="0" applyFont="1" applyFill="1"/>
    <xf numFmtId="0" fontId="8" fillId="0" borderId="0" xfId="0" applyFont="1"/>
    <xf numFmtId="0" fontId="17" fillId="4" borderId="5" xfId="0" applyFont="1" applyFill="1" applyBorder="1" applyAlignment="1">
      <alignment horizontal="left" vertical="center" wrapText="1"/>
    </xf>
    <xf numFmtId="1" fontId="6" fillId="0" borderId="3" xfId="0" applyNumberFormat="1" applyFont="1" applyBorder="1" applyAlignment="1" applyProtection="1">
      <alignment horizontal="center"/>
      <protection locked="0"/>
    </xf>
    <xf numFmtId="0" fontId="2" fillId="0" borderId="3" xfId="0" applyFont="1" applyBorder="1" applyAlignment="1">
      <alignment horizontal="center" vertical="center"/>
    </xf>
    <xf numFmtId="1" fontId="2" fillId="0" borderId="3" xfId="0" applyNumberFormat="1" applyFont="1" applyBorder="1" applyAlignment="1" applyProtection="1">
      <alignment horizontal="center"/>
      <protection locked="0"/>
    </xf>
    <xf numFmtId="164" fontId="2" fillId="0" borderId="10" xfId="0" applyNumberFormat="1" applyFont="1" applyBorder="1" applyAlignment="1">
      <alignment horizontal="center" vertical="center"/>
    </xf>
    <xf numFmtId="164" fontId="6" fillId="0" borderId="10" xfId="0" applyNumberFormat="1" applyFont="1" applyBorder="1" applyAlignment="1" applyProtection="1">
      <alignment horizontal="center"/>
      <protection locked="0"/>
    </xf>
    <xf numFmtId="164" fontId="3" fillId="0" borderId="10" xfId="0" applyNumberFormat="1" applyFont="1" applyBorder="1" applyAlignment="1" applyProtection="1">
      <alignment horizontal="center"/>
      <protection locked="0"/>
    </xf>
    <xf numFmtId="164" fontId="3" fillId="0" borderId="11" xfId="0" applyNumberFormat="1" applyFont="1" applyBorder="1" applyAlignment="1" applyProtection="1">
      <alignment horizontal="center"/>
      <protection locked="0"/>
    </xf>
    <xf numFmtId="1" fontId="3" fillId="0" borderId="13" xfId="0" applyNumberFormat="1" applyFont="1" applyBorder="1" applyAlignment="1" applyProtection="1">
      <alignment horizontal="center"/>
      <protection locked="0"/>
    </xf>
    <xf numFmtId="0" fontId="3" fillId="0" borderId="0" xfId="0" applyFont="1" applyAlignment="1">
      <alignment horizontal="center" vertical="center" wrapText="1"/>
    </xf>
    <xf numFmtId="1" fontId="3" fillId="3" borderId="8" xfId="0" applyNumberFormat="1" applyFont="1" applyFill="1" applyBorder="1" applyAlignment="1">
      <alignment horizontal="center"/>
    </xf>
    <xf numFmtId="1" fontId="2" fillId="0" borderId="13" xfId="0" applyNumberFormat="1" applyFont="1" applyBorder="1" applyAlignment="1" applyProtection="1">
      <alignment horizontal="center"/>
      <protection locked="0"/>
    </xf>
    <xf numFmtId="1" fontId="2" fillId="5" borderId="2" xfId="0" applyNumberFormat="1" applyFont="1" applyFill="1" applyBorder="1" applyAlignment="1">
      <alignment horizontal="center"/>
    </xf>
    <xf numFmtId="164" fontId="3" fillId="5" borderId="2" xfId="0" applyNumberFormat="1" applyFont="1" applyFill="1" applyBorder="1"/>
    <xf numFmtId="1" fontId="3" fillId="5" borderId="2" xfId="0" applyNumberFormat="1" applyFont="1" applyFill="1" applyBorder="1"/>
    <xf numFmtId="1" fontId="7" fillId="6" borderId="2" xfId="0" applyNumberFormat="1" applyFont="1" applyFill="1" applyBorder="1" applyAlignment="1">
      <alignment horizontal="center"/>
    </xf>
    <xf numFmtId="0" fontId="17" fillId="4" borderId="2"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8" fillId="4" borderId="1" xfId="0" applyFont="1" applyFill="1" applyBorder="1" applyAlignment="1">
      <alignment horizontal="left" vertical="center" wrapText="1"/>
    </xf>
    <xf numFmtId="164" fontId="17" fillId="4" borderId="12" xfId="0" applyNumberFormat="1" applyFont="1" applyFill="1" applyBorder="1" applyAlignment="1">
      <alignment horizontal="left" vertical="center" wrapText="1"/>
    </xf>
    <xf numFmtId="0" fontId="17" fillId="4" borderId="6"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3" fillId="0" borderId="0" xfId="0" applyFont="1" applyAlignment="1">
      <alignment horizontal="left"/>
    </xf>
    <xf numFmtId="0" fontId="19" fillId="0" borderId="0" xfId="0" applyFont="1"/>
    <xf numFmtId="0" fontId="5" fillId="0" borderId="0" xfId="1" applyFont="1" applyAlignment="1" applyProtection="1">
      <alignment horizontal="left" vertical="top" wrapText="1"/>
    </xf>
    <xf numFmtId="0" fontId="22"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1" fontId="6" fillId="3" borderId="5" xfId="0" applyNumberFormat="1" applyFont="1" applyFill="1" applyBorder="1" applyAlignment="1" applyProtection="1">
      <alignment horizontal="center"/>
      <protection locked="0"/>
    </xf>
    <xf numFmtId="0" fontId="23" fillId="0" borderId="0" xfId="0" applyFont="1" applyProtection="1">
      <protection locked="0"/>
    </xf>
    <xf numFmtId="0" fontId="2" fillId="0" borderId="1" xfId="0" applyFont="1" applyBorder="1" applyProtection="1">
      <protection locked="0"/>
    </xf>
    <xf numFmtId="0" fontId="11" fillId="0" borderId="0" xfId="0" applyFont="1" applyProtection="1">
      <protection locked="0"/>
    </xf>
    <xf numFmtId="0" fontId="9" fillId="0" borderId="0" xfId="0" applyFont="1" applyAlignment="1">
      <alignment horizontal="center"/>
    </xf>
    <xf numFmtId="0" fontId="27" fillId="0" borderId="0" xfId="0" applyFont="1" applyAlignment="1">
      <alignment horizontal="left" vertical="top" wrapText="1" indent="2"/>
    </xf>
    <xf numFmtId="0" fontId="25" fillId="0" borderId="0" xfId="0" applyFont="1" applyAlignment="1">
      <alignment horizontal="left" vertical="top" wrapText="1" indent="2"/>
    </xf>
    <xf numFmtId="0" fontId="25" fillId="0" borderId="0" xfId="0" applyFont="1" applyAlignment="1">
      <alignment horizontal="left" vertical="top" wrapText="1"/>
    </xf>
    <xf numFmtId="0" fontId="1" fillId="2" borderId="0" xfId="0" applyFont="1" applyFill="1" applyAlignment="1">
      <alignment horizontal="center" wrapText="1"/>
    </xf>
    <xf numFmtId="0" fontId="1" fillId="2" borderId="0" xfId="0" applyFont="1" applyFill="1" applyAlignment="1">
      <alignment horizontal="center"/>
    </xf>
    <xf numFmtId="0" fontId="10" fillId="0" borderId="0" xfId="0" applyFont="1" applyAlignment="1">
      <alignment horizontal="left" vertical="top" wrapText="1"/>
    </xf>
    <xf numFmtId="0" fontId="11" fillId="0" borderId="0" xfId="0"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1" fillId="0" borderId="0" xfId="0" applyFont="1" applyAlignment="1">
      <alignment horizontal="left" vertical="top" wrapText="1"/>
    </xf>
    <xf numFmtId="0" fontId="11" fillId="4" borderId="0" xfId="0" applyFont="1" applyFill="1" applyAlignment="1" applyProtection="1">
      <alignment horizontal="left" vertical="top" wrapText="1"/>
      <protection locked="0"/>
    </xf>
    <xf numFmtId="0" fontId="2" fillId="0" borderId="0" xfId="0" applyFont="1" applyAlignment="1">
      <alignment horizontal="left" wrapText="1"/>
    </xf>
    <xf numFmtId="1" fontId="6" fillId="0" borderId="10" xfId="0" applyNumberFormat="1" applyFont="1" applyBorder="1" applyAlignment="1" applyProtection="1">
      <alignment horizontal="left"/>
      <protection locked="0"/>
    </xf>
    <xf numFmtId="1" fontId="6" fillId="0" borderId="4" xfId="0" applyNumberFormat="1" applyFont="1" applyBorder="1" applyAlignment="1" applyProtection="1">
      <alignment horizontal="left"/>
      <protection locked="0"/>
    </xf>
    <xf numFmtId="1" fontId="6" fillId="0" borderId="5" xfId="0" applyNumberFormat="1" applyFont="1" applyBorder="1" applyAlignment="1" applyProtection="1">
      <alignment horizontal="left"/>
      <protection locked="0"/>
    </xf>
    <xf numFmtId="0" fontId="2" fillId="0" borderId="1" xfId="0" applyFont="1" applyBorder="1" applyAlignment="1" applyProtection="1">
      <alignment horizontal="center"/>
      <protection locked="0"/>
    </xf>
    <xf numFmtId="0" fontId="2" fillId="0" borderId="0" xfId="0" applyFont="1" applyAlignment="1">
      <alignment horizontal="right"/>
    </xf>
    <xf numFmtId="1" fontId="2" fillId="0" borderId="10" xfId="0" applyNumberFormat="1" applyFont="1" applyBorder="1" applyAlignment="1" applyProtection="1">
      <alignment horizontal="left"/>
      <protection locked="0"/>
    </xf>
    <xf numFmtId="1" fontId="2" fillId="0" borderId="4" xfId="0" applyNumberFormat="1" applyFont="1" applyBorder="1" applyAlignment="1" applyProtection="1">
      <alignment horizontal="left"/>
      <protection locked="0"/>
    </xf>
    <xf numFmtId="1" fontId="2" fillId="0" borderId="5" xfId="0" applyNumberFormat="1" applyFont="1" applyBorder="1" applyAlignment="1" applyProtection="1">
      <alignment horizontal="left"/>
      <protection locked="0"/>
    </xf>
    <xf numFmtId="1" fontId="2" fillId="0" borderId="11" xfId="0" applyNumberFormat="1" applyFont="1" applyBorder="1" applyAlignment="1" applyProtection="1">
      <alignment horizontal="left"/>
      <protection locked="0"/>
    </xf>
    <xf numFmtId="1" fontId="2" fillId="0" borderId="9" xfId="0" applyNumberFormat="1" applyFont="1" applyBorder="1" applyAlignment="1" applyProtection="1">
      <alignment horizontal="left"/>
      <protection locked="0"/>
    </xf>
    <xf numFmtId="1" fontId="2" fillId="0" borderId="8" xfId="0" applyNumberFormat="1" applyFont="1" applyBorder="1" applyAlignment="1" applyProtection="1">
      <alignment horizontal="left"/>
      <protection locked="0"/>
    </xf>
    <xf numFmtId="1" fontId="7" fillId="5" borderId="2" xfId="0" applyNumberFormat="1" applyFont="1" applyFill="1" applyBorder="1" applyAlignment="1">
      <alignment horizontal="center"/>
    </xf>
    <xf numFmtId="0" fontId="3" fillId="0" borderId="0" xfId="0" applyFont="1" applyAlignment="1">
      <alignment horizontal="right" wrapText="1"/>
    </xf>
    <xf numFmtId="0" fontId="21" fillId="0" borderId="0" xfId="1" applyFont="1" applyAlignment="1" applyProtection="1">
      <alignment horizontal="left" wrapText="1"/>
      <protection locked="0"/>
    </xf>
    <xf numFmtId="0" fontId="3" fillId="0" borderId="0" xfId="0" applyFont="1" applyAlignment="1">
      <alignment horizontal="center" wrapText="1"/>
    </xf>
    <xf numFmtId="0" fontId="3" fillId="0" borderId="0" xfId="0" applyFont="1" applyAlignment="1">
      <alignment horizontal="center"/>
    </xf>
    <xf numFmtId="0" fontId="2" fillId="0" borderId="1" xfId="0" applyFont="1" applyBorder="1" applyAlignment="1" applyProtection="1">
      <alignment horizontal="left"/>
      <protection locked="0"/>
    </xf>
    <xf numFmtId="0" fontId="2" fillId="0" borderId="10"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17" fillId="4" borderId="10"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17" fillId="4" borderId="5"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color rgb="FF663300"/>
      <color rgb="FFF4E8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mailto:program.intake@usda.gov" TargetMode="External"/><Relationship Id="rId3" Type="http://schemas.openxmlformats.org/officeDocument/2006/relationships/hyperlink" Target="http://portal.ct.gov/SDE/Nutrition/Community-Eligibility-Provision" TargetMode="External"/><Relationship Id="rId7" Type="http://schemas.openxmlformats.org/officeDocument/2006/relationships/hyperlink" Target="https://www.ascr.usda.gov/filing-program-discrimination-complaint-usda-customer" TargetMode="External"/><Relationship Id="rId12" Type="http://schemas.openxmlformats.org/officeDocument/2006/relationships/hyperlink" Target="https://www.usda.gov/sites/default/files/documents/ad-3027.pdf" TargetMode="External"/><Relationship Id="rId2" Type="http://schemas.openxmlformats.org/officeDocument/2006/relationships/hyperlink" Target="https://www.ecfr.gov/cgi-bin/text-idx?SID=4c211a738d6109939c6054a6286ac109&amp;mc=true&amp;node=pt7.4.210&amp;rgn=div5s#se7.4.210_18" TargetMode="External"/><Relationship Id="rId1" Type="http://schemas.openxmlformats.org/officeDocument/2006/relationships/image" Target="../media/image1.png"/><Relationship Id="rId6" Type="http://schemas.openxmlformats.org/officeDocument/2006/relationships/hyperlink" Target="https://www.ocio.usda.gov/sites/default/files/docs/2012/Complain_combined_6_8_12.pdf" TargetMode="External"/><Relationship Id="rId11" Type="http://schemas.openxmlformats.org/officeDocument/2006/relationships/hyperlink" Target="https://www.usda.gov/oascr/how-to-file-a-program-discrimination-complaint" TargetMode="External"/><Relationship Id="rId5" Type="http://schemas.openxmlformats.org/officeDocument/2006/relationships/hyperlink" Target="https://www.ecfr.gov/cgi-bin/text-idx?SID=4c211a738d6109939c6054a6286ac109&amp;mc=true&amp;node=pt7.4.210&amp;rgn=div5#se7.4.210_12" TargetMode="External"/><Relationship Id="rId10" Type="http://schemas.openxmlformats.org/officeDocument/2006/relationships/hyperlink" Target="mailto:louis.todisco@ct.gov" TargetMode="External"/><Relationship Id="rId4" Type="http://schemas.openxmlformats.org/officeDocument/2006/relationships/hyperlink" Target="http://portal.ct.gov/-/media/SDE/Nutrition/CNstaff/countyassign.pdf" TargetMode="External"/><Relationship Id="rId9" Type="http://schemas.openxmlformats.org/officeDocument/2006/relationships/hyperlink" Target="mailto:levy.gillespie@ct.gov" TargetMode="External"/></Relationships>
</file>

<file path=xl/drawings/drawing1.xml><?xml version="1.0" encoding="utf-8"?>
<xdr:wsDr xmlns:xdr="http://schemas.openxmlformats.org/drawingml/2006/spreadsheetDrawing" xmlns:a="http://schemas.openxmlformats.org/drawingml/2006/main">
  <xdr:twoCellAnchor>
    <xdr:from>
      <xdr:col>0</xdr:col>
      <xdr:colOff>161925</xdr:colOff>
      <xdr:row>14</xdr:row>
      <xdr:rowOff>133350</xdr:rowOff>
    </xdr:from>
    <xdr:to>
      <xdr:col>3</xdr:col>
      <xdr:colOff>323850</xdr:colOff>
      <xdr:row>16</xdr:row>
      <xdr:rowOff>76200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2952750"/>
          <a:ext cx="16002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180975</xdr:rowOff>
    </xdr:from>
    <xdr:to>
      <xdr:col>2</xdr:col>
      <xdr:colOff>542925</xdr:colOff>
      <xdr:row>3</xdr:row>
      <xdr:rowOff>57150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0" y="409575"/>
          <a:ext cx="13716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295275</xdr:colOff>
      <xdr:row>48</xdr:row>
      <xdr:rowOff>171450</xdr:rowOff>
    </xdr:from>
    <xdr:to>
      <xdr:col>5</xdr:col>
      <xdr:colOff>180975</xdr:colOff>
      <xdr:row>50</xdr:row>
      <xdr:rowOff>47625</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2343150" y="9077325"/>
          <a:ext cx="4953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314325</xdr:colOff>
      <xdr:row>48</xdr:row>
      <xdr:rowOff>180975</xdr:rowOff>
    </xdr:from>
    <xdr:to>
      <xdr:col>8</xdr:col>
      <xdr:colOff>1381125</xdr:colOff>
      <xdr:row>50</xdr:row>
      <xdr:rowOff>57150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4191000" y="9086850"/>
          <a:ext cx="16764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95250</xdr:colOff>
      <xdr:row>10</xdr:row>
      <xdr:rowOff>123825</xdr:rowOff>
    </xdr:from>
    <xdr:to>
      <xdr:col>8</xdr:col>
      <xdr:colOff>1466850</xdr:colOff>
      <xdr:row>12</xdr:row>
      <xdr:rowOff>0</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00000000-0008-0000-0100-000008000000}"/>
            </a:ext>
          </a:extLst>
        </xdr:cNvPr>
        <xdr:cNvSpPr/>
      </xdr:nvSpPr>
      <xdr:spPr>
        <a:xfrm>
          <a:off x="4581525" y="2152650"/>
          <a:ext cx="13716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3105150</xdr:colOff>
      <xdr:row>68</xdr:row>
      <xdr:rowOff>57150</xdr:rowOff>
    </xdr:from>
    <xdr:to>
      <xdr:col>2</xdr:col>
      <xdr:colOff>4991100</xdr:colOff>
      <xdr:row>69</xdr:row>
      <xdr:rowOff>47625</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3543300" y="9953625"/>
          <a:ext cx="18859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69</xdr:row>
      <xdr:rowOff>47625</xdr:rowOff>
    </xdr:from>
    <xdr:to>
      <xdr:col>2</xdr:col>
      <xdr:colOff>628650</xdr:colOff>
      <xdr:row>70</xdr:row>
      <xdr:rowOff>47625</xdr:rowOff>
    </xdr:to>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100-000009000000}"/>
            </a:ext>
          </a:extLst>
        </xdr:cNvPr>
        <xdr:cNvSpPr/>
      </xdr:nvSpPr>
      <xdr:spPr>
        <a:xfrm>
          <a:off x="0" y="10134600"/>
          <a:ext cx="10668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2181225</xdr:colOff>
      <xdr:row>69</xdr:row>
      <xdr:rowOff>85726</xdr:rowOff>
    </xdr:from>
    <xdr:to>
      <xdr:col>2</xdr:col>
      <xdr:colOff>3714750</xdr:colOff>
      <xdr:row>70</xdr:row>
      <xdr:rowOff>47626</xdr:rowOff>
    </xdr:to>
    <xdr:sp macro="" textlink="">
      <xdr:nvSpPr>
        <xdr:cNvPr id="10" name="Rectangle 9">
          <a:hlinkClick xmlns:r="http://schemas.openxmlformats.org/officeDocument/2006/relationships" r:id="rId7"/>
          <a:extLst>
            <a:ext uri="{FF2B5EF4-FFF2-40B4-BE49-F238E27FC236}">
              <a16:creationId xmlns:a16="http://schemas.microsoft.com/office/drawing/2014/main" id="{00000000-0008-0000-0100-00000A000000}"/>
            </a:ext>
          </a:extLst>
        </xdr:cNvPr>
        <xdr:cNvSpPr/>
      </xdr:nvSpPr>
      <xdr:spPr>
        <a:xfrm>
          <a:off x="2619375" y="10172701"/>
          <a:ext cx="15335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104775</xdr:colOff>
      <xdr:row>79</xdr:row>
      <xdr:rowOff>76201</xdr:rowOff>
    </xdr:from>
    <xdr:to>
      <xdr:col>2</xdr:col>
      <xdr:colOff>2076450</xdr:colOff>
      <xdr:row>80</xdr:row>
      <xdr:rowOff>66675</xdr:rowOff>
    </xdr:to>
    <xdr:sp macro="" textlink="">
      <xdr:nvSpPr>
        <xdr:cNvPr id="11" name="Rectangle 10">
          <a:hlinkClick xmlns:r="http://schemas.openxmlformats.org/officeDocument/2006/relationships" r:id="rId8"/>
          <a:extLst>
            <a:ext uri="{FF2B5EF4-FFF2-40B4-BE49-F238E27FC236}">
              <a16:creationId xmlns:a16="http://schemas.microsoft.com/office/drawing/2014/main" id="{00000000-0008-0000-0100-00000B000000}"/>
            </a:ext>
          </a:extLst>
        </xdr:cNvPr>
        <xdr:cNvSpPr/>
      </xdr:nvSpPr>
      <xdr:spPr>
        <a:xfrm>
          <a:off x="542925" y="12068176"/>
          <a:ext cx="197167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2924175</xdr:colOff>
      <xdr:row>67</xdr:row>
      <xdr:rowOff>66675</xdr:rowOff>
    </xdr:from>
    <xdr:to>
      <xdr:col>3</xdr:col>
      <xdr:colOff>47625</xdr:colOff>
      <xdr:row>68</xdr:row>
      <xdr:rowOff>47625</xdr:rowOff>
    </xdr:to>
    <xdr:sp macro="" textlink="">
      <xdr:nvSpPr>
        <xdr:cNvPr id="12" name="Rectangle 11">
          <a:hlinkClick xmlns:r="http://schemas.openxmlformats.org/officeDocument/2006/relationships" r:id="rId6"/>
          <a:extLst>
            <a:ext uri="{FF2B5EF4-FFF2-40B4-BE49-F238E27FC236}">
              <a16:creationId xmlns:a16="http://schemas.microsoft.com/office/drawing/2014/main" id="{00000000-0008-0000-0100-00000C000000}"/>
            </a:ext>
          </a:extLst>
        </xdr:cNvPr>
        <xdr:cNvSpPr/>
      </xdr:nvSpPr>
      <xdr:spPr>
        <a:xfrm>
          <a:off x="3362325" y="9772650"/>
          <a:ext cx="24288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1466849</xdr:colOff>
      <xdr:row>68</xdr:row>
      <xdr:rowOff>95250</xdr:rowOff>
    </xdr:from>
    <xdr:to>
      <xdr:col>2</xdr:col>
      <xdr:colOff>2962274</xdr:colOff>
      <xdr:row>69</xdr:row>
      <xdr:rowOff>38100</xdr:rowOff>
    </xdr:to>
    <xdr:sp macro="" textlink="">
      <xdr:nvSpPr>
        <xdr:cNvPr id="13" name="Rectangle 12">
          <a:hlinkClick xmlns:r="http://schemas.openxmlformats.org/officeDocument/2006/relationships" r:id="rId7"/>
          <a:extLst>
            <a:ext uri="{FF2B5EF4-FFF2-40B4-BE49-F238E27FC236}">
              <a16:creationId xmlns:a16="http://schemas.microsoft.com/office/drawing/2014/main" id="{00000000-0008-0000-0100-00000D000000}"/>
            </a:ext>
          </a:extLst>
        </xdr:cNvPr>
        <xdr:cNvSpPr/>
      </xdr:nvSpPr>
      <xdr:spPr>
        <a:xfrm>
          <a:off x="1904999" y="9991725"/>
          <a:ext cx="149542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114299</xdr:colOff>
      <xdr:row>77</xdr:row>
      <xdr:rowOff>57150</xdr:rowOff>
    </xdr:from>
    <xdr:to>
      <xdr:col>2</xdr:col>
      <xdr:colOff>1733550</xdr:colOff>
      <xdr:row>78</xdr:row>
      <xdr:rowOff>38100</xdr:rowOff>
    </xdr:to>
    <xdr:sp macro="" textlink="">
      <xdr:nvSpPr>
        <xdr:cNvPr id="14" name="Rectangle 13">
          <a:hlinkClick xmlns:r="http://schemas.openxmlformats.org/officeDocument/2006/relationships" r:id="rId8"/>
          <a:extLst>
            <a:ext uri="{FF2B5EF4-FFF2-40B4-BE49-F238E27FC236}">
              <a16:creationId xmlns:a16="http://schemas.microsoft.com/office/drawing/2014/main" id="{00000000-0008-0000-0100-00000E000000}"/>
            </a:ext>
          </a:extLst>
        </xdr:cNvPr>
        <xdr:cNvSpPr/>
      </xdr:nvSpPr>
      <xdr:spPr>
        <a:xfrm>
          <a:off x="552449" y="11668125"/>
          <a:ext cx="1619251"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95250</xdr:colOff>
      <xdr:row>73</xdr:row>
      <xdr:rowOff>76200</xdr:rowOff>
    </xdr:from>
    <xdr:to>
      <xdr:col>7</xdr:col>
      <xdr:colOff>1543049</xdr:colOff>
      <xdr:row>74</xdr:row>
      <xdr:rowOff>57150</xdr:rowOff>
    </xdr:to>
    <xdr:sp macro="" textlink="">
      <xdr:nvSpPr>
        <xdr:cNvPr id="15" name="Rectangle 14">
          <a:hlinkClick xmlns:r="http://schemas.openxmlformats.org/officeDocument/2006/relationships" r:id="rId9"/>
          <a:extLst>
            <a:ext uri="{FF2B5EF4-FFF2-40B4-BE49-F238E27FC236}">
              <a16:creationId xmlns:a16="http://schemas.microsoft.com/office/drawing/2014/main" id="{00000000-0008-0000-0100-00000F000000}"/>
            </a:ext>
          </a:extLst>
        </xdr:cNvPr>
        <xdr:cNvSpPr/>
      </xdr:nvSpPr>
      <xdr:spPr>
        <a:xfrm>
          <a:off x="5991225" y="10925175"/>
          <a:ext cx="1447799"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781050</xdr:colOff>
      <xdr:row>80</xdr:row>
      <xdr:rowOff>152400</xdr:rowOff>
    </xdr:from>
    <xdr:to>
      <xdr:col>9</xdr:col>
      <xdr:colOff>9524</xdr:colOff>
      <xdr:row>81</xdr:row>
      <xdr:rowOff>123825</xdr:rowOff>
    </xdr:to>
    <xdr:sp macro="" textlink="">
      <xdr:nvSpPr>
        <xdr:cNvPr id="16" name="Rectangle 15">
          <a:hlinkClick xmlns:r="http://schemas.openxmlformats.org/officeDocument/2006/relationships" r:id="rId10"/>
          <a:extLst>
            <a:ext uri="{FF2B5EF4-FFF2-40B4-BE49-F238E27FC236}">
              <a16:creationId xmlns:a16="http://schemas.microsoft.com/office/drawing/2014/main" id="{00000000-0008-0000-0100-000010000000}"/>
            </a:ext>
          </a:extLst>
        </xdr:cNvPr>
        <xdr:cNvSpPr/>
      </xdr:nvSpPr>
      <xdr:spPr>
        <a:xfrm>
          <a:off x="5267325" y="15249525"/>
          <a:ext cx="1447799"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28575</xdr:colOff>
      <xdr:row>71</xdr:row>
      <xdr:rowOff>47625</xdr:rowOff>
    </xdr:from>
    <xdr:to>
      <xdr:col>6</xdr:col>
      <xdr:colOff>590550</xdr:colOff>
      <xdr:row>72</xdr:row>
      <xdr:rowOff>57150</xdr:rowOff>
    </xdr:to>
    <xdr:sp macro="" textlink="">
      <xdr:nvSpPr>
        <xdr:cNvPr id="18" name="Rectangle 17">
          <a:hlinkClick xmlns:r="http://schemas.openxmlformats.org/officeDocument/2006/relationships" r:id="rId6"/>
          <a:extLst>
            <a:ext uri="{FF2B5EF4-FFF2-40B4-BE49-F238E27FC236}">
              <a16:creationId xmlns:a16="http://schemas.microsoft.com/office/drawing/2014/main" id="{00000000-0008-0000-0100-000012000000}"/>
            </a:ext>
          </a:extLst>
        </xdr:cNvPr>
        <xdr:cNvSpPr/>
      </xdr:nvSpPr>
      <xdr:spPr>
        <a:xfrm>
          <a:off x="3295650" y="13344525"/>
          <a:ext cx="5619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73</xdr:row>
      <xdr:rowOff>66675</xdr:rowOff>
    </xdr:from>
    <xdr:to>
      <xdr:col>3</xdr:col>
      <xdr:colOff>57150</xdr:colOff>
      <xdr:row>74</xdr:row>
      <xdr:rowOff>0</xdr:rowOff>
    </xdr:to>
    <xdr:sp macro="" textlink="">
      <xdr:nvSpPr>
        <xdr:cNvPr id="19" name="Rectangle 18">
          <a:hlinkClick xmlns:r="http://schemas.openxmlformats.org/officeDocument/2006/relationships" r:id="rId7"/>
          <a:extLst>
            <a:ext uri="{FF2B5EF4-FFF2-40B4-BE49-F238E27FC236}">
              <a16:creationId xmlns:a16="http://schemas.microsoft.com/office/drawing/2014/main" id="{00000000-0008-0000-0100-000013000000}"/>
            </a:ext>
          </a:extLst>
        </xdr:cNvPr>
        <xdr:cNvSpPr/>
      </xdr:nvSpPr>
      <xdr:spPr>
        <a:xfrm>
          <a:off x="0" y="13763625"/>
          <a:ext cx="149542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89</xdr:row>
      <xdr:rowOff>0</xdr:rowOff>
    </xdr:from>
    <xdr:to>
      <xdr:col>13</xdr:col>
      <xdr:colOff>57150</xdr:colOff>
      <xdr:row>91</xdr:row>
      <xdr:rowOff>171450</xdr:rowOff>
    </xdr:to>
    <xdr:sp macro="" textlink="">
      <xdr:nvSpPr>
        <xdr:cNvPr id="1025" name="Text Box 1">
          <a:extLst>
            <a:ext uri="{FF2B5EF4-FFF2-40B4-BE49-F238E27FC236}">
              <a16:creationId xmlns:a16="http://schemas.microsoft.com/office/drawing/2014/main" id="{22E47C6A-07AA-4B3E-94FB-F16835DC7FDC}"/>
            </a:ext>
          </a:extLst>
        </xdr:cNvPr>
        <xdr:cNvSpPr txBox="1">
          <a:spLocks noChangeArrowheads="1"/>
        </xdr:cNvSpPr>
      </xdr:nvSpPr>
      <xdr:spPr bwMode="auto">
        <a:xfrm>
          <a:off x="8524875" y="16887825"/>
          <a:ext cx="666750" cy="5715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Calibri"/>
              <a:cs typeface="Calibri"/>
            </a:rPr>
            <a:t>https://www.usda.gov/sites/default/files/documents/USDA-OASCR P-Complaint-Form-0508-0002-508-11-28-17Fax2Mail.pdf</a:t>
          </a:r>
        </a:p>
      </xdr:txBody>
    </xdr:sp>
    <xdr:clientData/>
  </xdr:twoCellAnchor>
  <xdr:twoCellAnchor>
    <xdr:from>
      <xdr:col>12</xdr:col>
      <xdr:colOff>0</xdr:colOff>
      <xdr:row>89</xdr:row>
      <xdr:rowOff>0</xdr:rowOff>
    </xdr:from>
    <xdr:to>
      <xdr:col>13</xdr:col>
      <xdr:colOff>57150</xdr:colOff>
      <xdr:row>91</xdr:row>
      <xdr:rowOff>171450</xdr:rowOff>
    </xdr:to>
    <xdr:sp macro="" textlink="">
      <xdr:nvSpPr>
        <xdr:cNvPr id="1026" name="Text Box 2">
          <a:extLst>
            <a:ext uri="{FF2B5EF4-FFF2-40B4-BE49-F238E27FC236}">
              <a16:creationId xmlns:a16="http://schemas.microsoft.com/office/drawing/2014/main" id="{ECE865E6-B9EE-4439-A890-C1F6FEEB04AF}"/>
            </a:ext>
          </a:extLst>
        </xdr:cNvPr>
        <xdr:cNvSpPr txBox="1">
          <a:spLocks noChangeArrowheads="1"/>
        </xdr:cNvSpPr>
      </xdr:nvSpPr>
      <xdr:spPr bwMode="auto">
        <a:xfrm>
          <a:off x="8524875" y="16887825"/>
          <a:ext cx="666750" cy="5715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Calibri"/>
              <a:cs typeface="Calibri"/>
            </a:rPr>
            <a:t>https://www.usda.gov/sites/default/files/documents/USDA-OASCR P-Complaint-Form-0508-0002-508-11-28-17Fax2Mail.pdf</a:t>
          </a:r>
        </a:p>
      </xdr:txBody>
    </xdr:sp>
    <xdr:clientData/>
  </xdr:twoCellAnchor>
  <xdr:twoCellAnchor>
    <xdr:from>
      <xdr:col>0</xdr:col>
      <xdr:colOff>0</xdr:colOff>
      <xdr:row>73</xdr:row>
      <xdr:rowOff>57150</xdr:rowOff>
    </xdr:from>
    <xdr:to>
      <xdr:col>6</xdr:col>
      <xdr:colOff>514350</xdr:colOff>
      <xdr:row>75</xdr:row>
      <xdr:rowOff>9525</xdr:rowOff>
    </xdr:to>
    <xdr:sp macro="" textlink="">
      <xdr:nvSpPr>
        <xdr:cNvPr id="23" name="Rectangle 22">
          <a:hlinkClick xmlns:r="http://schemas.openxmlformats.org/officeDocument/2006/relationships" r:id="rId11"/>
          <a:extLst>
            <a:ext uri="{FF2B5EF4-FFF2-40B4-BE49-F238E27FC236}">
              <a16:creationId xmlns:a16="http://schemas.microsoft.com/office/drawing/2014/main" id="{82069094-EF67-453E-BD7C-CE1F210AEFEC}"/>
            </a:ext>
          </a:extLst>
        </xdr:cNvPr>
        <xdr:cNvSpPr/>
      </xdr:nvSpPr>
      <xdr:spPr>
        <a:xfrm>
          <a:off x="0" y="13754100"/>
          <a:ext cx="3781425"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55</xdr:row>
      <xdr:rowOff>0</xdr:rowOff>
    </xdr:from>
    <xdr:to>
      <xdr:col>7</xdr:col>
      <xdr:colOff>38100</xdr:colOff>
      <xdr:row>85</xdr:row>
      <xdr:rowOff>66675</xdr:rowOff>
    </xdr:to>
    <xdr:sp macro="" textlink="">
      <xdr:nvSpPr>
        <xdr:cNvPr id="20" name="Text Box 2">
          <a:extLst>
            <a:ext uri="{FF2B5EF4-FFF2-40B4-BE49-F238E27FC236}">
              <a16:creationId xmlns:a16="http://schemas.microsoft.com/office/drawing/2014/main" id="{EFA12A09-876A-47E7-9B4F-55CDA23150CE}"/>
            </a:ext>
          </a:extLst>
        </xdr:cNvPr>
        <xdr:cNvSpPr txBox="1">
          <a:spLocks noChangeArrowheads="1"/>
        </xdr:cNvSpPr>
      </xdr:nvSpPr>
      <xdr:spPr bwMode="auto">
        <a:xfrm>
          <a:off x="0" y="10096500"/>
          <a:ext cx="3914775" cy="606742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15367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In accordance with federal civil rights law and U.S. Department of Agriculture (USDA) civil rights regulations and policies, this institution is prohibited from discriminating on the basis of race, color, national origin, sex (including gender identity and sexual orientation), disability, age, or reprisal or retaliation for prior civil rights activity.</a:t>
          </a:r>
        </a:p>
        <a:p>
          <a:pPr marL="0" marR="15367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 </a:t>
          </a:r>
        </a:p>
        <a:p>
          <a:pPr marL="0" marR="15367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Program information may be made available in languages other than English. Persons with disabilities who require alternative means of communication to obtain program information (e.g., Braille, large print, audiotape, American Sign Language), should contact the responsible state or local agency that administers the program or USDA’s TARGET Center at (202) 720-2600 (voice and TTY) or contact USDA through the Federal Relay Service at (800) 877-8339.</a:t>
          </a:r>
        </a:p>
        <a:p>
          <a:pPr marL="0" marR="15367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 </a:t>
          </a:r>
        </a:p>
        <a:p>
          <a:pPr marL="0" marR="153670">
            <a:lnSpc>
              <a:spcPct val="107000"/>
            </a:lnSpc>
            <a:spcBef>
              <a:spcPts val="0"/>
            </a:spcBef>
            <a:spcAft>
              <a:spcPts val="600"/>
            </a:spcAft>
          </a:pPr>
          <a:r>
            <a:rPr lang="en-US" sz="1100">
              <a:effectLst/>
              <a:latin typeface="Garamond" panose="02020404030301010803" pitchFamily="18" charset="0"/>
              <a:ea typeface="Calibri" panose="020F0502020204030204" pitchFamily="34" charset="0"/>
              <a:cs typeface="Times New Roman" panose="02020603050405020304" pitchFamily="18" charset="0"/>
            </a:rPr>
            <a:t>To file a program discrimination complaint, a Complainant should complete a Form AD-3027, USDA Program Discrimination Complaint Form which can be obtained online at: </a:t>
          </a:r>
          <a:r>
            <a:rPr lang="en-US" sz="1100" u="sng">
              <a:solidFill>
                <a:srgbClr val="0000FF"/>
              </a:solidFill>
              <a:effectLst/>
              <a:latin typeface="Garamond" panose="02020404030301010803" pitchFamily="18" charset="0"/>
              <a:ea typeface="Calibri" panose="020F0502020204030204" pitchFamily="34" charset="0"/>
              <a:cs typeface="Times New Roman" panose="02020603050405020304" pitchFamily="18" charset="0"/>
            </a:rPr>
            <a:t>https://www.usda.gov/sites/default/files/ documents/ad-3027.pdf</a:t>
          </a:r>
          <a:r>
            <a:rPr lang="en-US" sz="1100">
              <a:effectLst/>
              <a:latin typeface="Garamond" panose="02020404030301010803" pitchFamily="18" charset="0"/>
              <a:ea typeface="Calibri" panose="020F0502020204030204" pitchFamily="34" charset="0"/>
              <a:cs typeface="Times New Roman" panose="02020603050405020304" pitchFamily="18" charset="0"/>
            </a:rPr>
            <a:t>, from any USDA office, by calling (866) 632-9992, or by writing a letter addressed to USDA. The letter must contain the complainant’s name, address, telephone number, and a written description of the alleged discriminatory action in sufficient detail to inform the Assistant Secretary for Civil Rights (ASCR) about the nature and date of an alleged civil rights violation. The completed AD-3027 form or letter must be submitted to USDA by: </a:t>
          </a:r>
        </a:p>
        <a:p>
          <a:pPr marL="476250" marR="153670" indent="-22860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(1)	</a:t>
          </a:r>
          <a:r>
            <a:rPr lang="en-US" sz="1100" b="0">
              <a:effectLst/>
              <a:latin typeface="Garamond" panose="02020404030301010803" pitchFamily="18" charset="0"/>
              <a:ea typeface="Calibri" panose="020F0502020204030204" pitchFamily="34" charset="0"/>
              <a:cs typeface="Times New Roman" panose="02020603050405020304" pitchFamily="18" charset="0"/>
            </a:rPr>
            <a:t>mail: U.S. Department of Agriculture </a:t>
          </a:r>
          <a:br>
            <a:rPr lang="en-US" sz="1100" b="0">
              <a:effectLst/>
              <a:latin typeface="Garamond" panose="02020404030301010803" pitchFamily="18" charset="0"/>
              <a:ea typeface="Calibri" panose="020F0502020204030204" pitchFamily="34" charset="0"/>
              <a:cs typeface="Times New Roman" panose="02020603050405020304" pitchFamily="18" charset="0"/>
            </a:rPr>
          </a:br>
          <a:r>
            <a:rPr lang="en-US" sz="1100" b="0">
              <a:effectLst/>
              <a:latin typeface="Garamond" panose="02020404030301010803" pitchFamily="18" charset="0"/>
              <a:ea typeface="Calibri" panose="020F0502020204030204" pitchFamily="34" charset="0"/>
              <a:cs typeface="Times New Roman" panose="02020603050405020304" pitchFamily="18" charset="0"/>
            </a:rPr>
            <a:t>Office of the Assistant Secretary for Civil Rights </a:t>
          </a:r>
          <a:br>
            <a:rPr lang="en-US" sz="1100" b="0">
              <a:effectLst/>
              <a:latin typeface="Garamond" panose="02020404030301010803" pitchFamily="18" charset="0"/>
              <a:ea typeface="Calibri" panose="020F0502020204030204" pitchFamily="34" charset="0"/>
              <a:cs typeface="Times New Roman" panose="02020603050405020304" pitchFamily="18" charset="0"/>
            </a:rPr>
          </a:br>
          <a:r>
            <a:rPr lang="en-US" sz="1100" b="0">
              <a:solidFill>
                <a:srgbClr val="000000"/>
              </a:solidFill>
              <a:effectLst/>
              <a:latin typeface="Garamond" panose="02020404030301010803" pitchFamily="18" charset="0"/>
              <a:ea typeface="Calibri" panose="020F0502020204030204" pitchFamily="34" charset="0"/>
              <a:cs typeface="Times New Roman" panose="02020603050405020304" pitchFamily="18" charset="0"/>
            </a:rPr>
            <a:t>1400 Independence Avenue, SW </a:t>
          </a:r>
          <a:br>
            <a:rPr lang="en-US" sz="1100" b="0">
              <a:effectLst/>
              <a:latin typeface="Garamond" panose="02020404030301010803" pitchFamily="18" charset="0"/>
              <a:ea typeface="Calibri" panose="020F0502020204030204" pitchFamily="34" charset="0"/>
              <a:cs typeface="Times New Roman" panose="02020603050405020304" pitchFamily="18" charset="0"/>
            </a:rPr>
          </a:br>
          <a:r>
            <a:rPr lang="en-US" sz="1100" b="0">
              <a:solidFill>
                <a:srgbClr val="000000"/>
              </a:solidFill>
              <a:effectLst/>
              <a:latin typeface="Garamond" panose="02020404030301010803" pitchFamily="18" charset="0"/>
              <a:ea typeface="Calibri" panose="020F0502020204030204" pitchFamily="34" charset="0"/>
              <a:cs typeface="Times New Roman" panose="02020603050405020304" pitchFamily="18" charset="0"/>
            </a:rPr>
            <a:t>Washington, D.C. 20250-9410; </a:t>
          </a:r>
          <a:endParaRPr lang="en-US" sz="1100" b="0">
            <a:effectLst/>
            <a:latin typeface="Garamond" panose="02020404030301010803" pitchFamily="18" charset="0"/>
            <a:ea typeface="Calibri" panose="020F0502020204030204" pitchFamily="34" charset="0"/>
            <a:cs typeface="Times New Roman" panose="02020603050405020304" pitchFamily="18" charset="0"/>
          </a:endParaRPr>
        </a:p>
        <a:p>
          <a:pPr marL="476250" marR="153670" indent="-228600">
            <a:lnSpc>
              <a:spcPct val="107000"/>
            </a:lnSpc>
            <a:spcBef>
              <a:spcPts val="0"/>
            </a:spcBef>
            <a:spcAft>
              <a:spcPts val="0"/>
            </a:spcAft>
          </a:pPr>
          <a:r>
            <a:rPr lang="en-US" sz="1100" b="0">
              <a:effectLst/>
              <a:latin typeface="Garamond" panose="02020404030301010803" pitchFamily="18" charset="0"/>
              <a:ea typeface="Calibri" panose="020F0502020204030204" pitchFamily="34" charset="0"/>
              <a:cs typeface="Times New Roman" panose="02020603050405020304" pitchFamily="18" charset="0"/>
            </a:rPr>
            <a:t>(2)	fax: (</a:t>
          </a:r>
          <a:r>
            <a:rPr lang="en-US" sz="1100" b="0">
              <a:effectLst/>
              <a:latin typeface="Garamond" panose="02020404030301010803" pitchFamily="18" charset="0"/>
              <a:ea typeface="+mn-ea"/>
              <a:cs typeface="+mn-cs"/>
            </a:rPr>
            <a:t>833) 256-1665 or (202) 690-7442</a:t>
          </a:r>
          <a:r>
            <a:rPr lang="en-US" sz="1100" b="0">
              <a:effectLst/>
              <a:latin typeface="Garamond" panose="02020404030301010803" pitchFamily="18" charset="0"/>
              <a:ea typeface="Calibri" panose="020F0502020204030204" pitchFamily="34" charset="0"/>
              <a:cs typeface="Times New Roman" panose="02020603050405020304" pitchFamily="18" charset="0"/>
            </a:rPr>
            <a:t>; or </a:t>
          </a:r>
        </a:p>
        <a:p>
          <a:pPr marL="476250" marR="153670" indent="-228600">
            <a:lnSpc>
              <a:spcPct val="107000"/>
            </a:lnSpc>
            <a:spcBef>
              <a:spcPts val="0"/>
            </a:spcBef>
            <a:spcAft>
              <a:spcPts val="0"/>
            </a:spcAft>
          </a:pPr>
          <a:r>
            <a:rPr lang="en-US" sz="1100" b="0">
              <a:effectLst/>
              <a:latin typeface="Garamond" panose="02020404030301010803" pitchFamily="18" charset="0"/>
              <a:ea typeface="Calibri" panose="020F0502020204030204" pitchFamily="34" charset="0"/>
              <a:cs typeface="Times New Roman" panose="02020603050405020304" pitchFamily="18" charset="0"/>
            </a:rPr>
            <a:t>(3)	email: </a:t>
          </a:r>
          <a:r>
            <a:rPr lang="en-US" sz="1100" u="sng">
              <a:solidFill>
                <a:srgbClr val="0000FF"/>
              </a:solidFill>
              <a:effectLst/>
              <a:latin typeface="Garamond" panose="02020404030301010803" pitchFamily="18" charset="0"/>
              <a:ea typeface="Calibri" panose="020F0502020204030204" pitchFamily="34" charset="0"/>
              <a:cs typeface="Times New Roman" panose="02020603050405020304" pitchFamily="18" charset="0"/>
            </a:rPr>
            <a:t>program.intake@usda.gov</a:t>
          </a:r>
          <a:r>
            <a:rPr lang="en-US" sz="1100">
              <a:solidFill>
                <a:srgbClr val="0000FF"/>
              </a:solidFill>
              <a:effectLst/>
              <a:latin typeface="Garamond" panose="02020404030301010803" pitchFamily="18" charset="0"/>
              <a:ea typeface="Calibri" panose="020F0502020204030204" pitchFamily="34" charset="0"/>
              <a:cs typeface="Times New Roman" panose="02020603050405020304" pitchFamily="18" charset="0"/>
            </a:rPr>
            <a:t>.</a:t>
          </a:r>
          <a:endParaRPr lang="en-US" sz="1100">
            <a:effectLst/>
            <a:latin typeface="Garamond" panose="02020404030301010803" pitchFamily="18" charset="0"/>
            <a:ea typeface="Calibri" panose="020F0502020204030204" pitchFamily="34" charset="0"/>
            <a:cs typeface="Times New Roman" panose="02020603050405020304" pitchFamily="18" charset="0"/>
          </a:endParaRPr>
        </a:p>
        <a:p>
          <a:pPr marL="0" marR="153670">
            <a:lnSpc>
              <a:spcPct val="107000"/>
            </a:lnSpc>
            <a:spcBef>
              <a:spcPts val="0"/>
            </a:spcBef>
            <a:spcAft>
              <a:spcPts val="0"/>
            </a:spcAft>
          </a:pPr>
          <a:r>
            <a:rPr lang="en-US" sz="1100">
              <a:effectLst/>
              <a:latin typeface="Garamond" panose="02020404030301010803" pitchFamily="18"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Garamond" panose="02020404030301010803" pitchFamily="18" charset="0"/>
              <a:ea typeface="Calibri" panose="020F0502020204030204" pitchFamily="34" charset="0"/>
              <a:cs typeface="Times New Roman" panose="02020603050405020304" pitchFamily="18" charset="0"/>
            </a:rPr>
            <a:t>This institution is an equal opportunity provider.</a:t>
          </a:r>
        </a:p>
      </xdr:txBody>
    </xdr:sp>
    <xdr:clientData/>
  </xdr:twoCellAnchor>
  <xdr:twoCellAnchor>
    <xdr:from>
      <xdr:col>2</xdr:col>
      <xdr:colOff>9525</xdr:colOff>
      <xdr:row>82</xdr:row>
      <xdr:rowOff>190500</xdr:rowOff>
    </xdr:from>
    <xdr:to>
      <xdr:col>5</xdr:col>
      <xdr:colOff>76200</xdr:colOff>
      <xdr:row>84</xdr:row>
      <xdr:rowOff>142875</xdr:rowOff>
    </xdr:to>
    <xdr:sp macro="" textlink="">
      <xdr:nvSpPr>
        <xdr:cNvPr id="24" name="Rectangle 23">
          <a:hlinkClick xmlns:r="http://schemas.openxmlformats.org/officeDocument/2006/relationships" r:id="rId8"/>
          <a:extLst>
            <a:ext uri="{FF2B5EF4-FFF2-40B4-BE49-F238E27FC236}">
              <a16:creationId xmlns:a16="http://schemas.microsoft.com/office/drawing/2014/main" id="{6F0683C4-ED8B-40A7-9EF8-418C1BA5E437}"/>
            </a:ext>
          </a:extLst>
        </xdr:cNvPr>
        <xdr:cNvSpPr/>
      </xdr:nvSpPr>
      <xdr:spPr>
        <a:xfrm>
          <a:off x="838200" y="15687675"/>
          <a:ext cx="1895475"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47625</xdr:colOff>
      <xdr:row>71</xdr:row>
      <xdr:rowOff>38100</xdr:rowOff>
    </xdr:from>
    <xdr:to>
      <xdr:col>6</xdr:col>
      <xdr:colOff>266700</xdr:colOff>
      <xdr:row>72</xdr:row>
      <xdr:rowOff>190500</xdr:rowOff>
    </xdr:to>
    <xdr:sp macro="" textlink="">
      <xdr:nvSpPr>
        <xdr:cNvPr id="21" name="Rectangle 20">
          <a:hlinkClick xmlns:r="http://schemas.openxmlformats.org/officeDocument/2006/relationships" r:id="rId12"/>
          <a:extLst>
            <a:ext uri="{FF2B5EF4-FFF2-40B4-BE49-F238E27FC236}">
              <a16:creationId xmlns:a16="http://schemas.microsoft.com/office/drawing/2014/main" id="{678671D2-3FF8-46A0-A8EE-B3DF92116150}"/>
            </a:ext>
          </a:extLst>
        </xdr:cNvPr>
        <xdr:cNvSpPr/>
      </xdr:nvSpPr>
      <xdr:spPr>
        <a:xfrm>
          <a:off x="47625" y="13335000"/>
          <a:ext cx="3486150"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portal.ct.gov/-/media/SDE/Nutrition/CEP/CEP_Edit_Check_Worksheet.xlsx" TargetMode="External"/><Relationship Id="rId1" Type="http://schemas.openxmlformats.org/officeDocument/2006/relationships/hyperlink" Target="https://portal.ct.gov/-/media/SDE/Nutrition/NSLP/Forms/MealCount/EditCheckWorksheet_Lunch_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0"/>
  <sheetViews>
    <sheetView showGridLines="0" tabSelected="1" zoomScaleNormal="100" zoomScaleSheetLayoutView="100" workbookViewId="0">
      <selection activeCell="A48" sqref="A48:I49"/>
    </sheetView>
  </sheetViews>
  <sheetFormatPr defaultColWidth="0" defaultRowHeight="15.75" zeroHeight="1" x14ac:dyDescent="0.25"/>
  <cols>
    <col min="1" max="1" width="3.28515625" style="28" customWidth="1"/>
    <col min="2" max="8" width="9.140625" style="28" customWidth="1"/>
    <col min="9" max="9" width="33.28515625" style="28" customWidth="1"/>
    <col min="10" max="10" width="9" style="28" hidden="1" customWidth="1"/>
    <col min="11" max="12" width="0" style="28" hidden="1" customWidth="1"/>
    <col min="13" max="16384" width="9.140625" style="28" hidden="1"/>
  </cols>
  <sheetData>
    <row r="1" spans="1:11" customFormat="1" ht="18" x14ac:dyDescent="0.25">
      <c r="A1" s="69" t="s">
        <v>40</v>
      </c>
      <c r="B1" s="70"/>
      <c r="C1" s="70"/>
      <c r="D1" s="70"/>
      <c r="E1" s="70"/>
      <c r="F1" s="70"/>
      <c r="G1" s="70"/>
      <c r="H1" s="70"/>
      <c r="I1" s="70"/>
      <c r="J1" s="31"/>
      <c r="K1" s="31"/>
    </row>
    <row r="2" spans="1:11" x14ac:dyDescent="0.25"/>
    <row r="3" spans="1:11" ht="15.75" customHeight="1" x14ac:dyDescent="0.25">
      <c r="A3" s="72" t="s">
        <v>39</v>
      </c>
      <c r="B3" s="72"/>
      <c r="C3" s="72"/>
      <c r="D3" s="72"/>
      <c r="E3" s="72"/>
      <c r="F3" s="72"/>
      <c r="G3" s="72"/>
      <c r="H3" s="72"/>
      <c r="I3" s="72"/>
    </row>
    <row r="4" spans="1:11" x14ac:dyDescent="0.25">
      <c r="A4" s="72"/>
      <c r="B4" s="72"/>
      <c r="C4" s="72"/>
      <c r="D4" s="72"/>
      <c r="E4" s="72"/>
      <c r="F4" s="72"/>
      <c r="G4" s="72"/>
      <c r="H4" s="72"/>
      <c r="I4" s="72"/>
    </row>
    <row r="5" spans="1:11" x14ac:dyDescent="0.25">
      <c r="A5" s="72"/>
      <c r="B5" s="72"/>
      <c r="C5" s="72"/>
      <c r="D5" s="72"/>
      <c r="E5" s="72"/>
      <c r="F5" s="72"/>
      <c r="G5" s="72"/>
      <c r="H5" s="72"/>
      <c r="I5" s="72"/>
    </row>
    <row r="6" spans="1:11" x14ac:dyDescent="0.25">
      <c r="A6" s="72"/>
      <c r="B6" s="72"/>
      <c r="C6" s="72"/>
      <c r="D6" s="72"/>
      <c r="E6" s="72"/>
      <c r="F6" s="72"/>
      <c r="G6" s="72"/>
      <c r="H6" s="72"/>
      <c r="I6" s="72"/>
    </row>
    <row r="7" spans="1:11" x14ac:dyDescent="0.25">
      <c r="A7" s="72"/>
      <c r="B7" s="72"/>
      <c r="C7" s="72"/>
      <c r="D7" s="72"/>
      <c r="E7" s="72"/>
      <c r="F7" s="72"/>
      <c r="G7" s="72"/>
      <c r="H7" s="72"/>
      <c r="I7" s="72"/>
    </row>
    <row r="8" spans="1:11" x14ac:dyDescent="0.25">
      <c r="A8" s="72"/>
      <c r="B8" s="72"/>
      <c r="C8" s="72"/>
      <c r="D8" s="72"/>
      <c r="E8" s="72"/>
      <c r="F8" s="72"/>
      <c r="G8" s="72"/>
      <c r="H8" s="72"/>
      <c r="I8" s="72"/>
    </row>
    <row r="9" spans="1:11" x14ac:dyDescent="0.25"/>
    <row r="10" spans="1:11" s="64" customFormat="1" ht="15.75" customHeight="1" x14ac:dyDescent="0.25">
      <c r="A10" s="73" t="s">
        <v>47</v>
      </c>
      <c r="B10" s="73"/>
      <c r="C10" s="73"/>
      <c r="D10" s="73"/>
      <c r="E10" s="73"/>
      <c r="F10" s="73"/>
      <c r="G10" s="73"/>
      <c r="H10" s="73"/>
      <c r="I10" s="73"/>
    </row>
    <row r="11" spans="1:11" s="64" customFormat="1" x14ac:dyDescent="0.25">
      <c r="A11" s="73"/>
      <c r="B11" s="73"/>
      <c r="C11" s="73"/>
      <c r="D11" s="73"/>
      <c r="E11" s="73"/>
      <c r="F11" s="73"/>
      <c r="G11" s="73"/>
      <c r="H11" s="73"/>
      <c r="I11" s="73"/>
    </row>
    <row r="12" spans="1:11" s="64" customFormat="1" x14ac:dyDescent="0.25">
      <c r="A12" s="73"/>
      <c r="B12" s="73"/>
      <c r="C12" s="73"/>
      <c r="D12" s="73"/>
      <c r="E12" s="73"/>
      <c r="F12" s="73"/>
      <c r="G12" s="73"/>
      <c r="H12" s="73"/>
      <c r="I12" s="73"/>
    </row>
    <row r="13" spans="1:11" s="64" customFormat="1" x14ac:dyDescent="0.25">
      <c r="A13" s="73"/>
      <c r="B13" s="73"/>
      <c r="C13" s="73"/>
      <c r="D13" s="73"/>
      <c r="E13" s="73"/>
      <c r="F13" s="73"/>
      <c r="G13" s="73"/>
      <c r="H13" s="73"/>
      <c r="I13" s="73"/>
    </row>
    <row r="14" spans="1:11" s="64" customFormat="1" ht="15" customHeight="1" x14ac:dyDescent="0.25">
      <c r="A14" s="73"/>
      <c r="B14" s="73"/>
      <c r="C14" s="73"/>
      <c r="D14" s="73"/>
      <c r="E14" s="73"/>
      <c r="F14" s="73"/>
      <c r="G14" s="73"/>
      <c r="H14" s="73"/>
      <c r="I14" s="73"/>
    </row>
    <row r="15" spans="1:11" x14ac:dyDescent="0.25"/>
    <row r="16" spans="1:11" x14ac:dyDescent="0.25"/>
    <row r="17" spans="1:9" x14ac:dyDescent="0.25"/>
    <row r="18" spans="1:9" x14ac:dyDescent="0.25">
      <c r="B18" s="28" t="s">
        <v>33</v>
      </c>
    </row>
    <row r="19" spans="1:9" x14ac:dyDescent="0.25">
      <c r="B19" s="28" t="s">
        <v>34</v>
      </c>
    </row>
    <row r="20" spans="1:9" x14ac:dyDescent="0.25"/>
    <row r="21" spans="1:9" x14ac:dyDescent="0.25">
      <c r="A21" s="71" t="s">
        <v>21</v>
      </c>
      <c r="B21" s="71"/>
      <c r="C21" s="71"/>
      <c r="D21" s="71"/>
      <c r="E21" s="71"/>
      <c r="F21" s="71"/>
      <c r="G21" s="71"/>
      <c r="H21" s="71"/>
      <c r="I21" s="71"/>
    </row>
    <row r="22" spans="1:9" x14ac:dyDescent="0.25">
      <c r="A22" s="71"/>
      <c r="B22" s="71"/>
      <c r="C22" s="71"/>
      <c r="D22" s="71"/>
      <c r="E22" s="71"/>
      <c r="F22" s="71"/>
      <c r="G22" s="71"/>
      <c r="H22" s="71"/>
      <c r="I22" s="71"/>
    </row>
    <row r="23" spans="1:9" x14ac:dyDescent="0.25">
      <c r="A23" s="71"/>
      <c r="B23" s="71"/>
      <c r="C23" s="71"/>
      <c r="D23" s="71"/>
      <c r="E23" s="71"/>
      <c r="F23" s="71"/>
      <c r="G23" s="71"/>
      <c r="H23" s="71"/>
      <c r="I23" s="71"/>
    </row>
    <row r="24" spans="1:9" x14ac:dyDescent="0.25"/>
    <row r="25" spans="1:9" x14ac:dyDescent="0.25">
      <c r="A25" s="27" t="s">
        <v>22</v>
      </c>
    </row>
    <row r="26" spans="1:9" ht="3.95" customHeight="1" x14ac:dyDescent="0.25">
      <c r="A26" s="30"/>
    </row>
    <row r="27" spans="1:9" x14ac:dyDescent="0.25">
      <c r="A27" s="29" t="s">
        <v>27</v>
      </c>
      <c r="B27" s="74" t="s">
        <v>35</v>
      </c>
      <c r="C27" s="74"/>
      <c r="D27" s="74"/>
      <c r="E27" s="74"/>
      <c r="F27" s="74"/>
      <c r="G27" s="74"/>
      <c r="H27" s="74"/>
      <c r="I27" s="74"/>
    </row>
    <row r="28" spans="1:9" x14ac:dyDescent="0.25">
      <c r="A28" s="30"/>
      <c r="B28" s="74"/>
      <c r="C28" s="74"/>
      <c r="D28" s="74"/>
      <c r="E28" s="74"/>
      <c r="F28" s="74"/>
      <c r="G28" s="74"/>
      <c r="H28" s="74"/>
      <c r="I28" s="74"/>
    </row>
    <row r="29" spans="1:9" ht="3.95" customHeight="1" x14ac:dyDescent="0.25">
      <c r="A29" s="30"/>
    </row>
    <row r="30" spans="1:9" x14ac:dyDescent="0.25">
      <c r="A30" s="30" t="s">
        <v>28</v>
      </c>
      <c r="B30" s="28" t="s">
        <v>25</v>
      </c>
    </row>
    <row r="31" spans="1:9" ht="3.95" customHeight="1" x14ac:dyDescent="0.25">
      <c r="A31" s="30"/>
    </row>
    <row r="32" spans="1:9" x14ac:dyDescent="0.25">
      <c r="A32" s="30" t="s">
        <v>29</v>
      </c>
      <c r="B32" s="28" t="s">
        <v>36</v>
      </c>
    </row>
    <row r="33" spans="1:9" ht="3.95" customHeight="1" x14ac:dyDescent="0.25">
      <c r="A33" s="30"/>
    </row>
    <row r="34" spans="1:9" x14ac:dyDescent="0.25">
      <c r="A34" s="30" t="s">
        <v>30</v>
      </c>
      <c r="B34" s="74" t="s">
        <v>38</v>
      </c>
      <c r="C34" s="74"/>
      <c r="D34" s="74"/>
      <c r="E34" s="74"/>
      <c r="F34" s="74"/>
      <c r="G34" s="74"/>
      <c r="H34" s="74"/>
      <c r="I34" s="74"/>
    </row>
    <row r="35" spans="1:9" x14ac:dyDescent="0.25">
      <c r="A35" s="30"/>
      <c r="B35" s="74"/>
      <c r="C35" s="74"/>
      <c r="D35" s="74"/>
      <c r="E35" s="74"/>
      <c r="F35" s="74"/>
      <c r="G35" s="74"/>
      <c r="H35" s="74"/>
      <c r="I35" s="74"/>
    </row>
    <row r="36" spans="1:9" x14ac:dyDescent="0.25">
      <c r="A36" s="30"/>
      <c r="B36" s="74"/>
      <c r="C36" s="74"/>
      <c r="D36" s="74"/>
      <c r="E36" s="74"/>
      <c r="F36" s="74"/>
      <c r="G36" s="74"/>
      <c r="H36" s="74"/>
      <c r="I36" s="74"/>
    </row>
    <row r="37" spans="1:9" x14ac:dyDescent="0.25">
      <c r="A37" s="30"/>
      <c r="B37" s="74"/>
      <c r="C37" s="74"/>
      <c r="D37" s="74"/>
      <c r="E37" s="74"/>
      <c r="F37" s="74"/>
      <c r="G37" s="74"/>
      <c r="H37" s="74"/>
      <c r="I37" s="74"/>
    </row>
    <row r="38" spans="1:9" ht="3.95" customHeight="1" x14ac:dyDescent="0.25">
      <c r="A38" s="30"/>
    </row>
    <row r="39" spans="1:9" x14ac:dyDescent="0.25">
      <c r="A39" s="30" t="s">
        <v>31</v>
      </c>
      <c r="B39" s="74" t="s">
        <v>37</v>
      </c>
      <c r="C39" s="74"/>
      <c r="D39" s="74"/>
      <c r="E39" s="74"/>
      <c r="F39" s="74"/>
      <c r="G39" s="74"/>
      <c r="H39" s="74"/>
      <c r="I39" s="74"/>
    </row>
    <row r="40" spans="1:9" x14ac:dyDescent="0.25">
      <c r="A40" s="30"/>
      <c r="B40" s="74"/>
      <c r="C40" s="74"/>
      <c r="D40" s="74"/>
      <c r="E40" s="74"/>
      <c r="F40" s="74"/>
      <c r="G40" s="74"/>
      <c r="H40" s="74"/>
      <c r="I40" s="74"/>
    </row>
    <row r="41" spans="1:9" x14ac:dyDescent="0.25">
      <c r="A41" s="30"/>
      <c r="B41" s="74"/>
      <c r="C41" s="74"/>
      <c r="D41" s="74"/>
      <c r="E41" s="74"/>
      <c r="F41" s="74"/>
      <c r="G41" s="74"/>
      <c r="H41" s="74"/>
      <c r="I41" s="74"/>
    </row>
    <row r="42" spans="1:9" x14ac:dyDescent="0.25">
      <c r="A42" s="30"/>
      <c r="B42" s="74"/>
      <c r="C42" s="74"/>
      <c r="D42" s="74"/>
      <c r="E42" s="74"/>
      <c r="F42" s="74"/>
      <c r="G42" s="74"/>
      <c r="H42" s="74"/>
      <c r="I42" s="74"/>
    </row>
    <row r="43" spans="1:9" ht="3.95" customHeight="1" x14ac:dyDescent="0.25">
      <c r="A43" s="30"/>
    </row>
    <row r="44" spans="1:9" x14ac:dyDescent="0.25">
      <c r="A44" s="30" t="s">
        <v>32</v>
      </c>
      <c r="B44" s="74" t="s">
        <v>26</v>
      </c>
      <c r="C44" s="74"/>
      <c r="D44" s="74"/>
      <c r="E44" s="74"/>
      <c r="F44" s="74"/>
      <c r="G44" s="74"/>
      <c r="H44" s="74"/>
      <c r="I44" s="74"/>
    </row>
    <row r="45" spans="1:9" x14ac:dyDescent="0.25">
      <c r="A45" s="30"/>
      <c r="B45" s="74"/>
      <c r="C45" s="74"/>
      <c r="D45" s="74"/>
      <c r="E45" s="74"/>
      <c r="F45" s="74"/>
      <c r="G45" s="74"/>
      <c r="H45" s="74"/>
      <c r="I45" s="74"/>
    </row>
    <row r="46" spans="1:9" x14ac:dyDescent="0.25">
      <c r="A46" s="30"/>
      <c r="B46" s="74"/>
      <c r="C46" s="74"/>
      <c r="D46" s="74"/>
      <c r="E46" s="74"/>
      <c r="F46" s="74"/>
      <c r="G46" s="74"/>
      <c r="H46" s="74"/>
      <c r="I46" s="74"/>
    </row>
    <row r="47" spans="1:9" x14ac:dyDescent="0.25"/>
    <row r="48" spans="1:9" x14ac:dyDescent="0.25">
      <c r="A48" s="74" t="s">
        <v>23</v>
      </c>
      <c r="B48" s="74"/>
      <c r="C48" s="74"/>
      <c r="D48" s="74"/>
      <c r="E48" s="74"/>
      <c r="F48" s="74"/>
      <c r="G48" s="74"/>
      <c r="H48" s="74"/>
      <c r="I48" s="74"/>
    </row>
    <row r="49" spans="1:12" ht="15.75" customHeight="1" x14ac:dyDescent="0.25">
      <c r="A49" s="74"/>
      <c r="B49" s="74"/>
      <c r="C49" s="74"/>
      <c r="D49" s="74"/>
      <c r="E49" s="74"/>
      <c r="F49" s="74"/>
      <c r="G49" s="74"/>
      <c r="H49" s="74"/>
      <c r="I49" s="74"/>
    </row>
    <row r="50" spans="1:12" s="64" customFormat="1" x14ac:dyDescent="0.25">
      <c r="A50" s="75" t="s">
        <v>50</v>
      </c>
      <c r="B50" s="75"/>
      <c r="C50" s="75"/>
      <c r="D50" s="75"/>
      <c r="E50" s="75"/>
      <c r="F50" s="75"/>
      <c r="G50" s="75"/>
      <c r="H50" s="75"/>
      <c r="I50" s="75"/>
    </row>
    <row r="51" spans="1:12" s="64" customFormat="1" x14ac:dyDescent="0.25">
      <c r="A51" s="75"/>
      <c r="B51" s="75"/>
      <c r="C51" s="75"/>
      <c r="D51" s="75"/>
      <c r="E51" s="75"/>
      <c r="F51" s="75"/>
      <c r="G51" s="75"/>
      <c r="H51" s="75"/>
      <c r="I51" s="75"/>
    </row>
    <row r="52" spans="1:12" s="64" customFormat="1" x14ac:dyDescent="0.25">
      <c r="A52" s="75"/>
      <c r="B52" s="75"/>
      <c r="C52" s="75"/>
      <c r="D52" s="75"/>
      <c r="E52" s="75"/>
      <c r="F52" s="75"/>
      <c r="G52" s="75"/>
      <c r="H52" s="75"/>
      <c r="I52" s="75"/>
    </row>
    <row r="53" spans="1:12" x14ac:dyDescent="0.25"/>
    <row r="54" spans="1:12" customFormat="1" ht="15" x14ac:dyDescent="0.25">
      <c r="A54" s="65" t="s">
        <v>49</v>
      </c>
      <c r="B54" s="65"/>
      <c r="C54" s="65"/>
      <c r="D54" s="65"/>
      <c r="E54" s="65"/>
      <c r="F54" s="65"/>
      <c r="G54" s="65"/>
      <c r="H54" s="65"/>
      <c r="I54" s="65"/>
      <c r="J54" s="32"/>
      <c r="K54" s="32"/>
      <c r="L54" s="32"/>
    </row>
    <row r="55" spans="1:12" x14ac:dyDescent="0.25"/>
    <row r="56" spans="1:12" ht="15.75" customHeight="1" x14ac:dyDescent="0.25">
      <c r="A56" s="68"/>
      <c r="B56" s="68"/>
      <c r="C56" s="68"/>
      <c r="D56" s="68"/>
      <c r="E56" s="68"/>
      <c r="F56" s="68"/>
      <c r="G56" s="68"/>
      <c r="H56" s="66" t="s">
        <v>48</v>
      </c>
      <c r="I56" s="67"/>
    </row>
    <row r="57" spans="1:12" x14ac:dyDescent="0.25">
      <c r="A57" s="68"/>
      <c r="B57" s="68"/>
      <c r="C57" s="68"/>
      <c r="D57" s="68"/>
      <c r="E57" s="68"/>
      <c r="F57" s="68"/>
      <c r="G57" s="68"/>
      <c r="H57" s="67"/>
      <c r="I57" s="67"/>
    </row>
    <row r="58" spans="1:12" x14ac:dyDescent="0.25">
      <c r="A58" s="68"/>
      <c r="B58" s="68"/>
      <c r="C58" s="68"/>
      <c r="D58" s="68"/>
      <c r="E58" s="68"/>
      <c r="F58" s="68"/>
      <c r="G58" s="68"/>
      <c r="H58" s="67"/>
      <c r="I58" s="67"/>
    </row>
    <row r="59" spans="1:12" x14ac:dyDescent="0.25">
      <c r="A59" s="68"/>
      <c r="B59" s="68"/>
      <c r="C59" s="68"/>
      <c r="D59" s="68"/>
      <c r="E59" s="68"/>
      <c r="F59" s="68"/>
      <c r="G59" s="68"/>
      <c r="H59" s="67"/>
      <c r="I59" s="67"/>
    </row>
    <row r="60" spans="1:12" x14ac:dyDescent="0.25">
      <c r="A60" s="68"/>
      <c r="B60" s="68"/>
      <c r="C60" s="68"/>
      <c r="D60" s="68"/>
      <c r="E60" s="68"/>
      <c r="F60" s="68"/>
      <c r="G60" s="68"/>
      <c r="H60" s="67"/>
      <c r="I60" s="67"/>
    </row>
    <row r="61" spans="1:12" x14ac:dyDescent="0.25">
      <c r="A61" s="68"/>
      <c r="B61" s="68"/>
      <c r="C61" s="68"/>
      <c r="D61" s="68"/>
      <c r="E61" s="68"/>
      <c r="F61" s="68"/>
      <c r="G61" s="68"/>
      <c r="H61" s="67"/>
      <c r="I61" s="67"/>
    </row>
    <row r="62" spans="1:12" x14ac:dyDescent="0.25">
      <c r="A62" s="68"/>
      <c r="B62" s="68"/>
      <c r="C62" s="68"/>
      <c r="D62" s="68"/>
      <c r="E62" s="68"/>
      <c r="F62" s="68"/>
      <c r="G62" s="68"/>
      <c r="H62" s="67"/>
      <c r="I62" s="67"/>
    </row>
    <row r="63" spans="1:12" x14ac:dyDescent="0.25">
      <c r="A63" s="68"/>
      <c r="B63" s="68"/>
      <c r="C63" s="68"/>
      <c r="D63" s="68"/>
      <c r="E63" s="68"/>
      <c r="F63" s="68"/>
      <c r="G63" s="68"/>
      <c r="H63" s="67"/>
      <c r="I63" s="67"/>
    </row>
    <row r="64" spans="1:12" x14ac:dyDescent="0.25">
      <c r="A64" s="68"/>
      <c r="B64" s="68"/>
      <c r="C64" s="68"/>
      <c r="D64" s="68"/>
      <c r="E64" s="68"/>
      <c r="F64" s="68"/>
      <c r="G64" s="68"/>
      <c r="H64" s="67"/>
      <c r="I64" s="67"/>
    </row>
    <row r="65" spans="1:9" x14ac:dyDescent="0.25">
      <c r="A65" s="68"/>
      <c r="B65" s="68"/>
      <c r="C65" s="68"/>
      <c r="D65" s="68"/>
      <c r="E65" s="68"/>
      <c r="F65" s="68"/>
      <c r="G65" s="68"/>
      <c r="H65" s="67"/>
      <c r="I65" s="67"/>
    </row>
    <row r="66" spans="1:9" x14ac:dyDescent="0.25">
      <c r="A66" s="68"/>
      <c r="B66" s="68"/>
      <c r="C66" s="68"/>
      <c r="D66" s="68"/>
      <c r="E66" s="68"/>
      <c r="F66" s="68"/>
      <c r="G66" s="68"/>
      <c r="H66" s="67"/>
      <c r="I66" s="67"/>
    </row>
    <row r="67" spans="1:9" x14ac:dyDescent="0.25">
      <c r="A67" s="68"/>
      <c r="B67" s="68"/>
      <c r="C67" s="68"/>
      <c r="D67" s="68"/>
      <c r="E67" s="68"/>
      <c r="F67" s="68"/>
      <c r="G67" s="68"/>
      <c r="H67" s="67"/>
      <c r="I67" s="67"/>
    </row>
    <row r="68" spans="1:9" x14ac:dyDescent="0.25">
      <c r="A68" s="68"/>
      <c r="B68" s="68"/>
      <c r="C68" s="68"/>
      <c r="D68" s="68"/>
      <c r="E68" s="68"/>
      <c r="F68" s="68"/>
      <c r="G68" s="68"/>
      <c r="H68" s="67"/>
      <c r="I68" s="67"/>
    </row>
    <row r="69" spans="1:9" x14ac:dyDescent="0.25">
      <c r="A69" s="68"/>
      <c r="B69" s="68"/>
      <c r="C69" s="68"/>
      <c r="D69" s="68"/>
      <c r="E69" s="68"/>
      <c r="F69" s="68"/>
      <c r="G69" s="68"/>
      <c r="H69" s="67"/>
      <c r="I69" s="67"/>
    </row>
    <row r="70" spans="1:9" x14ac:dyDescent="0.25">
      <c r="A70" s="68"/>
      <c r="B70" s="68"/>
      <c r="C70" s="68"/>
      <c r="D70" s="68"/>
      <c r="E70" s="68"/>
      <c r="F70" s="68"/>
      <c r="G70" s="68"/>
      <c r="H70" s="67"/>
      <c r="I70" s="67"/>
    </row>
    <row r="71" spans="1:9" x14ac:dyDescent="0.25">
      <c r="A71" s="68"/>
      <c r="B71" s="68"/>
      <c r="C71" s="68"/>
      <c r="D71" s="68"/>
      <c r="E71" s="68"/>
      <c r="F71" s="68"/>
      <c r="G71" s="68"/>
      <c r="H71" s="67"/>
      <c r="I71" s="67"/>
    </row>
    <row r="72" spans="1:9" x14ac:dyDescent="0.25">
      <c r="A72" s="68"/>
      <c r="B72" s="68"/>
      <c r="C72" s="68"/>
      <c r="D72" s="68"/>
      <c r="E72" s="68"/>
      <c r="F72" s="68"/>
      <c r="G72" s="68"/>
      <c r="H72" s="67"/>
      <c r="I72" s="67"/>
    </row>
    <row r="73" spans="1:9" x14ac:dyDescent="0.25">
      <c r="A73" s="68"/>
      <c r="B73" s="68"/>
      <c r="C73" s="68"/>
      <c r="D73" s="68"/>
      <c r="E73" s="68"/>
      <c r="F73" s="68"/>
      <c r="G73" s="68"/>
      <c r="H73" s="67"/>
      <c r="I73" s="67"/>
    </row>
    <row r="74" spans="1:9" x14ac:dyDescent="0.25">
      <c r="A74" s="68"/>
      <c r="B74" s="68"/>
      <c r="C74" s="68"/>
      <c r="D74" s="68"/>
      <c r="E74" s="68"/>
      <c r="F74" s="68"/>
      <c r="G74" s="68"/>
      <c r="H74" s="67"/>
      <c r="I74" s="67"/>
    </row>
    <row r="75" spans="1:9" x14ac:dyDescent="0.25">
      <c r="A75" s="68"/>
      <c r="B75" s="68"/>
      <c r="C75" s="68"/>
      <c r="D75" s="68"/>
      <c r="E75" s="68"/>
      <c r="F75" s="68"/>
      <c r="G75" s="68"/>
      <c r="H75" s="67"/>
      <c r="I75" s="67"/>
    </row>
    <row r="76" spans="1:9" x14ac:dyDescent="0.25">
      <c r="A76" s="68"/>
      <c r="B76" s="68"/>
      <c r="C76" s="68"/>
      <c r="D76" s="68"/>
      <c r="E76" s="68"/>
      <c r="F76" s="68"/>
      <c r="G76" s="68"/>
      <c r="H76" s="67"/>
      <c r="I76" s="67"/>
    </row>
    <row r="77" spans="1:9" x14ac:dyDescent="0.25">
      <c r="A77" s="68"/>
      <c r="B77" s="68"/>
      <c r="C77" s="68"/>
      <c r="D77" s="68"/>
      <c r="E77" s="68"/>
      <c r="F77" s="68"/>
      <c r="G77" s="68"/>
      <c r="H77" s="67"/>
      <c r="I77" s="67"/>
    </row>
    <row r="78" spans="1:9" x14ac:dyDescent="0.25">
      <c r="A78" s="68"/>
      <c r="B78" s="68"/>
      <c r="C78" s="68"/>
      <c r="D78" s="68"/>
      <c r="E78" s="68"/>
      <c r="F78" s="68"/>
      <c r="G78" s="68"/>
      <c r="H78" s="67"/>
      <c r="I78" s="67"/>
    </row>
    <row r="79" spans="1:9" x14ac:dyDescent="0.25">
      <c r="A79" s="68"/>
      <c r="B79" s="68"/>
      <c r="C79" s="68"/>
      <c r="D79" s="68"/>
      <c r="E79" s="68"/>
      <c r="F79" s="68"/>
      <c r="G79" s="68"/>
      <c r="H79" s="67"/>
      <c r="I79" s="67"/>
    </row>
    <row r="80" spans="1:9" x14ac:dyDescent="0.25">
      <c r="A80" s="68"/>
      <c r="B80" s="68"/>
      <c r="C80" s="68"/>
      <c r="D80" s="68"/>
      <c r="E80" s="68"/>
      <c r="F80" s="68"/>
      <c r="G80" s="68"/>
      <c r="H80" s="67"/>
      <c r="I80" s="67"/>
    </row>
    <row r="81" spans="1:12" x14ac:dyDescent="0.25">
      <c r="A81" s="68"/>
      <c r="B81" s="68"/>
      <c r="C81" s="68"/>
      <c r="D81" s="68"/>
      <c r="E81" s="68"/>
      <c r="F81" s="68"/>
      <c r="G81" s="68"/>
      <c r="H81" s="67"/>
      <c r="I81" s="67"/>
    </row>
    <row r="82" spans="1:12" x14ac:dyDescent="0.25">
      <c r="A82" s="68"/>
      <c r="B82" s="68"/>
      <c r="C82" s="68"/>
      <c r="D82" s="68"/>
      <c r="E82" s="68"/>
      <c r="F82" s="68"/>
      <c r="G82" s="68"/>
      <c r="H82" s="67"/>
      <c r="I82" s="67"/>
    </row>
    <row r="83" spans="1:12" x14ac:dyDescent="0.25">
      <c r="A83" s="68"/>
      <c r="B83" s="68"/>
      <c r="C83" s="68"/>
      <c r="D83" s="68"/>
      <c r="E83" s="68"/>
      <c r="F83" s="68"/>
      <c r="G83" s="68"/>
      <c r="H83" s="67"/>
      <c r="I83" s="67"/>
    </row>
    <row r="84" spans="1:12" x14ac:dyDescent="0.25">
      <c r="A84" s="68"/>
      <c r="B84" s="68"/>
      <c r="C84" s="68"/>
      <c r="D84" s="68"/>
      <c r="E84" s="68"/>
      <c r="F84" s="68"/>
      <c r="G84" s="68"/>
      <c r="H84" s="67"/>
      <c r="I84" s="67"/>
    </row>
    <row r="85" spans="1:12" x14ac:dyDescent="0.25">
      <c r="A85" s="68"/>
      <c r="B85" s="68"/>
      <c r="C85" s="68"/>
      <c r="D85" s="68"/>
      <c r="E85" s="68"/>
      <c r="F85" s="68"/>
      <c r="G85" s="68"/>
      <c r="H85" s="67"/>
      <c r="I85" s="67"/>
    </row>
    <row r="86" spans="1:12" x14ac:dyDescent="0.25">
      <c r="A86" s="68"/>
      <c r="B86" s="68"/>
      <c r="C86" s="68"/>
      <c r="D86" s="68"/>
      <c r="E86" s="68"/>
      <c r="F86" s="68"/>
      <c r="G86" s="68"/>
      <c r="H86" s="67"/>
      <c r="I86" s="67"/>
    </row>
    <row r="87" spans="1:12" x14ac:dyDescent="0.25">
      <c r="A87" s="68"/>
      <c r="B87" s="68"/>
      <c r="C87" s="68"/>
      <c r="D87" s="68"/>
      <c r="E87" s="68"/>
      <c r="F87" s="68"/>
      <c r="G87" s="68"/>
      <c r="H87" s="67"/>
      <c r="I87" s="67"/>
    </row>
    <row r="88" spans="1:12" x14ac:dyDescent="0.25">
      <c r="A88" s="68"/>
      <c r="B88" s="68"/>
      <c r="C88" s="68"/>
      <c r="D88" s="68"/>
      <c r="E88" s="68"/>
      <c r="F88" s="68"/>
      <c r="G88" s="68"/>
      <c r="H88" s="67"/>
      <c r="I88" s="67"/>
    </row>
    <row r="89" spans="1:12" customFormat="1" ht="15" x14ac:dyDescent="0.25">
      <c r="A89" s="68"/>
      <c r="B89" s="68"/>
      <c r="C89" s="68"/>
      <c r="D89" s="68"/>
      <c r="E89" s="68"/>
      <c r="F89" s="68"/>
      <c r="G89" s="68"/>
      <c r="H89" s="67"/>
      <c r="I89" s="67"/>
      <c r="J89" s="32"/>
      <c r="K89" s="32"/>
      <c r="L89" s="32"/>
    </row>
    <row r="90" spans="1:12" x14ac:dyDescent="0.25">
      <c r="A90" s="65" t="s">
        <v>49</v>
      </c>
      <c r="B90" s="65"/>
      <c r="C90" s="65"/>
      <c r="D90" s="65"/>
      <c r="E90" s="65"/>
      <c r="F90" s="65"/>
      <c r="G90" s="65"/>
      <c r="H90" s="65"/>
      <c r="I90" s="65"/>
    </row>
  </sheetData>
  <sheetProtection algorithmName="SHA-512" hashValue="ZP1zfGrGECF/c/Gde3XwIDhtUvKK3j3Lc00TDfi6rWaQwqh5jVzPAHfPwrlXWfwlDMQbxvvofscn3ZoSEW3Fzg==" saltValue="DJUNm3nFNVVOyQbobxVG2g==" spinCount="100000" sheet="1" objects="1" scenarios="1"/>
  <mergeCells count="14">
    <mergeCell ref="A90:I90"/>
    <mergeCell ref="H56:I89"/>
    <mergeCell ref="A56:G89"/>
    <mergeCell ref="A1:I1"/>
    <mergeCell ref="A21:I23"/>
    <mergeCell ref="A3:I8"/>
    <mergeCell ref="A10:I14"/>
    <mergeCell ref="B27:I28"/>
    <mergeCell ref="A50:I52"/>
    <mergeCell ref="A54:I54"/>
    <mergeCell ref="B34:I37"/>
    <mergeCell ref="B39:I42"/>
    <mergeCell ref="B44:I46"/>
    <mergeCell ref="A48:I49"/>
  </mergeCells>
  <pageMargins left="0.25" right="0.25" top="0.25" bottom="0.2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view="pageBreakPreview" zoomScaleNormal="100" zoomScaleSheetLayoutView="100" workbookViewId="0">
      <selection activeCell="A51" sqref="A51:L51"/>
    </sheetView>
  </sheetViews>
  <sheetFormatPr defaultRowHeight="15" x14ac:dyDescent="0.25"/>
  <cols>
    <col min="1" max="1" width="7.7109375" style="25" customWidth="1"/>
    <col min="2" max="2" width="9.85546875" style="25" customWidth="1"/>
    <col min="3" max="3" width="3.7109375" style="25" customWidth="1"/>
    <col min="4" max="4" width="10.5703125" style="26" customWidth="1"/>
    <col min="5" max="5" width="3.42578125" style="25" customWidth="1"/>
    <col min="6" max="6" width="10.7109375" style="25" customWidth="1"/>
    <col min="7" max="7" width="10.28515625" style="25" customWidth="1"/>
    <col min="8" max="8" width="3.42578125" style="25" customWidth="1"/>
    <col min="9" max="9" width="6" style="25" customWidth="1"/>
    <col min="10" max="10" width="2.5703125" style="25" customWidth="1"/>
    <col min="11" max="11" width="3.42578125" style="25" customWidth="1"/>
    <col min="12" max="12" width="28.7109375" style="25" customWidth="1"/>
  </cols>
  <sheetData>
    <row r="1" spans="1:12" ht="18" x14ac:dyDescent="0.25">
      <c r="A1" s="70" t="s">
        <v>0</v>
      </c>
      <c r="B1" s="70"/>
      <c r="C1" s="70"/>
      <c r="D1" s="70"/>
      <c r="E1" s="70"/>
      <c r="F1" s="70"/>
      <c r="G1" s="70"/>
      <c r="H1" s="70"/>
      <c r="I1" s="70"/>
      <c r="J1" s="70"/>
      <c r="K1" s="70"/>
      <c r="L1" s="70"/>
    </row>
    <row r="2" spans="1:12" x14ac:dyDescent="0.25">
      <c r="A2" s="1"/>
      <c r="B2" s="1"/>
      <c r="C2" s="1"/>
      <c r="D2" s="2"/>
      <c r="E2" s="1"/>
      <c r="F2" s="1"/>
      <c r="G2" s="1"/>
      <c r="H2" s="1"/>
      <c r="I2" s="1"/>
      <c r="J2" s="1"/>
      <c r="K2" s="1"/>
      <c r="L2" s="1"/>
    </row>
    <row r="3" spans="1:12" ht="30" customHeight="1" x14ac:dyDescent="0.25">
      <c r="A3" s="76" t="s">
        <v>24</v>
      </c>
      <c r="B3" s="76"/>
      <c r="C3" s="76"/>
      <c r="D3" s="76"/>
      <c r="E3" s="76"/>
      <c r="F3" s="76"/>
      <c r="G3" s="76"/>
      <c r="H3" s="76"/>
      <c r="I3" s="76"/>
      <c r="J3" s="76"/>
      <c r="K3" s="76"/>
      <c r="L3" s="76"/>
    </row>
    <row r="4" spans="1:12" ht="3.95" customHeight="1" x14ac:dyDescent="0.25">
      <c r="A4" s="3"/>
      <c r="B4" s="4"/>
      <c r="C4" s="4"/>
      <c r="D4" s="5"/>
      <c r="E4" s="4"/>
      <c r="F4" s="4"/>
      <c r="G4" s="4"/>
      <c r="H4" s="4"/>
      <c r="I4" s="4"/>
      <c r="J4" s="4"/>
      <c r="K4" s="4"/>
      <c r="L4" s="4"/>
    </row>
    <row r="5" spans="1:12" x14ac:dyDescent="0.25">
      <c r="A5" s="4"/>
      <c r="B5" s="7" t="s">
        <v>44</v>
      </c>
      <c r="C5" s="93"/>
      <c r="D5" s="93"/>
      <c r="E5" s="93"/>
      <c r="F5" s="93"/>
      <c r="G5" s="93"/>
      <c r="H5" s="93"/>
      <c r="I5" s="93"/>
      <c r="J5" s="4"/>
      <c r="K5" s="8"/>
      <c r="L5" s="55" t="s">
        <v>1</v>
      </c>
    </row>
    <row r="6" spans="1:12" ht="3.95" customHeight="1" x14ac:dyDescent="0.25">
      <c r="A6" s="3"/>
      <c r="B6" s="4"/>
      <c r="C6" s="4"/>
      <c r="D6" s="5"/>
      <c r="E6" s="4"/>
      <c r="F6" s="4"/>
      <c r="G6" s="4"/>
      <c r="H6" s="4"/>
      <c r="I6" s="4"/>
      <c r="J6" s="4"/>
      <c r="K6" s="4"/>
      <c r="L6" s="4"/>
    </row>
    <row r="7" spans="1:12" x14ac:dyDescent="0.25">
      <c r="A7" s="81" t="s">
        <v>2</v>
      </c>
      <c r="B7" s="81"/>
      <c r="C7" s="93"/>
      <c r="D7" s="93"/>
      <c r="E7" s="93"/>
      <c r="F7" s="93"/>
      <c r="G7" s="93"/>
      <c r="H7" s="93"/>
      <c r="I7" s="93"/>
      <c r="J7" s="4"/>
      <c r="K7" s="8"/>
      <c r="L7" s="55" t="s">
        <v>3</v>
      </c>
    </row>
    <row r="8" spans="1:12" ht="3.95" customHeight="1" x14ac:dyDescent="0.25">
      <c r="A8" s="3"/>
      <c r="B8" s="4"/>
      <c r="C8" s="4"/>
      <c r="D8" s="5"/>
      <c r="E8" s="4"/>
      <c r="F8" s="4"/>
      <c r="G8" s="4"/>
      <c r="H8" s="4"/>
      <c r="I8" s="4"/>
      <c r="J8" s="4"/>
      <c r="K8" s="4"/>
      <c r="L8" s="4"/>
    </row>
    <row r="9" spans="1:12" x14ac:dyDescent="0.25">
      <c r="A9" s="9" t="s">
        <v>4</v>
      </c>
      <c r="B9" s="10" t="s">
        <v>5</v>
      </c>
      <c r="C9" s="11"/>
      <c r="D9" s="37" t="s">
        <v>6</v>
      </c>
      <c r="E9" s="12"/>
      <c r="F9" s="13" t="s">
        <v>7</v>
      </c>
      <c r="G9" s="35" t="s">
        <v>8</v>
      </c>
      <c r="H9" s="94" t="s">
        <v>9</v>
      </c>
      <c r="I9" s="95"/>
      <c r="J9" s="95"/>
      <c r="K9" s="95"/>
      <c r="L9" s="96"/>
    </row>
    <row r="10" spans="1:12" s="56" customFormat="1" ht="38.25" x14ac:dyDescent="0.2">
      <c r="A10" s="49" t="s">
        <v>10</v>
      </c>
      <c r="B10" s="50" t="s">
        <v>11</v>
      </c>
      <c r="C10" s="51"/>
      <c r="D10" s="52" t="s">
        <v>12</v>
      </c>
      <c r="E10" s="33"/>
      <c r="F10" s="53" t="s">
        <v>13</v>
      </c>
      <c r="G10" s="54" t="s">
        <v>45</v>
      </c>
      <c r="H10" s="97" t="s">
        <v>46</v>
      </c>
      <c r="I10" s="98"/>
      <c r="J10" s="98"/>
      <c r="K10" s="98"/>
      <c r="L10" s="99"/>
    </row>
    <row r="11" spans="1:12" s="62" customFormat="1" x14ac:dyDescent="0.25">
      <c r="A11" s="58" t="s">
        <v>43</v>
      </c>
      <c r="B11" s="34">
        <v>750</v>
      </c>
      <c r="C11" s="59" t="s">
        <v>14</v>
      </c>
      <c r="D11" s="38">
        <v>0.94199999999999995</v>
      </c>
      <c r="E11" s="60" t="s">
        <v>15</v>
      </c>
      <c r="F11" s="61">
        <f>B11*D11</f>
        <v>706.5</v>
      </c>
      <c r="G11" s="34">
        <v>712</v>
      </c>
      <c r="H11" s="77" t="s">
        <v>42</v>
      </c>
      <c r="I11" s="78"/>
      <c r="J11" s="78"/>
      <c r="K11" s="78"/>
      <c r="L11" s="79"/>
    </row>
    <row r="12" spans="1:12" x14ac:dyDescent="0.25">
      <c r="A12" s="14">
        <v>1</v>
      </c>
      <c r="B12" s="15"/>
      <c r="C12" s="16" t="s">
        <v>14</v>
      </c>
      <c r="D12" s="39"/>
      <c r="E12" s="17" t="s">
        <v>15</v>
      </c>
      <c r="F12" s="18">
        <f>B12*D12</f>
        <v>0</v>
      </c>
      <c r="G12" s="36">
        <f t="shared" ref="G12:G42" si="0">SUM(F12)</f>
        <v>0</v>
      </c>
      <c r="H12" s="82"/>
      <c r="I12" s="83"/>
      <c r="J12" s="83"/>
      <c r="K12" s="83"/>
      <c r="L12" s="84"/>
    </row>
    <row r="13" spans="1:12" x14ac:dyDescent="0.25">
      <c r="A13" s="14">
        <v>2</v>
      </c>
      <c r="B13" s="15"/>
      <c r="C13" s="16" t="s">
        <v>14</v>
      </c>
      <c r="D13" s="39"/>
      <c r="E13" s="17" t="s">
        <v>15</v>
      </c>
      <c r="F13" s="18">
        <f t="shared" ref="F13:F42" si="1">B13*D13</f>
        <v>0</v>
      </c>
      <c r="G13" s="36">
        <f t="shared" si="0"/>
        <v>0</v>
      </c>
      <c r="H13" s="82"/>
      <c r="I13" s="83"/>
      <c r="J13" s="83"/>
      <c r="K13" s="83"/>
      <c r="L13" s="84"/>
    </row>
    <row r="14" spans="1:12" x14ac:dyDescent="0.25">
      <c r="A14" s="14">
        <v>3</v>
      </c>
      <c r="B14" s="15"/>
      <c r="C14" s="16" t="s">
        <v>14</v>
      </c>
      <c r="D14" s="39"/>
      <c r="E14" s="17" t="s">
        <v>15</v>
      </c>
      <c r="F14" s="18">
        <f t="shared" si="1"/>
        <v>0</v>
      </c>
      <c r="G14" s="36">
        <f t="shared" si="0"/>
        <v>0</v>
      </c>
      <c r="H14" s="82"/>
      <c r="I14" s="83"/>
      <c r="J14" s="83"/>
      <c r="K14" s="83"/>
      <c r="L14" s="84"/>
    </row>
    <row r="15" spans="1:12" x14ac:dyDescent="0.25">
      <c r="A15" s="14">
        <v>4</v>
      </c>
      <c r="B15" s="15"/>
      <c r="C15" s="16" t="s">
        <v>14</v>
      </c>
      <c r="D15" s="39"/>
      <c r="E15" s="17" t="s">
        <v>15</v>
      </c>
      <c r="F15" s="18">
        <f t="shared" si="1"/>
        <v>0</v>
      </c>
      <c r="G15" s="36">
        <f t="shared" si="0"/>
        <v>0</v>
      </c>
      <c r="H15" s="82"/>
      <c r="I15" s="83"/>
      <c r="J15" s="83"/>
      <c r="K15" s="83"/>
      <c r="L15" s="84"/>
    </row>
    <row r="16" spans="1:12" x14ac:dyDescent="0.25">
      <c r="A16" s="14">
        <v>5</v>
      </c>
      <c r="B16" s="15"/>
      <c r="C16" s="16" t="s">
        <v>14</v>
      </c>
      <c r="D16" s="39"/>
      <c r="E16" s="17" t="s">
        <v>15</v>
      </c>
      <c r="F16" s="18">
        <f t="shared" si="1"/>
        <v>0</v>
      </c>
      <c r="G16" s="36">
        <f t="shared" si="0"/>
        <v>0</v>
      </c>
      <c r="H16" s="82"/>
      <c r="I16" s="83"/>
      <c r="J16" s="83"/>
      <c r="K16" s="83"/>
      <c r="L16" s="84"/>
    </row>
    <row r="17" spans="1:12" x14ac:dyDescent="0.25">
      <c r="A17" s="14">
        <v>6</v>
      </c>
      <c r="B17" s="15"/>
      <c r="C17" s="16" t="s">
        <v>14</v>
      </c>
      <c r="D17" s="39"/>
      <c r="E17" s="17" t="s">
        <v>15</v>
      </c>
      <c r="F17" s="18">
        <f t="shared" si="1"/>
        <v>0</v>
      </c>
      <c r="G17" s="36">
        <f t="shared" si="0"/>
        <v>0</v>
      </c>
      <c r="H17" s="82"/>
      <c r="I17" s="83"/>
      <c r="J17" s="83"/>
      <c r="K17" s="83"/>
      <c r="L17" s="84"/>
    </row>
    <row r="18" spans="1:12" x14ac:dyDescent="0.25">
      <c r="A18" s="14">
        <v>7</v>
      </c>
      <c r="B18" s="15"/>
      <c r="C18" s="16" t="s">
        <v>14</v>
      </c>
      <c r="D18" s="39"/>
      <c r="E18" s="17" t="s">
        <v>15</v>
      </c>
      <c r="F18" s="18">
        <f t="shared" si="1"/>
        <v>0</v>
      </c>
      <c r="G18" s="36">
        <f t="shared" si="0"/>
        <v>0</v>
      </c>
      <c r="H18" s="82"/>
      <c r="I18" s="83"/>
      <c r="J18" s="83"/>
      <c r="K18" s="83"/>
      <c r="L18" s="84"/>
    </row>
    <row r="19" spans="1:12" x14ac:dyDescent="0.25">
      <c r="A19" s="14">
        <v>8</v>
      </c>
      <c r="B19" s="15"/>
      <c r="C19" s="16" t="s">
        <v>14</v>
      </c>
      <c r="D19" s="39"/>
      <c r="E19" s="17" t="s">
        <v>15</v>
      </c>
      <c r="F19" s="18">
        <f t="shared" si="1"/>
        <v>0</v>
      </c>
      <c r="G19" s="36">
        <f t="shared" si="0"/>
        <v>0</v>
      </c>
      <c r="H19" s="82"/>
      <c r="I19" s="83"/>
      <c r="J19" s="83"/>
      <c r="K19" s="83"/>
      <c r="L19" s="84"/>
    </row>
    <row r="20" spans="1:12" x14ac:dyDescent="0.25">
      <c r="A20" s="14">
        <v>9</v>
      </c>
      <c r="B20" s="15"/>
      <c r="C20" s="16" t="s">
        <v>14</v>
      </c>
      <c r="D20" s="39"/>
      <c r="E20" s="17" t="s">
        <v>15</v>
      </c>
      <c r="F20" s="18">
        <f t="shared" si="1"/>
        <v>0</v>
      </c>
      <c r="G20" s="36">
        <f t="shared" si="0"/>
        <v>0</v>
      </c>
      <c r="H20" s="82"/>
      <c r="I20" s="83"/>
      <c r="J20" s="83"/>
      <c r="K20" s="83"/>
      <c r="L20" s="84"/>
    </row>
    <row r="21" spans="1:12" x14ac:dyDescent="0.25">
      <c r="A21" s="14">
        <v>10</v>
      </c>
      <c r="B21" s="15"/>
      <c r="C21" s="16" t="s">
        <v>14</v>
      </c>
      <c r="D21" s="39"/>
      <c r="E21" s="17" t="s">
        <v>15</v>
      </c>
      <c r="F21" s="18">
        <f t="shared" si="1"/>
        <v>0</v>
      </c>
      <c r="G21" s="36">
        <f t="shared" si="0"/>
        <v>0</v>
      </c>
      <c r="H21" s="82"/>
      <c r="I21" s="83"/>
      <c r="J21" s="83"/>
      <c r="K21" s="83"/>
      <c r="L21" s="84"/>
    </row>
    <row r="22" spans="1:12" x14ac:dyDescent="0.25">
      <c r="A22" s="14">
        <v>11</v>
      </c>
      <c r="B22" s="15"/>
      <c r="C22" s="16" t="s">
        <v>14</v>
      </c>
      <c r="D22" s="39"/>
      <c r="E22" s="17" t="s">
        <v>15</v>
      </c>
      <c r="F22" s="18">
        <f t="shared" si="1"/>
        <v>0</v>
      </c>
      <c r="G22" s="36">
        <f t="shared" si="0"/>
        <v>0</v>
      </c>
      <c r="H22" s="82"/>
      <c r="I22" s="83"/>
      <c r="J22" s="83"/>
      <c r="K22" s="83"/>
      <c r="L22" s="84"/>
    </row>
    <row r="23" spans="1:12" x14ac:dyDescent="0.25">
      <c r="A23" s="14">
        <v>12</v>
      </c>
      <c r="B23" s="15"/>
      <c r="C23" s="16" t="s">
        <v>14</v>
      </c>
      <c r="D23" s="39"/>
      <c r="E23" s="17" t="s">
        <v>15</v>
      </c>
      <c r="F23" s="18">
        <f t="shared" si="1"/>
        <v>0</v>
      </c>
      <c r="G23" s="36">
        <f t="shared" si="0"/>
        <v>0</v>
      </c>
      <c r="H23" s="82"/>
      <c r="I23" s="83"/>
      <c r="J23" s="83"/>
      <c r="K23" s="83"/>
      <c r="L23" s="84"/>
    </row>
    <row r="24" spans="1:12" x14ac:dyDescent="0.25">
      <c r="A24" s="14">
        <v>13</v>
      </c>
      <c r="B24" s="15"/>
      <c r="C24" s="16" t="s">
        <v>14</v>
      </c>
      <c r="D24" s="39"/>
      <c r="E24" s="17" t="s">
        <v>15</v>
      </c>
      <c r="F24" s="18">
        <f t="shared" si="1"/>
        <v>0</v>
      </c>
      <c r="G24" s="36">
        <f t="shared" si="0"/>
        <v>0</v>
      </c>
      <c r="H24" s="82"/>
      <c r="I24" s="83"/>
      <c r="J24" s="83"/>
      <c r="K24" s="83"/>
      <c r="L24" s="84"/>
    </row>
    <row r="25" spans="1:12" x14ac:dyDescent="0.25">
      <c r="A25" s="14">
        <v>14</v>
      </c>
      <c r="B25" s="15"/>
      <c r="C25" s="16" t="s">
        <v>14</v>
      </c>
      <c r="D25" s="39"/>
      <c r="E25" s="17" t="s">
        <v>15</v>
      </c>
      <c r="F25" s="18">
        <f t="shared" si="1"/>
        <v>0</v>
      </c>
      <c r="G25" s="36">
        <f t="shared" si="0"/>
        <v>0</v>
      </c>
      <c r="H25" s="82"/>
      <c r="I25" s="83"/>
      <c r="J25" s="83"/>
      <c r="K25" s="83"/>
      <c r="L25" s="84"/>
    </row>
    <row r="26" spans="1:12" x14ac:dyDescent="0.25">
      <c r="A26" s="14">
        <v>15</v>
      </c>
      <c r="B26" s="15"/>
      <c r="C26" s="16" t="s">
        <v>14</v>
      </c>
      <c r="D26" s="39"/>
      <c r="E26" s="17" t="s">
        <v>15</v>
      </c>
      <c r="F26" s="18">
        <f t="shared" si="1"/>
        <v>0</v>
      </c>
      <c r="G26" s="36">
        <f t="shared" si="0"/>
        <v>0</v>
      </c>
      <c r="H26" s="82"/>
      <c r="I26" s="83"/>
      <c r="J26" s="83"/>
      <c r="K26" s="83"/>
      <c r="L26" s="84"/>
    </row>
    <row r="27" spans="1:12" x14ac:dyDescent="0.25">
      <c r="A27" s="14">
        <v>16</v>
      </c>
      <c r="B27" s="15"/>
      <c r="C27" s="16" t="s">
        <v>14</v>
      </c>
      <c r="D27" s="39"/>
      <c r="E27" s="17" t="s">
        <v>15</v>
      </c>
      <c r="F27" s="18">
        <f t="shared" si="1"/>
        <v>0</v>
      </c>
      <c r="G27" s="36">
        <f t="shared" si="0"/>
        <v>0</v>
      </c>
      <c r="H27" s="82"/>
      <c r="I27" s="83"/>
      <c r="J27" s="83"/>
      <c r="K27" s="83"/>
      <c r="L27" s="84"/>
    </row>
    <row r="28" spans="1:12" x14ac:dyDescent="0.25">
      <c r="A28" s="14">
        <v>17</v>
      </c>
      <c r="B28" s="15"/>
      <c r="C28" s="16" t="s">
        <v>14</v>
      </c>
      <c r="D28" s="39"/>
      <c r="E28" s="17" t="s">
        <v>15</v>
      </c>
      <c r="F28" s="18">
        <f t="shared" si="1"/>
        <v>0</v>
      </c>
      <c r="G28" s="36">
        <f t="shared" si="0"/>
        <v>0</v>
      </c>
      <c r="H28" s="82"/>
      <c r="I28" s="83"/>
      <c r="J28" s="83"/>
      <c r="K28" s="83"/>
      <c r="L28" s="84"/>
    </row>
    <row r="29" spans="1:12" x14ac:dyDescent="0.25">
      <c r="A29" s="14">
        <v>18</v>
      </c>
      <c r="B29" s="15"/>
      <c r="C29" s="16" t="s">
        <v>14</v>
      </c>
      <c r="D29" s="39"/>
      <c r="E29" s="17" t="s">
        <v>15</v>
      </c>
      <c r="F29" s="18">
        <f t="shared" si="1"/>
        <v>0</v>
      </c>
      <c r="G29" s="36">
        <f t="shared" si="0"/>
        <v>0</v>
      </c>
      <c r="H29" s="82"/>
      <c r="I29" s="83"/>
      <c r="J29" s="83"/>
      <c r="K29" s="83"/>
      <c r="L29" s="84"/>
    </row>
    <row r="30" spans="1:12" x14ac:dyDescent="0.25">
      <c r="A30" s="14">
        <v>19</v>
      </c>
      <c r="B30" s="15"/>
      <c r="C30" s="16" t="s">
        <v>14</v>
      </c>
      <c r="D30" s="39"/>
      <c r="E30" s="17" t="s">
        <v>15</v>
      </c>
      <c r="F30" s="18">
        <f t="shared" si="1"/>
        <v>0</v>
      </c>
      <c r="G30" s="36">
        <f t="shared" si="0"/>
        <v>0</v>
      </c>
      <c r="H30" s="82"/>
      <c r="I30" s="83"/>
      <c r="J30" s="83"/>
      <c r="K30" s="83"/>
      <c r="L30" s="84"/>
    </row>
    <row r="31" spans="1:12" x14ac:dyDescent="0.25">
      <c r="A31" s="14">
        <v>20</v>
      </c>
      <c r="B31" s="15"/>
      <c r="C31" s="16" t="s">
        <v>14</v>
      </c>
      <c r="D31" s="39"/>
      <c r="E31" s="17" t="s">
        <v>15</v>
      </c>
      <c r="F31" s="18">
        <f t="shared" si="1"/>
        <v>0</v>
      </c>
      <c r="G31" s="36">
        <f t="shared" si="0"/>
        <v>0</v>
      </c>
      <c r="H31" s="82"/>
      <c r="I31" s="83"/>
      <c r="J31" s="83"/>
      <c r="K31" s="83"/>
      <c r="L31" s="84"/>
    </row>
    <row r="32" spans="1:12" x14ac:dyDescent="0.25">
      <c r="A32" s="14">
        <v>21</v>
      </c>
      <c r="B32" s="15"/>
      <c r="C32" s="16" t="s">
        <v>14</v>
      </c>
      <c r="D32" s="39"/>
      <c r="E32" s="17" t="s">
        <v>15</v>
      </c>
      <c r="F32" s="18">
        <f t="shared" si="1"/>
        <v>0</v>
      </c>
      <c r="G32" s="36">
        <f t="shared" si="0"/>
        <v>0</v>
      </c>
      <c r="H32" s="82"/>
      <c r="I32" s="83"/>
      <c r="J32" s="83"/>
      <c r="K32" s="83"/>
      <c r="L32" s="84"/>
    </row>
    <row r="33" spans="1:12" x14ac:dyDescent="0.25">
      <c r="A33" s="14">
        <v>22</v>
      </c>
      <c r="B33" s="15"/>
      <c r="C33" s="16" t="s">
        <v>14</v>
      </c>
      <c r="D33" s="39"/>
      <c r="E33" s="17" t="s">
        <v>15</v>
      </c>
      <c r="F33" s="18">
        <f t="shared" si="1"/>
        <v>0</v>
      </c>
      <c r="G33" s="36">
        <f t="shared" si="0"/>
        <v>0</v>
      </c>
      <c r="H33" s="82"/>
      <c r="I33" s="83"/>
      <c r="J33" s="83"/>
      <c r="K33" s="83"/>
      <c r="L33" s="84"/>
    </row>
    <row r="34" spans="1:12" x14ac:dyDescent="0.25">
      <c r="A34" s="14">
        <v>23</v>
      </c>
      <c r="B34" s="15"/>
      <c r="C34" s="16" t="s">
        <v>14</v>
      </c>
      <c r="D34" s="39"/>
      <c r="E34" s="17" t="s">
        <v>15</v>
      </c>
      <c r="F34" s="18">
        <f t="shared" si="1"/>
        <v>0</v>
      </c>
      <c r="G34" s="36">
        <f t="shared" si="0"/>
        <v>0</v>
      </c>
      <c r="H34" s="82"/>
      <c r="I34" s="83"/>
      <c r="J34" s="83"/>
      <c r="K34" s="83"/>
      <c r="L34" s="84"/>
    </row>
    <row r="35" spans="1:12" x14ac:dyDescent="0.25">
      <c r="A35" s="14">
        <v>24</v>
      </c>
      <c r="B35" s="15"/>
      <c r="C35" s="16" t="s">
        <v>14</v>
      </c>
      <c r="D35" s="39"/>
      <c r="E35" s="17" t="s">
        <v>15</v>
      </c>
      <c r="F35" s="18">
        <f t="shared" si="1"/>
        <v>0</v>
      </c>
      <c r="G35" s="36">
        <f t="shared" si="0"/>
        <v>0</v>
      </c>
      <c r="H35" s="82"/>
      <c r="I35" s="83"/>
      <c r="J35" s="83"/>
      <c r="K35" s="83"/>
      <c r="L35" s="84"/>
    </row>
    <row r="36" spans="1:12" x14ac:dyDescent="0.25">
      <c r="A36" s="14">
        <v>25</v>
      </c>
      <c r="B36" s="15"/>
      <c r="C36" s="16" t="s">
        <v>14</v>
      </c>
      <c r="D36" s="39"/>
      <c r="E36" s="17" t="s">
        <v>15</v>
      </c>
      <c r="F36" s="18">
        <f t="shared" si="1"/>
        <v>0</v>
      </c>
      <c r="G36" s="36">
        <f t="shared" si="0"/>
        <v>0</v>
      </c>
      <c r="H36" s="82"/>
      <c r="I36" s="83"/>
      <c r="J36" s="83"/>
      <c r="K36" s="83"/>
      <c r="L36" s="84"/>
    </row>
    <row r="37" spans="1:12" x14ac:dyDescent="0.25">
      <c r="A37" s="14">
        <v>26</v>
      </c>
      <c r="B37" s="15"/>
      <c r="C37" s="16" t="s">
        <v>14</v>
      </c>
      <c r="D37" s="39"/>
      <c r="E37" s="17" t="s">
        <v>15</v>
      </c>
      <c r="F37" s="18">
        <f t="shared" si="1"/>
        <v>0</v>
      </c>
      <c r="G37" s="36">
        <f t="shared" si="0"/>
        <v>0</v>
      </c>
      <c r="H37" s="82"/>
      <c r="I37" s="83"/>
      <c r="J37" s="83"/>
      <c r="K37" s="83"/>
      <c r="L37" s="84"/>
    </row>
    <row r="38" spans="1:12" x14ac:dyDescent="0.25">
      <c r="A38" s="14">
        <v>27</v>
      </c>
      <c r="B38" s="15"/>
      <c r="C38" s="16" t="s">
        <v>14</v>
      </c>
      <c r="D38" s="39"/>
      <c r="E38" s="17" t="s">
        <v>15</v>
      </c>
      <c r="F38" s="18">
        <f t="shared" si="1"/>
        <v>0</v>
      </c>
      <c r="G38" s="36">
        <f t="shared" si="0"/>
        <v>0</v>
      </c>
      <c r="H38" s="82"/>
      <c r="I38" s="83"/>
      <c r="J38" s="83"/>
      <c r="K38" s="83"/>
      <c r="L38" s="84"/>
    </row>
    <row r="39" spans="1:12" x14ac:dyDescent="0.25">
      <c r="A39" s="14">
        <v>28</v>
      </c>
      <c r="B39" s="15"/>
      <c r="C39" s="16" t="s">
        <v>14</v>
      </c>
      <c r="D39" s="39"/>
      <c r="E39" s="17" t="s">
        <v>15</v>
      </c>
      <c r="F39" s="18">
        <f t="shared" si="1"/>
        <v>0</v>
      </c>
      <c r="G39" s="36">
        <f t="shared" si="0"/>
        <v>0</v>
      </c>
      <c r="H39" s="82"/>
      <c r="I39" s="83"/>
      <c r="J39" s="83"/>
      <c r="K39" s="83"/>
      <c r="L39" s="84"/>
    </row>
    <row r="40" spans="1:12" x14ac:dyDescent="0.25">
      <c r="A40" s="14">
        <v>29</v>
      </c>
      <c r="B40" s="15"/>
      <c r="C40" s="16" t="s">
        <v>14</v>
      </c>
      <c r="D40" s="39"/>
      <c r="E40" s="17" t="s">
        <v>15</v>
      </c>
      <c r="F40" s="18">
        <f t="shared" si="1"/>
        <v>0</v>
      </c>
      <c r="G40" s="36">
        <f t="shared" si="0"/>
        <v>0</v>
      </c>
      <c r="H40" s="82"/>
      <c r="I40" s="83"/>
      <c r="J40" s="83"/>
      <c r="K40" s="83"/>
      <c r="L40" s="84"/>
    </row>
    <row r="41" spans="1:12" x14ac:dyDescent="0.25">
      <c r="A41" s="14">
        <v>30</v>
      </c>
      <c r="B41" s="15"/>
      <c r="C41" s="16" t="s">
        <v>14</v>
      </c>
      <c r="D41" s="39"/>
      <c r="E41" s="17" t="s">
        <v>15</v>
      </c>
      <c r="F41" s="18">
        <f t="shared" si="1"/>
        <v>0</v>
      </c>
      <c r="G41" s="36">
        <f t="shared" si="0"/>
        <v>0</v>
      </c>
      <c r="H41" s="82"/>
      <c r="I41" s="83"/>
      <c r="J41" s="83"/>
      <c r="K41" s="83"/>
      <c r="L41" s="84"/>
    </row>
    <row r="42" spans="1:12" x14ac:dyDescent="0.25">
      <c r="A42" s="19">
        <v>31</v>
      </c>
      <c r="B42" s="41"/>
      <c r="C42" s="42" t="s">
        <v>14</v>
      </c>
      <c r="D42" s="40"/>
      <c r="E42" s="20" t="s">
        <v>15</v>
      </c>
      <c r="F42" s="43">
        <f t="shared" si="1"/>
        <v>0</v>
      </c>
      <c r="G42" s="44">
        <f t="shared" si="0"/>
        <v>0</v>
      </c>
      <c r="H42" s="85"/>
      <c r="I42" s="86"/>
      <c r="J42" s="86"/>
      <c r="K42" s="86"/>
      <c r="L42" s="87"/>
    </row>
    <row r="43" spans="1:12" x14ac:dyDescent="0.25">
      <c r="A43" s="14" t="s">
        <v>16</v>
      </c>
      <c r="B43" s="45"/>
      <c r="C43" s="45"/>
      <c r="D43" s="46"/>
      <c r="E43" s="47"/>
      <c r="F43" s="47"/>
      <c r="G43" s="48">
        <f>SUM(G12:G42)</f>
        <v>0</v>
      </c>
      <c r="H43" s="88"/>
      <c r="I43" s="88"/>
      <c r="J43" s="88"/>
      <c r="K43" s="88"/>
      <c r="L43" s="88"/>
    </row>
    <row r="44" spans="1:12" x14ac:dyDescent="0.25">
      <c r="A44" s="4"/>
      <c r="B44" s="4"/>
      <c r="C44" s="4"/>
      <c r="D44" s="5"/>
      <c r="E44" s="4"/>
      <c r="F44" s="4"/>
      <c r="G44" s="4"/>
      <c r="H44" s="4"/>
      <c r="I44" s="4"/>
      <c r="J44" s="4"/>
      <c r="K44" s="4"/>
      <c r="L44" s="4"/>
    </row>
    <row r="45" spans="1:12" x14ac:dyDescent="0.25">
      <c r="A45" s="81" t="s">
        <v>17</v>
      </c>
      <c r="B45" s="81"/>
      <c r="C45" s="80"/>
      <c r="D45" s="80"/>
      <c r="E45" s="80"/>
      <c r="F45" s="80"/>
      <c r="G45" s="80"/>
      <c r="H45" s="80"/>
      <c r="I45" s="80"/>
      <c r="J45" s="6" t="s">
        <v>18</v>
      </c>
      <c r="K45" s="6"/>
      <c r="L45" s="63"/>
    </row>
    <row r="46" spans="1:12" x14ac:dyDescent="0.25">
      <c r="A46" s="6"/>
      <c r="B46" s="6"/>
      <c r="C46" s="6"/>
      <c r="D46" s="21"/>
      <c r="E46" s="6"/>
      <c r="F46" s="6"/>
      <c r="G46" s="6"/>
      <c r="H46" s="6"/>
      <c r="I46" s="6"/>
      <c r="J46" s="6"/>
      <c r="K46" s="6"/>
      <c r="L46" s="6"/>
    </row>
    <row r="47" spans="1:12" x14ac:dyDescent="0.25">
      <c r="A47" s="89" t="s">
        <v>19</v>
      </c>
      <c r="B47" s="89"/>
      <c r="C47" s="89"/>
      <c r="D47" s="90" t="s">
        <v>41</v>
      </c>
      <c r="E47" s="90"/>
      <c r="F47" s="90"/>
      <c r="G47" s="90"/>
      <c r="H47" s="90"/>
      <c r="I47" s="90"/>
      <c r="J47" s="90"/>
      <c r="K47" s="90"/>
      <c r="L47" s="90"/>
    </row>
    <row r="48" spans="1:12" x14ac:dyDescent="0.25">
      <c r="A48" s="57"/>
      <c r="B48" s="57"/>
      <c r="C48" s="57"/>
      <c r="D48" s="57"/>
      <c r="E48" s="57"/>
      <c r="F48" s="57"/>
      <c r="G48" s="57"/>
      <c r="H48" s="57"/>
      <c r="I48" s="57"/>
      <c r="J48" s="57"/>
      <c r="K48" s="57"/>
      <c r="L48" s="57"/>
    </row>
    <row r="49" spans="1:12" x14ac:dyDescent="0.25">
      <c r="A49" s="91" t="s">
        <v>20</v>
      </c>
      <c r="B49" s="92"/>
      <c r="C49" s="92"/>
      <c r="D49" s="92"/>
      <c r="E49" s="92"/>
      <c r="F49" s="92"/>
      <c r="G49" s="92"/>
      <c r="H49" s="92"/>
      <c r="I49" s="92"/>
      <c r="J49" s="92"/>
      <c r="K49" s="92"/>
      <c r="L49" s="92"/>
    </row>
    <row r="50" spans="1:12" x14ac:dyDescent="0.25">
      <c r="A50" s="22"/>
      <c r="B50" s="23"/>
      <c r="C50" s="23"/>
      <c r="D50" s="24"/>
      <c r="E50" s="23"/>
      <c r="F50" s="23"/>
      <c r="G50" s="23"/>
      <c r="H50" s="23"/>
      <c r="I50" s="23"/>
      <c r="J50" s="23"/>
      <c r="K50" s="23"/>
      <c r="L50" s="23"/>
    </row>
    <row r="51" spans="1:12" s="56" customFormat="1" ht="12.75" x14ac:dyDescent="0.2">
      <c r="A51" s="65" t="s">
        <v>49</v>
      </c>
      <c r="B51" s="65"/>
      <c r="C51" s="65"/>
      <c r="D51" s="65"/>
      <c r="E51" s="65"/>
      <c r="F51" s="65"/>
      <c r="G51" s="65"/>
      <c r="H51" s="65"/>
      <c r="I51" s="65"/>
      <c r="J51" s="65"/>
      <c r="K51" s="65"/>
      <c r="L51" s="65"/>
    </row>
  </sheetData>
  <sheetProtection algorithmName="SHA-512" hashValue="5q5FY8S/7E4gTr81K8UjH7xPd4EUkJ3tJdca2iUEtDPCzpynmmqzPVapIPdlnco8hlozaUWaWBKi26Ob+y+ARA==" saltValue="Dn2u8wg8MUR73wS9EFE/Bw==" spinCount="100000" sheet="1" objects="1" scenarios="1"/>
  <mergeCells count="46">
    <mergeCell ref="H16:L16"/>
    <mergeCell ref="A1:L1"/>
    <mergeCell ref="C5:I5"/>
    <mergeCell ref="A7:B7"/>
    <mergeCell ref="C7:I7"/>
    <mergeCell ref="H9:L9"/>
    <mergeCell ref="H10:L10"/>
    <mergeCell ref="H12:L12"/>
    <mergeCell ref="H13:L13"/>
    <mergeCell ref="H14:L14"/>
    <mergeCell ref="H15:L15"/>
    <mergeCell ref="H28:L28"/>
    <mergeCell ref="H17:L17"/>
    <mergeCell ref="H18:L18"/>
    <mergeCell ref="H19:L19"/>
    <mergeCell ref="H20:L20"/>
    <mergeCell ref="H21:L21"/>
    <mergeCell ref="H22:L22"/>
    <mergeCell ref="H23:L23"/>
    <mergeCell ref="H24:L24"/>
    <mergeCell ref="H25:L25"/>
    <mergeCell ref="H26:L26"/>
    <mergeCell ref="H27:L27"/>
    <mergeCell ref="H40:L40"/>
    <mergeCell ref="H29:L29"/>
    <mergeCell ref="H30:L30"/>
    <mergeCell ref="H31:L31"/>
    <mergeCell ref="H32:L32"/>
    <mergeCell ref="H33:L33"/>
    <mergeCell ref="H34:L34"/>
    <mergeCell ref="A51:L51"/>
    <mergeCell ref="A3:L3"/>
    <mergeCell ref="H11:L11"/>
    <mergeCell ref="C45:I45"/>
    <mergeCell ref="A45:B45"/>
    <mergeCell ref="H41:L41"/>
    <mergeCell ref="H42:L42"/>
    <mergeCell ref="H43:L43"/>
    <mergeCell ref="A47:C47"/>
    <mergeCell ref="D47:L47"/>
    <mergeCell ref="A49:L49"/>
    <mergeCell ref="H35:L35"/>
    <mergeCell ref="H36:L36"/>
    <mergeCell ref="H37:L37"/>
    <mergeCell ref="H38:L38"/>
    <mergeCell ref="H39:L39"/>
  </mergeCells>
  <hyperlinks>
    <hyperlink ref="A48:L48" r:id="rId1" display="https://portal.ct.gov/-/media/SDE/Nutrition/NSLP/Forms/MealCount/EditCheckWorksheet_Lunch_xlsx" xr:uid="{00000000-0004-0000-0000-000000000000}"/>
    <hyperlink ref="D47" r:id="rId2" display="https://portal.ct.gov/-/media/SDE/Nutrition/CEP/CEP_Edit_Check_Worksheet.xlsx" xr:uid="{00000000-0004-0000-0000-000001000000}"/>
  </hyperlinks>
  <pageMargins left="0.25" right="0.25" top="0.25" bottom="0.2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Form</vt:lpstr>
      <vt:lpstr>Instructions!Print_Area</vt:lpstr>
    </vt:vector>
  </TitlesOfParts>
  <Company>CT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Provision (CEP) Edit Check Worksheet</dc:title>
  <dc:creator>Fiore, Susan</dc:creator>
  <cp:lastModifiedBy>Fiore, Susan</cp:lastModifiedBy>
  <cp:lastPrinted>2021-04-05T14:01:09Z</cp:lastPrinted>
  <dcterms:created xsi:type="dcterms:W3CDTF">2021-04-05T13:26:49Z</dcterms:created>
  <dcterms:modified xsi:type="dcterms:W3CDTF">2023-06-15T11:50:27Z</dcterms:modified>
</cp:coreProperties>
</file>