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0AED038A-1D94-4092-B72A-857D7C15C2A2}"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Sheet1!$A$1:$AQ$160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8" i="1" l="1"/>
  <c r="AO116" i="1"/>
  <c r="AO114" i="1"/>
  <c r="AM118" i="1"/>
  <c r="AM116" i="1"/>
  <c r="AM114" i="1"/>
  <c r="AG99" i="1"/>
  <c r="AM99" i="1" s="1"/>
  <c r="AL57" i="1"/>
  <c r="AL55" i="1"/>
  <c r="AL53" i="1"/>
  <c r="AG105" i="1"/>
  <c r="AG103" i="1"/>
  <c r="AG101" i="1"/>
  <c r="AO101" i="1" s="1"/>
  <c r="AG97" i="1"/>
  <c r="AG95" i="1"/>
  <c r="AG93" i="1"/>
  <c r="AG111" i="1" l="1"/>
  <c r="AO111" i="1" s="1"/>
  <c r="AG107" i="1"/>
  <c r="AM107" i="1" s="1"/>
  <c r="AO99" i="1"/>
  <c r="AG109" i="1"/>
  <c r="AO109" i="1" s="1"/>
  <c r="AM101" i="1"/>
  <c r="AM111" i="1" l="1"/>
  <c r="AO107" i="1"/>
  <c r="AO123" i="1" s="1"/>
  <c r="AM109" i="1"/>
  <c r="AM123" i="1" l="1"/>
</calcChain>
</file>

<file path=xl/sharedStrings.xml><?xml version="1.0" encoding="utf-8"?>
<sst xmlns="http://schemas.openxmlformats.org/spreadsheetml/2006/main" count="147" uniqueCount="87">
  <si>
    <t xml:space="preserve">Manufacturer:  </t>
  </si>
  <si>
    <t xml:space="preserve"> Yes</t>
  </si>
  <si>
    <t xml:space="preserve"> No</t>
  </si>
  <si>
    <t>g</t>
  </si>
  <si>
    <t>mg</t>
  </si>
  <si>
    <t>Calories</t>
  </si>
  <si>
    <t>Sodium (mg)</t>
  </si>
  <si>
    <t xml:space="preserve">Sugars (g) </t>
  </si>
  <si>
    <t>·</t>
  </si>
  <si>
    <t>CCCNS</t>
  </si>
  <si>
    <t xml:space="preserve"> cups</t>
  </si>
  <si>
    <t xml:space="preserve">  </t>
  </si>
  <si>
    <t>cups</t>
  </si>
  <si>
    <t>Page 3 of 3</t>
  </si>
  <si>
    <t>Page 2 of 3</t>
  </si>
  <si>
    <t>Page 1 of 3</t>
  </si>
  <si>
    <t>Total fat (g)</t>
  </si>
  <si>
    <t>Saturated fat (g)</t>
  </si>
  <si>
    <t>Trans fat (g)</t>
  </si>
  <si>
    <t>Percentage of calories from fat</t>
  </si>
  <si>
    <t>Percentage of calories from saturated fat</t>
  </si>
  <si>
    <t xml:space="preserve">Dietary fiber (g) </t>
  </si>
  <si>
    <t>CACFP serving size:</t>
  </si>
  <si>
    <t>Read the ingredients statement. For each question below, check (X) either "Yes" or "No" in the blue boxes.</t>
  </si>
  <si>
    <t>A</t>
  </si>
  <si>
    <t>B</t>
  </si>
  <si>
    <t xml:space="preserve"> Nutrition Information:</t>
  </si>
  <si>
    <r>
      <t xml:space="preserve"> Serving Size:         </t>
    </r>
    <r>
      <rPr>
        <sz val="9"/>
        <color indexed="8"/>
        <rFont val="Arial Narrow"/>
        <family val="2"/>
      </rPr>
      <t/>
    </r>
  </si>
  <si>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</si>
  <si>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</si>
  <si>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</si>
  <si>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</si>
  <si>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</si>
  <si>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</si>
  <si>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t>Action Guide for Child Care Nutrition and Physical Activity Policies</t>
  </si>
  <si>
    <t>Meal Patterns for CACFP Child Care Programs</t>
  </si>
  <si>
    <t>Food Buying Guide for Child Nutrition Programs</t>
  </si>
  <si>
    <t xml:space="preserve"> Child Care Worksheet 10: Nutrient Analysis of Recipes</t>
  </si>
  <si>
    <t>CACFP staff</t>
  </si>
  <si>
    <t>`</t>
  </si>
  <si>
    <t>Name of product or recipe:</t>
  </si>
  <si>
    <t xml:space="preserve">Date reviewed:  </t>
  </si>
  <si>
    <t>Percentage of calories from sugars</t>
  </si>
  <si>
    <t xml:space="preserve"> Total fat (grams (g))</t>
  </si>
  <si>
    <t xml:space="preserve"> Sodium (milligrams (mg))</t>
  </si>
  <si>
    <t>Crediting Foods in CACFP Child Care Programs</t>
  </si>
  <si>
    <t>for Compliance with the Connecticut Child Care Nutrition Standards</t>
  </si>
  <si>
    <r>
      <rPr>
        <b/>
        <i/>
        <sz val="14"/>
        <color rgb="FF006600"/>
        <rFont val="Arial Narrow"/>
        <family val="2"/>
      </rPr>
      <t>Child Care Centers and Family Day Care Homes</t>
    </r>
    <r>
      <rPr>
        <b/>
        <sz val="14"/>
        <color rgb="FF006600"/>
        <rFont val="Arial Narrow"/>
        <family val="2"/>
      </rPr>
      <t xml:space="preserve"> </t>
    </r>
  </si>
  <si>
    <r>
      <t xml:space="preserve">Instructions: </t>
    </r>
    <r>
      <rPr>
        <sz val="11"/>
        <rFont val="Garamond"/>
        <family val="1"/>
      </rPr>
      <t xml:space="preserve">Use the product's </t>
    </r>
    <r>
      <rPr>
        <b/>
        <sz val="11"/>
        <rFont val="Garamond"/>
        <family val="1"/>
      </rPr>
      <t xml:space="preserve">Nutrition Facts </t>
    </r>
    <r>
      <rPr>
        <sz val="11"/>
        <rFont val="Garamond"/>
        <family val="1"/>
      </rPr>
      <t>label and</t>
    </r>
    <r>
      <rPr>
        <b/>
        <sz val="11"/>
        <rFont val="Garamond"/>
        <family val="1"/>
      </rPr>
      <t xml:space="preserve"> ingredients statement</t>
    </r>
    <r>
      <rPr>
        <sz val="11"/>
        <rFont val="Garamond"/>
        <family val="1"/>
      </rPr>
      <t xml:space="preserve"> (for commercial foods) or the </t>
    </r>
    <r>
      <rPr>
        <b/>
        <sz val="11"/>
        <rFont val="Garamond"/>
        <family val="1"/>
      </rPr>
      <t xml:space="preserve">standardized recipe </t>
    </r>
    <r>
      <rPr>
        <sz val="11"/>
        <rFont val="Garamond"/>
        <family val="1"/>
      </rPr>
      <t xml:space="preserve">(for foods made from scratch) to enter information in the </t>
    </r>
    <r>
      <rPr>
        <b/>
        <sz val="11"/>
        <rFont val="Garamond"/>
        <family val="1"/>
      </rPr>
      <t>blue</t>
    </r>
    <r>
      <rPr>
        <sz val="11"/>
        <rFont val="Garamond"/>
        <family val="1"/>
      </rPr>
      <t xml:space="preserve"> boxes, following the directions indicated. For "yes" or "no" questions, enter "X" in the appropriate box. The yellow boxes calculate automatically. </t>
    </r>
  </si>
  <si>
    <t>This worksheet evaluates soup for compliance with the Connecticut Child Care Nutrition Standards (CCCNS). For more information on the CCCNS, refer to the CSDE's guide below.</t>
  </si>
  <si>
    <t>C</t>
  </si>
  <si>
    <t>D</t>
  </si>
  <si>
    <t>Nutrition information for serving size</t>
  </si>
  <si>
    <t>provided by CACFP facility</t>
  </si>
  <si>
    <t>Does the serving meet the CCCNS?</t>
  </si>
  <si>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</si>
  <si>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</si>
  <si>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</si>
  <si>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</si>
  <si>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</si>
  <si>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r>
      <t xml:space="preserve">Fiber: </t>
    </r>
    <r>
      <rPr>
        <sz val="11"/>
        <rFont val="Garamond"/>
        <family val="1"/>
      </rPr>
      <t>Choose whole grains and foods with at least 2.5 g of fiber most often</t>
    </r>
  </si>
  <si>
    <t>8 fluid ounces = 1 cup</t>
  </si>
  <si>
    <t>6 fluid ounces = ¾ cup</t>
  </si>
  <si>
    <t>4 fluid ounces = ½ cup</t>
  </si>
  <si>
    <t>2 fluid ounces = ¼ cup</t>
  </si>
  <si>
    <r>
      <t xml:space="preserve">Is the product or recipe made without chemically altered fat substitutes? </t>
    </r>
    <r>
      <rPr>
        <vertAlign val="superscript"/>
        <sz val="11"/>
        <rFont val="Garamond"/>
        <family val="1"/>
      </rPr>
      <t>1</t>
    </r>
  </si>
  <si>
    <r>
      <t xml:space="preserve">Is the product or recipe made without partially hydrogenated oils?  </t>
    </r>
    <r>
      <rPr>
        <vertAlign val="superscript"/>
        <sz val="11"/>
        <rFont val="Garamond"/>
        <family val="1"/>
      </rPr>
      <t>1</t>
    </r>
  </si>
  <si>
    <r>
      <t xml:space="preserve">Does the product or recipe </t>
    </r>
    <r>
      <rPr>
        <b/>
        <sz val="11"/>
        <color indexed="8"/>
        <rFont val="Garamond"/>
        <family val="1"/>
      </rPr>
      <t>limit added sugars</t>
    </r>
    <r>
      <rPr>
        <sz val="11"/>
        <color indexed="8"/>
        <rFont val="Garamond"/>
        <family val="1"/>
      </rPr>
      <t xml:space="preserve">? </t>
    </r>
  </si>
  <si>
    <r>
      <t xml:space="preserve">Does the product or recipe contain </t>
    </r>
    <r>
      <rPr>
        <b/>
        <sz val="11"/>
        <color theme="1"/>
        <rFont val="Garamond"/>
        <family val="1"/>
      </rPr>
      <t>partially hydrogenated oils</t>
    </r>
    <r>
      <rPr>
        <sz val="11"/>
        <color theme="1"/>
        <rFont val="Garamond"/>
        <family val="1"/>
      </rPr>
      <t>, e.g., partially hydrogenated cottonseed oil and partially hydrogenated soybean oil?</t>
    </r>
    <r>
      <rPr>
        <sz val="11"/>
        <color indexed="8"/>
        <rFont val="Garamond"/>
        <family val="1"/>
      </rPr>
      <t xml:space="preserve"> </t>
    </r>
    <r>
      <rPr>
        <vertAlign val="superscript"/>
        <sz val="11"/>
        <color indexed="8"/>
        <rFont val="Garamond"/>
        <family val="1"/>
      </rPr>
      <t>1</t>
    </r>
  </si>
  <si>
    <r>
      <t xml:space="preserve"> Dietary fiber (g) </t>
    </r>
    <r>
      <rPr>
        <sz val="11"/>
        <color indexed="8"/>
        <rFont val="Garamond"/>
        <family val="1"/>
      </rPr>
      <t xml:space="preserve"> </t>
    </r>
    <r>
      <rPr>
        <i/>
        <sz val="11"/>
        <color indexed="8"/>
        <rFont val="Garamond"/>
        <family val="1"/>
      </rPr>
      <t>If the label or recipe's nutrient analysis states “less than 1g" or "&lt;1g" enter 0 (zero)</t>
    </r>
  </si>
  <si>
    <r>
      <t xml:space="preserve"> Sugars (g)  </t>
    </r>
    <r>
      <rPr>
        <i/>
        <sz val="11"/>
        <color indexed="8"/>
        <rFont val="Garamond"/>
        <family val="1"/>
      </rPr>
      <t>If the label or recipe's nutrient analysis states “less than 1g" or "&lt;1g" enter 0 (zero)</t>
    </r>
  </si>
  <si>
    <r>
      <t xml:space="preserve">For more information, refer to the CCCNS in the CSDE's </t>
    </r>
    <r>
      <rPr>
        <i/>
        <sz val="11"/>
        <color indexed="8"/>
        <rFont val="Garamond"/>
        <family val="1"/>
      </rPr>
      <t>Action Guide for Child Care Nutrition and Physical Activity Policies.</t>
    </r>
  </si>
  <si>
    <t>Enter the product's or recipe's serving size (cups) in the blue box in A below. Enter the nutrition information per serving in the blue boxes in B below. To determine the nutrition information for recipes, refer to the CSDE's handout below.</t>
  </si>
  <si>
    <t>Child Care Worksheet 8: Evaluating Soup</t>
  </si>
  <si>
    <r>
      <rPr>
        <b/>
        <sz val="11"/>
        <color rgb="FFC00000"/>
        <rFont val="Garamond"/>
        <family val="1"/>
      </rPr>
      <t>Note:</t>
    </r>
    <r>
      <rPr>
        <b/>
        <sz val="11"/>
        <rFont val="Garamond"/>
        <family val="1"/>
      </rPr>
      <t xml:space="preserve"> This worksheet does not indicate crediting information for soup in the CACFP meal patterns.</t>
    </r>
    <r>
      <rPr>
        <sz val="11"/>
        <rFont val="Garamond"/>
        <family val="1"/>
      </rPr>
      <t xml:space="preserve"> For information on crediting soup in the CACFP meal patterns, refer to the webpages and resources below.</t>
    </r>
  </si>
  <si>
    <r>
      <t xml:space="preserve">This worksheet is available at </t>
    </r>
    <r>
      <rPr>
        <u/>
        <sz val="11"/>
        <color rgb="FF0000FF"/>
        <rFont val="Garamond"/>
        <family val="1"/>
      </rPr>
      <t>https://portal.ct.gov/-/media/SDE/Nutrition/CACFP/Crediting/</t>
    </r>
  </si>
  <si>
    <r>
      <rPr>
        <u/>
        <sz val="11"/>
        <color rgb="FF0000FF"/>
        <rFont val="Garamond"/>
        <family val="1"/>
      </rPr>
      <t>Child_Care_Worksheet8_CCCNS_Compliance_Soups.xlsx</t>
    </r>
    <r>
      <rPr>
        <sz val="11"/>
        <rFont val="Garamond"/>
        <family val="1"/>
      </rPr>
      <t>.</t>
    </r>
  </si>
  <si>
    <r>
      <rPr>
        <b/>
        <sz val="11"/>
        <color rgb="FFC00000"/>
        <rFont val="Garamond"/>
        <family val="1"/>
      </rPr>
      <t xml:space="preserve">Note: </t>
    </r>
    <r>
      <rPr>
        <sz val="11"/>
        <color rgb="FF000000"/>
        <rFont val="Garamond"/>
        <family val="1"/>
      </rPr>
      <t xml:space="preserve">The Nutrition Facts label for commericial condensed soups is based on a ½-cup serving </t>
    </r>
    <r>
      <rPr>
        <b/>
        <sz val="11"/>
        <color rgb="FF000000"/>
        <rFont val="Garamond"/>
        <family val="1"/>
      </rPr>
      <t>before</t>
    </r>
    <r>
      <rPr>
        <sz val="11"/>
        <color rgb="FF000000"/>
        <rFont val="Garamond"/>
        <family val="1"/>
      </rPr>
      <t xml:space="preserve"> reconstitution. When reconstituted with equal parts water, a ½-cup serving of condensed soup yields 1 cup of prepared soup. If milk is used instead of water, the nutrition information for the type of milk used (e.g., whole, reduced fat (2%), low-fat (1%) or fat-free) must be added to the nutrition information for the soup. The product's serving size on the Nutrition Facts label or the serving indicated on a recipe might be different from the required CACFP serving. </t>
    </r>
  </si>
  <si>
    <t xml:space="preserve">To determine the amount of added sugars in commercial products, review the product’s Nutrition Facts label. </t>
  </si>
  <si>
    <t xml:space="preserve"> Does this product meet the CCCNS? (All answers in steps 3-6 are "yes.")</t>
  </si>
  <si>
    <r>
      <t xml:space="preserve">In the blue box below, enter the </t>
    </r>
    <r>
      <rPr>
        <b/>
        <sz val="11"/>
        <rFont val="Garamond"/>
        <family val="1"/>
      </rPr>
      <t>actual serving size (cups)</t>
    </r>
    <r>
      <rPr>
        <sz val="11"/>
        <rFont val="Garamond"/>
        <family val="1"/>
      </rPr>
      <t xml:space="preserve"> provided by the CACFP facility. This section automatically compares the nutrition information for the serving provided by the CACFP facility with the CCCNS and indicates if the serving meets each nutrition standard.</t>
    </r>
  </si>
  <si>
    <r>
      <t xml:space="preserve">Does the product or recipe contain </t>
    </r>
    <r>
      <rPr>
        <b/>
        <sz val="11"/>
        <rFont val="Garamond"/>
        <family val="1"/>
      </rPr>
      <t>chemically altered fat substitutes</t>
    </r>
    <r>
      <rPr>
        <sz val="11"/>
        <rFont val="Garamond"/>
        <family val="1"/>
      </rPr>
      <t xml:space="preserve">,  e.g., olestra (Olean) and microparticulated whey protein concentrate (Simplesse)?  </t>
    </r>
    <r>
      <rPr>
        <vertAlign val="superscript"/>
        <sz val="11"/>
        <rFont val="Garamond"/>
        <family val="1"/>
      </rPr>
      <t>1</t>
    </r>
  </si>
  <si>
    <r>
      <t xml:space="preserve">Does the product or recipe contain </t>
    </r>
    <r>
      <rPr>
        <b/>
        <sz val="11"/>
        <rFont val="Garamond"/>
        <family val="1"/>
      </rPr>
      <t xml:space="preserve">nonnutritive sweeteners </t>
    </r>
    <r>
      <rPr>
        <sz val="11"/>
        <rFont val="Garamond"/>
        <family val="1"/>
      </rPr>
      <t xml:space="preserve">or </t>
    </r>
    <r>
      <rPr>
        <b/>
        <sz val="11"/>
        <rFont val="Garamond"/>
        <family val="1"/>
      </rPr>
      <t>sugar alcohols</t>
    </r>
    <r>
      <rPr>
        <sz val="11"/>
        <rFont val="Garamond"/>
        <family val="1"/>
      </rPr>
      <t xml:space="preserve">? </t>
    </r>
    <r>
      <rPr>
        <vertAlign val="superscript"/>
        <sz val="11"/>
        <rFont val="Garamond"/>
        <family val="1"/>
      </rPr>
      <t xml:space="preserve">1 </t>
    </r>
    <r>
      <rPr>
        <sz val="11"/>
        <rFont val="Garamond"/>
        <family val="1"/>
      </rPr>
      <t>Examples include artifical nonnutritive sweeteners (such as aspartame, acesulfame potassium, and sucralose) and plant-based nonnutritive sweeteners (such as stevia, monk fruit, and thaumatin). Examples of sugar alcohols include sorbitol, mannitol, maltitol, and erythritol.</t>
    </r>
  </si>
  <si>
    <r>
      <t xml:space="preserve">Is the product or recipe made without nonnutritive sweeteners and sugar alcohols? </t>
    </r>
    <r>
      <rPr>
        <vertAlign val="superscript"/>
        <sz val="11"/>
        <rFont val="Garamond"/>
        <family val="1"/>
      </rPr>
      <t>1</t>
    </r>
  </si>
  <si>
    <t>Guide to Meeting the Meal Pattern Requirements for CACFP Child Care Programs</t>
  </si>
  <si>
    <r>
      <t xml:space="preserve">For more information, refer to the CSDE's </t>
    </r>
    <r>
      <rPr>
        <i/>
        <sz val="11"/>
        <color rgb="FF000000"/>
        <rFont val="Garamond"/>
        <family val="1"/>
      </rPr>
      <t>Action Guide for Child Care Nutrition and Physical Activity Policies</t>
    </r>
    <r>
      <rPr>
        <sz val="11"/>
        <color rgb="FF000000"/>
        <rFont val="Garamond"/>
        <family val="1"/>
      </rPr>
      <t xml:space="preserve">. For information on the CACFP meal patterns, refer to the CSDE's </t>
    </r>
    <r>
      <rPr>
        <i/>
        <sz val="11"/>
        <color rgb="FF000000"/>
        <rFont val="Garamond"/>
        <family val="1"/>
      </rPr>
      <t>Guide to Meeting the Meal Pattern Requirements for CACFP Child Care Programs</t>
    </r>
    <r>
      <rPr>
        <sz val="11"/>
        <color rgb="FF000000"/>
        <rFont val="Garamond"/>
        <family val="1"/>
      </rPr>
      <t xml:space="preserve"> and visit the CSDE's Meal Patterns for CACFP Child Care Programs webpage, or contact the CACFP staff in the CSDE's Bureau of Child Nutrition Programs, 450 Columbus Boulevard, Suite 504, Hartford, CT 06103-1841.</t>
    </r>
  </si>
  <si>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indexed="8"/>
        <rFont val="Garamond"/>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</si>
</sst>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63" x14ac:knownFonts="1">
    <font>
      <sz val="11"/>
      <color theme="1"/>
      <name val="Calibri"/>
      <family val="2"/>
      <scheme val="minor"/>
    </font>
    <font>
      <sz val="9"/>
      <color indexed="8"/>
      <name val="Arial Narrow"/>
      <family val="2"/>
    </font>
    <font>
      <sz val="11"/>
      <name val="Arial Narrow"/>
      <family val="2"/>
    </font>
    <font>
      <sz val="11"/>
      <color indexed="8"/>
      <name val="Arial Narrow"/>
      <family val="2"/>
    </font>
    <font>
      <sz val="12"/>
      <color indexed="8"/>
      <name val="Arial Narrow"/>
      <family val="2"/>
    </font>
    <font>
      <u/>
      <sz val="11"/>
      <color theme="10"/>
      <name val="Calibri"/>
      <family val="2"/>
      <scheme val="minor"/>
    </font>
    <font>
      <sz val="10"/>
      <color theme="1"/>
      <name val="Arial Narrow"/>
      <family val="2"/>
    </font>
    <font>
      <sz val="12"/>
      <color theme="1"/>
      <name val="Arial Narrow"/>
      <family val="2"/>
    </font>
    <font>
      <b/>
      <sz val="12"/>
      <color theme="1"/>
      <name val="Arial Narrow"/>
      <family val="2"/>
    </font>
    <font>
      <sz val="10"/>
      <color rgb="FF000000"/>
      <name val="Arial Narrow"/>
      <family val="2"/>
    </font>
    <font>
      <sz val="11"/>
      <name val="Calibri"/>
      <family val="2"/>
      <scheme val="minor"/>
    </font>
    <font>
      <vertAlign val="superscript"/>
      <sz val="10"/>
      <color theme="1"/>
      <name val="Arial Narrow"/>
      <family val="2"/>
    </font>
    <font>
      <sz val="7"/>
      <color theme="1"/>
      <name val="Times New Roman"/>
      <family val="1"/>
    </font>
    <font>
      <b/>
      <sz val="12"/>
      <color theme="0"/>
      <name val="Arial Narrow"/>
      <family val="2"/>
    </font>
    <font>
      <sz val="12"/>
      <color theme="0"/>
      <name val="Arial Narrow"/>
      <family val="2"/>
    </font>
    <font>
      <sz val="11"/>
      <name val="Symbol"/>
      <family val="1"/>
      <charset val="2"/>
    </font>
    <font>
      <b/>
      <sz val="14"/>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b/>
      <sz val="11"/>
      <color theme="1"/>
      <name val="Garamond"/>
      <family val="1"/>
    </font>
    <font>
      <b/>
      <sz val="11"/>
      <name val="Garamond"/>
      <family val="1"/>
    </font>
    <font>
      <sz val="11"/>
      <color theme="1"/>
      <name val="Garamond"/>
      <family val="1"/>
    </font>
    <font>
      <sz val="11"/>
      <name val="Garamond"/>
      <family val="1"/>
    </font>
    <font>
      <u/>
      <sz val="11"/>
      <color indexed="12"/>
      <name val="Garamond"/>
      <family val="1"/>
    </font>
    <font>
      <b/>
      <sz val="11"/>
      <color theme="0"/>
      <name val="Garamond"/>
      <family val="1"/>
    </font>
    <font>
      <sz val="11"/>
      <color theme="0"/>
      <name val="Garamond"/>
      <family val="1"/>
    </font>
    <font>
      <b/>
      <sz val="11"/>
      <color rgb="FFFF0000"/>
      <name val="Garamond"/>
      <family val="1"/>
    </font>
    <font>
      <i/>
      <sz val="11"/>
      <color indexed="8"/>
      <name val="Garamond"/>
      <family val="1"/>
    </font>
    <font>
      <u/>
      <sz val="11"/>
      <color theme="10"/>
      <name val="Garamond"/>
      <family val="1"/>
    </font>
    <font>
      <b/>
      <sz val="11"/>
      <color indexed="9"/>
      <name val="Garamond"/>
      <family val="1"/>
    </font>
    <font>
      <i/>
      <sz val="11"/>
      <color theme="1"/>
      <name val="Garamond"/>
      <family val="1"/>
    </font>
    <font>
      <sz val="11"/>
      <color rgb="FF000000"/>
      <name val="Garamond"/>
      <family val="1"/>
    </font>
    <font>
      <b/>
      <sz val="11"/>
      <color rgb="FF000000"/>
      <name val="Garamond"/>
      <family val="1"/>
    </font>
    <font>
      <sz val="11"/>
      <color indexed="8"/>
      <name val="Garamond"/>
      <family val="1"/>
    </font>
    <font>
      <sz val="10"/>
      <color theme="1"/>
      <name val="Garamond"/>
      <family val="1"/>
    </font>
    <font>
      <sz val="12"/>
      <color theme="1"/>
      <name val="Garamond"/>
      <family val="1"/>
    </font>
    <font>
      <vertAlign val="superscript"/>
      <sz val="11"/>
      <name val="Garamond"/>
      <family val="1"/>
    </font>
    <font>
      <vertAlign val="superscript"/>
      <sz val="11"/>
      <color indexed="8"/>
      <name val="Garamond"/>
      <family val="1"/>
    </font>
    <font>
      <sz val="8"/>
      <color theme="1"/>
      <name val="Garamond"/>
      <family val="1"/>
    </font>
    <font>
      <b/>
      <sz val="12"/>
      <name val="Garamond"/>
      <family val="1"/>
    </font>
    <font>
      <sz val="10"/>
      <name val="Garamond"/>
      <family val="1"/>
    </font>
    <font>
      <sz val="9"/>
      <name val="Garamond"/>
      <family val="1"/>
    </font>
    <font>
      <sz val="8"/>
      <name val="Garamond"/>
      <family val="1"/>
    </font>
    <font>
      <sz val="12"/>
      <name val="Garamond"/>
      <family val="1"/>
    </font>
    <font>
      <vertAlign val="superscript"/>
      <sz val="11"/>
      <color theme="1"/>
      <name val="Garamond"/>
      <family val="1"/>
    </font>
    <font>
      <sz val="10"/>
      <color rgb="FF000000"/>
      <name val="Garamond"/>
      <family val="1"/>
    </font>
    <font>
      <b/>
      <sz val="12"/>
      <color theme="0"/>
      <name val="Garamond"/>
      <family val="1"/>
    </font>
    <font>
      <b/>
      <i/>
      <sz val="11"/>
      <name val="Garamond"/>
      <family val="1"/>
    </font>
    <font>
      <b/>
      <sz val="11"/>
      <color rgb="FF0000FF"/>
      <name val="Garamond"/>
      <family val="1"/>
    </font>
    <font>
      <sz val="12"/>
      <color indexed="8"/>
      <name val="Garamond"/>
      <family val="1"/>
    </font>
    <font>
      <sz val="11"/>
      <color rgb="FF0000FF"/>
      <name val="Garamond"/>
      <family val="1"/>
    </font>
    <font>
      <sz val="11"/>
      <color rgb="FFFF0000"/>
      <name val="Garamond"/>
      <family val="1"/>
    </font>
    <font>
      <i/>
      <sz val="11"/>
      <name val="Garamond"/>
      <family val="1"/>
    </font>
    <font>
      <sz val="11"/>
      <color theme="1"/>
      <name val="Symbol"/>
      <family val="1"/>
      <charset val="2"/>
    </font>
    <font>
      <b/>
      <sz val="11"/>
      <color indexed="8"/>
      <name val="Garamond"/>
      <family val="1"/>
    </font>
    <font>
      <sz val="11"/>
      <name val="Calibri"/>
      <family val="2"/>
    </font>
    <font>
      <i/>
      <sz val="11"/>
      <color rgb="FF0000FF"/>
      <name val="Garamond"/>
      <family val="1"/>
    </font>
    <font>
      <i/>
      <sz val="11"/>
      <color rgb="FF000000"/>
      <name val="Garamond"/>
      <family val="1"/>
    </font>
    <font>
      <u/>
      <sz val="11"/>
      <color rgb="FF0000FF"/>
      <name val="Garamond"/>
      <family val="1"/>
    </font>
    <font>
      <b/>
      <sz val="11"/>
      <color rgb="FFC00000"/>
      <name val="Garamond"/>
      <family val="1"/>
    </font>
    <font>
      <sz val="10"/>
      <color indexed="8"/>
      <name val="Garamond"/>
      <family val="1"/>
    </font>
  </fonts>
  <fills count="18">
    <fill>
      <patternFill patternType="none"/>
    </fill>
    <fill>
      <patternFill patternType="gray125"/>
    </fill>
    <fill>
      <patternFill patternType="solid">
        <fgColor indexed="26"/>
        <bgColor indexed="9"/>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FFCC99"/>
        <bgColor indexed="64"/>
      </patternFill>
    </fill>
    <fill>
      <patternFill patternType="solid">
        <fgColor indexed="9"/>
        <bgColor indexed="26"/>
      </patternFill>
    </fill>
    <fill>
      <patternFill patternType="solid">
        <fgColor rgb="FFCCFFFF"/>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CC"/>
        <bgColor indexed="9"/>
      </patternFill>
    </fill>
    <fill>
      <patternFill patternType="solid">
        <fgColor rgb="FF006600"/>
        <bgColor indexed="64"/>
      </patternFill>
    </fill>
    <fill>
      <patternFill patternType="solid">
        <fgColor rgb="FF006600"/>
        <bgColor indexed="26"/>
      </patternFill>
    </fill>
    <fill>
      <patternFill patternType="solid">
        <fgColor rgb="FF006600"/>
        <bgColor indexed="58"/>
      </patternFill>
    </fill>
    <fill>
      <patternFill patternType="solid">
        <fgColor theme="6" tint="0.79998168889431442"/>
        <bgColor indexed="64"/>
      </patternFill>
    </fill>
    <fill>
      <patternFill patternType="solid">
        <fgColor theme="6" tint="0.79998168889431442"/>
        <bgColor indexed="26"/>
      </patternFill>
    </fill>
  </fills>
  <borders count="13">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5" fillId="0" borderId="0" applyNumberFormat="0" applyFill="0" applyBorder="0" applyAlignment="0" applyProtection="0"/>
  </cellStyleXfs>
  <cellXfs count="275">
    <xf numFmtId="0" fontId="0" fillId="0" borderId="0" xfId="0"/>
    <xf numFmtId="0" fontId="6" fillId="0" borderId="0" xfId="0" applyFont="1"/>
    <xf numFmtId="0" fontId="7" fillId="0" borderId="0" xfId="0" applyFont="1"/>
    <xf numFmtId="0" fontId="6" fillId="3" borderId="0" xfId="0" applyFont="1" applyFill="1"/>
    <xf numFmtId="0" fontId="0" fillId="3" borderId="0" xfId="0" applyFill="1"/>
    <xf numFmtId="0" fontId="10" fillId="0" borderId="0" xfId="0" applyFont="1"/>
    <xf numFmtId="0" fontId="2" fillId="0" borderId="0" xfId="0" applyFont="1"/>
    <xf numFmtId="0" fontId="8" fillId="0" borderId="0" xfId="0" applyFont="1" applyAlignment="1">
      <alignment wrapText="1"/>
    </xf>
    <xf numFmtId="0" fontId="12" fillId="0" borderId="0" xfId="0" applyFont="1" applyAlignment="1">
      <alignment vertical="top" wrapText="1"/>
    </xf>
    <xf numFmtId="0" fontId="3" fillId="0" borderId="0" xfId="0" applyFont="1"/>
    <xf numFmtId="0" fontId="15" fillId="0" borderId="0" xfId="0" applyFont="1" applyAlignment="1">
      <alignment horizontal="left" vertical="top"/>
    </xf>
    <xf numFmtId="0" fontId="3" fillId="0" borderId="0" xfId="0" applyFont="1" applyAlignment="1">
      <alignment horizontal="left" vertical="top"/>
    </xf>
    <xf numFmtId="0" fontId="3" fillId="7" borderId="0" xfId="0" applyFont="1" applyFill="1"/>
    <xf numFmtId="0" fontId="13" fillId="13" borderId="0" xfId="0" applyFont="1" applyFill="1" applyAlignment="1">
      <alignment horizontal="center" vertical="center" wrapText="1"/>
    </xf>
    <xf numFmtId="0" fontId="14" fillId="14" borderId="0" xfId="0" applyFont="1" applyFill="1" applyAlignment="1">
      <alignment horizontal="center" vertical="center"/>
    </xf>
    <xf numFmtId="0" fontId="14" fillId="13"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wrapText="1"/>
    </xf>
    <xf numFmtId="0" fontId="21" fillId="3" borderId="0" xfId="0" applyFont="1" applyFill="1" applyAlignment="1">
      <alignment horizontal="center" wrapText="1"/>
    </xf>
    <xf numFmtId="0" fontId="22" fillId="0" borderId="0" xfId="0" applyFont="1" applyAlignment="1">
      <alignment horizontal="center" wrapText="1"/>
    </xf>
    <xf numFmtId="0" fontId="23" fillId="3" borderId="0" xfId="0" applyFont="1" applyFill="1"/>
    <xf numFmtId="0" fontId="23" fillId="0" borderId="0" xfId="0" applyFont="1"/>
    <xf numFmtId="0" fontId="23" fillId="0" borderId="0" xfId="0" applyFont="1" applyAlignment="1">
      <alignment vertical="top"/>
    </xf>
    <xf numFmtId="0" fontId="24" fillId="0" borderId="0" xfId="0" applyFont="1" applyAlignment="1">
      <alignment horizontal="left"/>
    </xf>
    <xf numFmtId="0" fontId="24" fillId="0" borderId="0" xfId="0" applyFont="1" applyAlignment="1">
      <alignment vertical="top"/>
    </xf>
    <xf numFmtId="0" fontId="26" fillId="0" borderId="0" xfId="0" applyFont="1" applyAlignment="1">
      <alignment horizontal="center" wrapText="1"/>
    </xf>
    <xf numFmtId="0" fontId="27" fillId="0" borderId="0" xfId="0" applyFont="1"/>
    <xf numFmtId="0" fontId="24" fillId="0" borderId="0" xfId="0" applyFont="1"/>
    <xf numFmtId="0" fontId="21" fillId="0" borderId="0" xfId="0" applyFont="1"/>
    <xf numFmtId="0" fontId="21" fillId="0" borderId="0" xfId="0" applyFont="1" applyAlignment="1">
      <alignment vertical="top" wrapText="1"/>
    </xf>
    <xf numFmtId="0" fontId="21" fillId="0" borderId="4" xfId="0" applyFont="1" applyBorder="1" applyAlignment="1">
      <alignment vertical="top" wrapText="1"/>
    </xf>
    <xf numFmtId="0" fontId="24" fillId="0" borderId="0" xfId="0" applyFont="1" applyAlignment="1">
      <alignment vertical="center" wrapText="1"/>
    </xf>
    <xf numFmtId="0" fontId="21" fillId="3" borderId="0" xfId="0" applyFont="1" applyFill="1" applyAlignment="1">
      <alignment vertical="center" wrapText="1"/>
    </xf>
    <xf numFmtId="0" fontId="32" fillId="0" borderId="0" xfId="0" applyFont="1" applyAlignment="1">
      <alignment horizontal="left" vertical="center" wrapText="1"/>
    </xf>
    <xf numFmtId="164" fontId="22" fillId="0" borderId="0" xfId="0" applyNumberFormat="1" applyFont="1"/>
    <xf numFmtId="0" fontId="26" fillId="3" borderId="0" xfId="0" applyFont="1" applyFill="1"/>
    <xf numFmtId="0" fontId="26" fillId="3" borderId="0" xfId="0" applyFont="1" applyFill="1" applyAlignment="1">
      <alignment horizontal="center"/>
    </xf>
    <xf numFmtId="0" fontId="26"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xf>
    <xf numFmtId="2" fontId="21" fillId="0" borderId="0" xfId="0" applyNumberFormat="1" applyFont="1"/>
    <xf numFmtId="0" fontId="21" fillId="0" borderId="0" xfId="0" applyFont="1" applyAlignment="1">
      <alignment horizontal="left" vertical="center" wrapText="1"/>
    </xf>
    <xf numFmtId="0" fontId="33" fillId="0" borderId="0" xfId="0" applyFont="1" applyAlignment="1">
      <alignment vertical="top" wrapText="1"/>
    </xf>
    <xf numFmtId="0" fontId="35" fillId="0" borderId="0" xfId="0" applyFont="1"/>
    <xf numFmtId="0" fontId="21" fillId="3" borderId="0" xfId="0" applyFont="1" applyFill="1" applyAlignment="1">
      <alignment horizontal="left" vertical="center" wrapText="1" indent="1"/>
    </xf>
    <xf numFmtId="10" fontId="21" fillId="0" borderId="0" xfId="0" applyNumberFormat="1" applyFont="1" applyAlignment="1">
      <alignment horizontal="center"/>
    </xf>
    <xf numFmtId="0" fontId="36" fillId="0" borderId="0" xfId="0" applyFont="1"/>
    <xf numFmtId="0" fontId="36" fillId="3" borderId="0" xfId="0" applyFont="1" applyFill="1"/>
    <xf numFmtId="0" fontId="22" fillId="3" borderId="0" xfId="0" applyFont="1" applyFill="1" applyAlignment="1">
      <alignment vertical="top"/>
    </xf>
    <xf numFmtId="0" fontId="21" fillId="3" borderId="0" xfId="0" applyFont="1" applyFill="1" applyAlignment="1">
      <alignment horizontal="center"/>
    </xf>
    <xf numFmtId="0" fontId="21" fillId="3" borderId="0" xfId="0" applyFont="1" applyFill="1"/>
    <xf numFmtId="0" fontId="22" fillId="3" borderId="0" xfId="0" applyFont="1" applyFill="1"/>
    <xf numFmtId="0" fontId="28" fillId="3" borderId="0" xfId="0" applyFont="1" applyFill="1" applyAlignment="1">
      <alignment horizontal="center"/>
    </xf>
    <xf numFmtId="0" fontId="37" fillId="0" borderId="0" xfId="0" applyFont="1"/>
    <xf numFmtId="0" fontId="37" fillId="3" borderId="0" xfId="0" applyFont="1" applyFill="1"/>
    <xf numFmtId="0" fontId="23" fillId="0" borderId="0" xfId="0" applyFont="1" applyAlignment="1">
      <alignment horizontal="left"/>
    </xf>
    <xf numFmtId="0" fontId="23" fillId="0" borderId="0" xfId="0" applyFont="1" applyAlignment="1">
      <alignment horizontal="left" wrapText="1"/>
    </xf>
    <xf numFmtId="0" fontId="24" fillId="0" borderId="0" xfId="0" applyFont="1" applyAlignment="1">
      <alignment horizontal="left" wrapText="1"/>
    </xf>
    <xf numFmtId="0" fontId="23" fillId="3" borderId="0" xfId="0" applyFont="1" applyFill="1" applyAlignment="1">
      <alignment horizontal="left"/>
    </xf>
    <xf numFmtId="0" fontId="24" fillId="0" borderId="0" xfId="0" applyFont="1" applyAlignment="1">
      <alignment horizontal="left" vertical="top"/>
    </xf>
    <xf numFmtId="0" fontId="24" fillId="0" borderId="0" xfId="0" applyFont="1" applyAlignment="1">
      <alignment vertical="center"/>
    </xf>
    <xf numFmtId="0" fontId="21" fillId="8" borderId="6" xfId="0" applyFont="1" applyFill="1" applyBorder="1" applyAlignment="1" applyProtection="1">
      <alignment horizontal="center"/>
      <protection locked="0"/>
    </xf>
    <xf numFmtId="0" fontId="23" fillId="0" borderId="0" xfId="0" applyFont="1" applyAlignment="1">
      <alignment horizontal="left" vertical="top"/>
    </xf>
    <xf numFmtId="0" fontId="40" fillId="0" borderId="0" xfId="0" applyFont="1"/>
    <xf numFmtId="0" fontId="41" fillId="0" borderId="0" xfId="0" applyFont="1" applyAlignment="1">
      <alignment horizontal="left" vertical="top"/>
    </xf>
    <xf numFmtId="0" fontId="42" fillId="0" borderId="0" xfId="0" applyFont="1" applyAlignment="1">
      <alignment vertical="top" wrapText="1"/>
    </xf>
    <xf numFmtId="0" fontId="43" fillId="0" borderId="0" xfId="0" applyFont="1" applyAlignment="1">
      <alignment vertical="top" wrapText="1"/>
    </xf>
    <xf numFmtId="0" fontId="44" fillId="0" borderId="0" xfId="0" applyFont="1"/>
    <xf numFmtId="0" fontId="40" fillId="3" borderId="0" xfId="0" applyFont="1" applyFill="1"/>
    <xf numFmtId="0" fontId="24" fillId="0" borderId="0" xfId="0" applyFont="1" applyAlignment="1">
      <alignment vertical="top" wrapText="1"/>
    </xf>
    <xf numFmtId="0" fontId="22" fillId="0" borderId="0" xfId="0" applyFont="1" applyAlignment="1">
      <alignment horizontal="left" vertical="top"/>
    </xf>
    <xf numFmtId="0" fontId="45" fillId="0" borderId="0" xfId="0" applyFont="1" applyAlignment="1">
      <alignment horizontal="left"/>
    </xf>
    <xf numFmtId="0" fontId="27" fillId="3" borderId="0" xfId="0" applyFont="1" applyFill="1" applyAlignment="1">
      <alignment horizontal="center"/>
    </xf>
    <xf numFmtId="0" fontId="46" fillId="0" borderId="0" xfId="0" applyFont="1" applyAlignment="1">
      <alignment horizontal="right" vertical="top"/>
    </xf>
    <xf numFmtId="0" fontId="47" fillId="0" borderId="0" xfId="0" applyFont="1" applyAlignment="1">
      <alignment horizontal="left"/>
    </xf>
    <xf numFmtId="0" fontId="47" fillId="0" borderId="0" xfId="0" applyFont="1" applyAlignment="1">
      <alignment wrapText="1"/>
    </xf>
    <xf numFmtId="0" fontId="42" fillId="0" borderId="0" xfId="0" applyFont="1" applyAlignment="1">
      <alignment wrapText="1"/>
    </xf>
    <xf numFmtId="0" fontId="33" fillId="0" borderId="0" xfId="0" applyFont="1"/>
    <xf numFmtId="0" fontId="49" fillId="0" borderId="0" xfId="0" applyFont="1" applyAlignment="1">
      <alignment vertical="top"/>
    </xf>
    <xf numFmtId="0" fontId="22" fillId="0" borderId="0" xfId="0" applyFont="1" applyAlignment="1">
      <alignment vertical="top"/>
    </xf>
    <xf numFmtId="0" fontId="22" fillId="0" borderId="0" xfId="0" applyFont="1"/>
    <xf numFmtId="0" fontId="28" fillId="0" borderId="0" xfId="0" applyFont="1" applyAlignment="1">
      <alignment horizontal="center"/>
    </xf>
    <xf numFmtId="0" fontId="22" fillId="4" borderId="5" xfId="0" applyFont="1" applyFill="1" applyBorder="1" applyAlignment="1">
      <alignment horizontal="center" vertical="center"/>
    </xf>
    <xf numFmtId="0" fontId="22" fillId="4" borderId="0" xfId="0" applyFont="1" applyFill="1" applyAlignment="1">
      <alignment horizontal="center" vertical="center"/>
    </xf>
    <xf numFmtId="0" fontId="22" fillId="4" borderId="4" xfId="0" applyFont="1" applyFill="1" applyBorder="1" applyAlignment="1">
      <alignment horizontal="center" vertical="center"/>
    </xf>
    <xf numFmtId="0" fontId="21" fillId="4" borderId="5" xfId="0" applyFont="1" applyFill="1" applyBorder="1" applyAlignment="1">
      <alignment horizontal="left" indent="1"/>
    </xf>
    <xf numFmtId="0" fontId="21" fillId="4" borderId="0" xfId="0" applyFont="1" applyFill="1"/>
    <xf numFmtId="0" fontId="50" fillId="4" borderId="0" xfId="0" applyFont="1" applyFill="1" applyAlignment="1">
      <alignment vertical="top"/>
    </xf>
    <xf numFmtId="0" fontId="23" fillId="4" borderId="0" xfId="0" applyFont="1" applyFill="1"/>
    <xf numFmtId="0" fontId="21" fillId="4" borderId="5" xfId="0" applyFont="1" applyFill="1" applyBorder="1" applyAlignment="1">
      <alignment horizontal="left"/>
    </xf>
    <xf numFmtId="0" fontId="21" fillId="4" borderId="0" xfId="0" applyFont="1" applyFill="1" applyAlignment="1">
      <alignment horizontal="left"/>
    </xf>
    <xf numFmtId="2" fontId="22" fillId="4" borderId="0" xfId="0" applyNumberFormat="1" applyFont="1" applyFill="1" applyAlignment="1">
      <alignment horizontal="center" vertical="top"/>
    </xf>
    <xf numFmtId="0" fontId="21" fillId="4" borderId="0" xfId="0" applyFont="1" applyFill="1" applyAlignment="1">
      <alignment horizontal="right"/>
    </xf>
    <xf numFmtId="1" fontId="21" fillId="4" borderId="4" xfId="0" applyNumberFormat="1" applyFont="1" applyFill="1" applyBorder="1"/>
    <xf numFmtId="2" fontId="21" fillId="4" borderId="0" xfId="0" applyNumberFormat="1" applyFont="1" applyFill="1" applyAlignment="1">
      <alignment horizontal="center"/>
    </xf>
    <xf numFmtId="0" fontId="23" fillId="4" borderId="0" xfId="0" applyFont="1" applyFill="1" applyAlignment="1">
      <alignment horizontal="left" vertical="top"/>
    </xf>
    <xf numFmtId="0" fontId="21" fillId="4" borderId="0" xfId="0" applyFont="1" applyFill="1" applyAlignment="1">
      <alignment vertical="top" wrapText="1"/>
    </xf>
    <xf numFmtId="0" fontId="21" fillId="4" borderId="4" xfId="0" applyFont="1" applyFill="1" applyBorder="1" applyAlignment="1">
      <alignment vertical="top" wrapText="1"/>
    </xf>
    <xf numFmtId="0" fontId="23" fillId="4" borderId="0" xfId="0" applyFont="1" applyFill="1" applyAlignment="1">
      <alignment horizontal="left" vertical="top" wrapText="1"/>
    </xf>
    <xf numFmtId="0" fontId="21" fillId="4" borderId="0" xfId="0" applyFont="1" applyFill="1" applyAlignment="1">
      <alignment horizontal="left" vertical="top"/>
    </xf>
    <xf numFmtId="0" fontId="23" fillId="4" borderId="4" xfId="0" applyFont="1" applyFill="1" applyBorder="1"/>
    <xf numFmtId="0" fontId="21" fillId="4" borderId="0" xfId="0" applyFont="1" applyFill="1" applyAlignment="1">
      <alignment horizontal="left" vertical="top" wrapText="1"/>
    </xf>
    <xf numFmtId="0" fontId="52" fillId="4" borderId="0" xfId="0" applyFont="1" applyFill="1"/>
    <xf numFmtId="0" fontId="24" fillId="4" borderId="4" xfId="0" applyFont="1" applyFill="1" applyBorder="1"/>
    <xf numFmtId="0" fontId="21" fillId="5" borderId="6" xfId="0" applyFont="1" applyFill="1" applyBorder="1" applyAlignment="1">
      <alignment horizontal="center"/>
    </xf>
    <xf numFmtId="0" fontId="28" fillId="5" borderId="6" xfId="0" applyFont="1" applyFill="1" applyBorder="1" applyAlignment="1">
      <alignment horizontal="center"/>
    </xf>
    <xf numFmtId="0" fontId="22" fillId="4" borderId="0" xfId="0" applyFont="1" applyFill="1"/>
    <xf numFmtId="0" fontId="24" fillId="4" borderId="0" xfId="0" applyFont="1" applyFill="1" applyAlignment="1">
      <alignment horizontal="left" vertical="top"/>
    </xf>
    <xf numFmtId="0" fontId="24" fillId="4" borderId="0" xfId="0" applyFont="1" applyFill="1"/>
    <xf numFmtId="0" fontId="21" fillId="0" borderId="0" xfId="0" applyFont="1" applyAlignment="1">
      <alignment horizontal="left" vertical="top"/>
    </xf>
    <xf numFmtId="0" fontId="53" fillId="4" borderId="0" xfId="0" applyFont="1" applyFill="1" applyAlignment="1">
      <alignment horizontal="left" vertical="top" wrapText="1"/>
    </xf>
    <xf numFmtId="0" fontId="27" fillId="0" borderId="0" xfId="0" applyFont="1" applyAlignment="1">
      <alignment horizontal="center"/>
    </xf>
    <xf numFmtId="0" fontId="22" fillId="4" borderId="4" xfId="0" applyFont="1" applyFill="1" applyBorder="1"/>
    <xf numFmtId="0" fontId="28" fillId="4" borderId="0" xfId="0" applyFont="1" applyFill="1"/>
    <xf numFmtId="0" fontId="21" fillId="3" borderId="0" xfId="0" applyFont="1" applyFill="1" applyAlignment="1">
      <alignment horizontal="left" vertical="top"/>
    </xf>
    <xf numFmtId="0" fontId="22" fillId="3" borderId="0" xfId="0" applyFont="1" applyFill="1" applyAlignment="1">
      <alignment horizontal="left" vertical="top"/>
    </xf>
    <xf numFmtId="0" fontId="35" fillId="12" borderId="5" xfId="0" applyFont="1" applyFill="1" applyBorder="1" applyAlignment="1">
      <alignment horizontal="left" indent="1"/>
    </xf>
    <xf numFmtId="0" fontId="23" fillId="4" borderId="0" xfId="0" applyFont="1" applyFill="1" applyAlignment="1">
      <alignment horizontal="left"/>
    </xf>
    <xf numFmtId="0" fontId="54" fillId="0" borderId="0" xfId="0" applyFont="1" applyAlignment="1">
      <alignment vertical="top"/>
    </xf>
    <xf numFmtId="0" fontId="53" fillId="0" borderId="0" xfId="0" applyFont="1" applyAlignment="1">
      <alignment horizontal="center"/>
    </xf>
    <xf numFmtId="0" fontId="41" fillId="6" borderId="0" xfId="0" applyFont="1" applyFill="1" applyAlignment="1">
      <alignment vertical="top"/>
    </xf>
    <xf numFmtId="0" fontId="23" fillId="9" borderId="0" xfId="0" applyFont="1" applyFill="1"/>
    <xf numFmtId="0" fontId="51" fillId="0" borderId="0" xfId="0" applyFont="1"/>
    <xf numFmtId="0" fontId="45" fillId="0" borderId="0" xfId="0" applyFont="1"/>
    <xf numFmtId="0" fontId="51" fillId="0" borderId="0" xfId="0" applyFont="1" applyAlignment="1">
      <alignment horizontal="left" vertical="top"/>
    </xf>
    <xf numFmtId="0" fontId="51" fillId="7" borderId="0" xfId="0" applyFont="1" applyFill="1"/>
    <xf numFmtId="0" fontId="35" fillId="0" borderId="0" xfId="0" applyFont="1" applyAlignment="1">
      <alignment horizontal="left" vertical="top"/>
    </xf>
    <xf numFmtId="0" fontId="35" fillId="7" borderId="0" xfId="0" applyFont="1" applyFill="1"/>
    <xf numFmtId="0" fontId="55" fillId="0" borderId="0" xfId="0" applyFont="1" applyAlignment="1">
      <alignment horizontal="center"/>
    </xf>
    <xf numFmtId="0" fontId="23" fillId="4" borderId="0" xfId="0" applyFont="1" applyFill="1" applyAlignment="1">
      <alignment vertical="top"/>
    </xf>
    <xf numFmtId="0" fontId="23" fillId="0" borderId="0" xfId="0" applyFont="1" applyAlignment="1">
      <alignment vertical="center"/>
    </xf>
    <xf numFmtId="0" fontId="21" fillId="0" borderId="0" xfId="0" applyFont="1" applyAlignment="1">
      <alignment horizontal="left" vertical="center"/>
    </xf>
    <xf numFmtId="0" fontId="23" fillId="0" borderId="0" xfId="0" applyFont="1" applyAlignment="1">
      <alignment vertical="top" wrapText="1"/>
    </xf>
    <xf numFmtId="0" fontId="24" fillId="0" borderId="0" xfId="0" applyFont="1" applyAlignment="1">
      <alignment horizontal="left" vertical="top" wrapText="1"/>
    </xf>
    <xf numFmtId="0" fontId="31" fillId="0" borderId="0" xfId="0" applyFont="1" applyAlignment="1">
      <alignment horizontal="center"/>
    </xf>
    <xf numFmtId="0" fontId="33" fillId="0" borderId="0" xfId="0" applyFont="1" applyAlignment="1">
      <alignment horizontal="left"/>
    </xf>
    <xf numFmtId="0" fontId="33" fillId="0" borderId="0" xfId="0" applyFont="1" applyAlignment="1">
      <alignment wrapText="1"/>
    </xf>
    <xf numFmtId="0" fontId="24" fillId="0" borderId="0" xfId="0" applyFont="1" applyAlignment="1">
      <alignment wrapText="1"/>
    </xf>
    <xf numFmtId="0" fontId="22" fillId="6" borderId="0" xfId="0" applyFont="1" applyFill="1"/>
    <xf numFmtId="0" fontId="22" fillId="7" borderId="0" xfId="0" applyFont="1" applyFill="1"/>
    <xf numFmtId="0" fontId="56" fillId="0" borderId="0" xfId="0" applyFont="1"/>
    <xf numFmtId="0" fontId="50" fillId="3" borderId="0" xfId="0" applyFont="1" applyFill="1" applyAlignment="1">
      <alignment vertical="top"/>
    </xf>
    <xf numFmtId="0" fontId="22" fillId="0" borderId="0" xfId="0" applyFont="1" applyAlignment="1">
      <alignment vertical="top" wrapText="1"/>
    </xf>
    <xf numFmtId="0" fontId="35" fillId="2" borderId="5" xfId="0" applyFont="1" applyFill="1" applyBorder="1" applyAlignment="1">
      <alignment horizontal="left" indent="1"/>
    </xf>
    <xf numFmtId="0" fontId="28" fillId="0" borderId="0" xfId="0" applyFont="1" applyAlignment="1">
      <alignment vertical="top" wrapText="1"/>
    </xf>
    <xf numFmtId="0" fontId="28" fillId="0" borderId="0" xfId="0" applyFont="1"/>
    <xf numFmtId="0" fontId="21" fillId="6" borderId="0" xfId="0" applyFont="1" applyFill="1"/>
    <xf numFmtId="0" fontId="26" fillId="6" borderId="0" xfId="0" applyFont="1" applyFill="1" applyAlignment="1">
      <alignment vertical="top"/>
    </xf>
    <xf numFmtId="0" fontId="23" fillId="6" borderId="0" xfId="0" applyFont="1" applyFill="1"/>
    <xf numFmtId="0" fontId="28" fillId="6" borderId="0" xfId="0" applyFont="1" applyFill="1"/>
    <xf numFmtId="0" fontId="50" fillId="0" borderId="0" xfId="0" applyFont="1"/>
    <xf numFmtId="0" fontId="52" fillId="0" borderId="0" xfId="0" applyFont="1"/>
    <xf numFmtId="0" fontId="28" fillId="0" borderId="0" xfId="0" applyFont="1" applyAlignment="1">
      <alignment horizontal="left" vertical="top"/>
    </xf>
    <xf numFmtId="0" fontId="24" fillId="0" borderId="0" xfId="0" applyFont="1" applyAlignment="1">
      <alignment horizontal="left" indent="1"/>
    </xf>
    <xf numFmtId="0" fontId="56" fillId="7" borderId="0" xfId="0" applyFont="1" applyFill="1"/>
    <xf numFmtId="0" fontId="58" fillId="4" borderId="0" xfId="0" applyFont="1" applyFill="1"/>
    <xf numFmtId="0" fontId="23" fillId="4" borderId="2" xfId="0" applyFont="1" applyFill="1" applyBorder="1"/>
    <xf numFmtId="0" fontId="23" fillId="4" borderId="1" xfId="0" applyFont="1" applyFill="1" applyBorder="1"/>
    <xf numFmtId="0" fontId="23" fillId="4" borderId="3" xfId="0" applyFont="1" applyFill="1" applyBorder="1"/>
    <xf numFmtId="2" fontId="23" fillId="0" borderId="0" xfId="0" applyNumberFormat="1" applyFont="1"/>
    <xf numFmtId="0" fontId="21" fillId="0" borderId="0" xfId="0" applyFont="1" applyAlignment="1">
      <alignment wrapText="1"/>
    </xf>
    <xf numFmtId="0" fontId="46" fillId="0" borderId="0" xfId="0" applyFont="1"/>
    <xf numFmtId="0" fontId="54" fillId="0" borderId="0" xfId="0" applyFont="1" applyAlignment="1">
      <alignment horizontal="left"/>
    </xf>
    <xf numFmtId="0" fontId="26" fillId="0" borderId="0" xfId="0" applyFont="1" applyAlignment="1">
      <alignment horizontal="center" vertical="center"/>
    </xf>
    <xf numFmtId="0" fontId="35" fillId="0" borderId="0" xfId="0" applyFont="1" applyAlignment="1">
      <alignment horizontal="right" vertical="top"/>
    </xf>
    <xf numFmtId="0" fontId="35" fillId="16" borderId="10" xfId="0" applyFont="1" applyFill="1" applyBorder="1" applyAlignment="1">
      <alignment horizontal="left" vertical="top"/>
    </xf>
    <xf numFmtId="0" fontId="35" fillId="16" borderId="11" xfId="0" applyFont="1" applyFill="1" applyBorder="1" applyAlignment="1">
      <alignment horizontal="left" vertical="top"/>
    </xf>
    <xf numFmtId="0" fontId="35" fillId="16" borderId="11" xfId="0" applyFont="1" applyFill="1" applyBorder="1" applyAlignment="1">
      <alignment vertical="top" wrapText="1"/>
    </xf>
    <xf numFmtId="0" fontId="23" fillId="16" borderId="11" xfId="0" applyFont="1" applyFill="1" applyBorder="1" applyAlignment="1">
      <alignment vertical="top" wrapText="1"/>
    </xf>
    <xf numFmtId="0" fontId="35" fillId="16" borderId="12" xfId="0" applyFont="1" applyFill="1" applyBorder="1"/>
    <xf numFmtId="0" fontId="33" fillId="16" borderId="5" xfId="0" applyFont="1" applyFill="1" applyBorder="1" applyAlignment="1">
      <alignment vertical="top" wrapText="1" readingOrder="1"/>
    </xf>
    <xf numFmtId="0" fontId="33" fillId="16" borderId="0" xfId="0" applyFont="1" applyFill="1" applyAlignment="1">
      <alignment vertical="top" wrapText="1" readingOrder="1"/>
    </xf>
    <xf numFmtId="0" fontId="35" fillId="16" borderId="0" xfId="0" applyFont="1" applyFill="1" applyAlignment="1">
      <alignment horizontal="left" vertical="top"/>
    </xf>
    <xf numFmtId="0" fontId="35" fillId="16" borderId="4" xfId="0" applyFont="1" applyFill="1" applyBorder="1" applyAlignment="1">
      <alignment vertical="top" wrapText="1"/>
    </xf>
    <xf numFmtId="0" fontId="35" fillId="0" borderId="0" xfId="0" applyFont="1" applyAlignment="1">
      <alignment vertical="top" wrapText="1"/>
    </xf>
    <xf numFmtId="0" fontId="35" fillId="7" borderId="0" xfId="0" applyFont="1" applyFill="1" applyAlignment="1">
      <alignment horizontal="left" vertical="top"/>
    </xf>
    <xf numFmtId="0" fontId="35" fillId="16" borderId="5" xfId="0" applyFont="1" applyFill="1" applyBorder="1" applyAlignment="1">
      <alignment vertical="top" wrapText="1"/>
    </xf>
    <xf numFmtId="0" fontId="35" fillId="16" borderId="0" xfId="0" applyFont="1" applyFill="1" applyAlignment="1">
      <alignment vertical="top" wrapText="1"/>
    </xf>
    <xf numFmtId="0" fontId="33" fillId="16" borderId="0" xfId="0" applyFont="1" applyFill="1" applyAlignment="1">
      <alignment horizontal="left" vertical="top" wrapText="1" readingOrder="1"/>
    </xf>
    <xf numFmtId="0" fontId="35" fillId="16" borderId="0" xfId="0" applyFont="1" applyFill="1" applyAlignment="1">
      <alignment vertical="top"/>
    </xf>
    <xf numFmtId="0" fontId="35" fillId="16" borderId="5" xfId="0" applyFont="1" applyFill="1" applyBorder="1" applyAlignment="1">
      <alignment horizontal="left"/>
    </xf>
    <xf numFmtId="0" fontId="35" fillId="16" borderId="0" xfId="0" applyFont="1" applyFill="1" applyAlignment="1">
      <alignment horizontal="left"/>
    </xf>
    <xf numFmtId="0" fontId="35" fillId="17" borderId="0" xfId="0" applyFont="1" applyFill="1" applyAlignment="1">
      <alignment horizontal="left"/>
    </xf>
    <xf numFmtId="0" fontId="30" fillId="16" borderId="0" xfId="1" applyFont="1" applyFill="1" applyBorder="1" applyAlignment="1" applyProtection="1"/>
    <xf numFmtId="0" fontId="35" fillId="16" borderId="0" xfId="0" applyFont="1" applyFill="1"/>
    <xf numFmtId="0" fontId="35" fillId="16" borderId="4" xfId="0" applyFont="1" applyFill="1" applyBorder="1" applyAlignment="1">
      <alignment horizontal="left"/>
    </xf>
    <xf numFmtId="0" fontId="35" fillId="16" borderId="5" xfId="0" applyFont="1" applyFill="1" applyBorder="1"/>
    <xf numFmtId="0" fontId="35" fillId="16" borderId="0" xfId="0" applyFont="1" applyFill="1" applyAlignment="1">
      <alignment horizontal="left" vertical="top" wrapText="1"/>
    </xf>
    <xf numFmtId="0" fontId="35" fillId="16" borderId="4" xfId="0" applyFont="1" applyFill="1" applyBorder="1" applyAlignment="1">
      <alignment horizontal="left" vertical="top"/>
    </xf>
    <xf numFmtId="0" fontId="24" fillId="16" borderId="0" xfId="0" applyFont="1" applyFill="1" applyAlignment="1">
      <alignment horizontal="center" vertical="top"/>
    </xf>
    <xf numFmtId="0" fontId="23" fillId="16" borderId="0" xfId="0" applyFont="1" applyFill="1" applyAlignment="1">
      <alignment vertical="top" wrapText="1"/>
    </xf>
    <xf numFmtId="0" fontId="35" fillId="0" borderId="0" xfId="0" applyFont="1" applyAlignment="1">
      <alignment horizontal="center" vertical="top"/>
    </xf>
    <xf numFmtId="0" fontId="35" fillId="16" borderId="5" xfId="0" applyFont="1" applyFill="1" applyBorder="1" applyAlignment="1">
      <alignment horizontal="center" vertical="top"/>
    </xf>
    <xf numFmtId="0" fontId="35" fillId="16" borderId="0" xfId="0" applyFont="1" applyFill="1" applyAlignment="1">
      <alignment horizontal="center" vertical="top"/>
    </xf>
    <xf numFmtId="0" fontId="35" fillId="0" borderId="0" xfId="0" applyFont="1" applyAlignment="1">
      <alignment horizontal="center" vertical="top" wrapText="1"/>
    </xf>
    <xf numFmtId="0" fontId="35" fillId="10" borderId="0" xfId="0" applyFont="1" applyFill="1" applyAlignment="1">
      <alignment horizontal="center" vertical="top" wrapText="1"/>
    </xf>
    <xf numFmtId="0" fontId="35" fillId="16" borderId="2" xfId="0" applyFont="1" applyFill="1" applyBorder="1" applyAlignment="1">
      <alignment horizontal="left" vertical="top"/>
    </xf>
    <xf numFmtId="0" fontId="35" fillId="16" borderId="1" xfId="0" applyFont="1" applyFill="1" applyBorder="1" applyAlignment="1">
      <alignment horizontal="left" vertical="top"/>
    </xf>
    <xf numFmtId="0" fontId="35" fillId="16" borderId="1" xfId="0" applyFont="1" applyFill="1" applyBorder="1" applyAlignment="1">
      <alignment vertical="top" wrapText="1"/>
    </xf>
    <xf numFmtId="0" fontId="23" fillId="16" borderId="1" xfId="0" applyFont="1" applyFill="1" applyBorder="1" applyAlignment="1">
      <alignment vertical="top" wrapText="1"/>
    </xf>
    <xf numFmtId="0" fontId="35" fillId="16" borderId="3" xfId="0" applyFont="1" applyFill="1" applyBorder="1"/>
    <xf numFmtId="0" fontId="11" fillId="0" borderId="0" xfId="0" applyFont="1" applyAlignment="1">
      <alignment horizontal="right" vertical="top"/>
    </xf>
    <xf numFmtId="0" fontId="9" fillId="0" borderId="0" xfId="0" applyFont="1" applyAlignment="1">
      <alignment horizontal="left" vertical="top"/>
    </xf>
    <xf numFmtId="0" fontId="9" fillId="3" borderId="0" xfId="0" applyFont="1" applyFill="1" applyAlignment="1">
      <alignment horizontal="left" vertical="top"/>
    </xf>
    <xf numFmtId="0" fontId="4" fillId="0" borderId="0" xfId="0" applyFont="1" applyAlignment="1">
      <alignment vertical="top"/>
    </xf>
    <xf numFmtId="0" fontId="15" fillId="0" borderId="0" xfId="0" applyFont="1" applyAlignment="1">
      <alignment horizontal="center" vertical="top"/>
    </xf>
    <xf numFmtId="0" fontId="30" fillId="16" borderId="0" xfId="1" applyFont="1" applyFill="1" applyBorder="1" applyAlignment="1" applyProtection="1">
      <alignment vertical="top" wrapText="1"/>
    </xf>
    <xf numFmtId="0" fontId="30" fillId="16" borderId="4" xfId="1" applyFont="1" applyFill="1" applyBorder="1" applyAlignment="1" applyProtection="1">
      <alignment vertical="top" wrapText="1"/>
    </xf>
    <xf numFmtId="0" fontId="24" fillId="4" borderId="0" xfId="0" applyFont="1" applyFill="1" applyAlignment="1">
      <alignment vertical="top"/>
    </xf>
    <xf numFmtId="0" fontId="15" fillId="4" borderId="0" xfId="0" applyFont="1" applyFill="1" applyAlignment="1">
      <alignment vertical="top"/>
    </xf>
    <xf numFmtId="0" fontId="23" fillId="11" borderId="0" xfId="0" applyFont="1" applyFill="1" applyAlignment="1">
      <alignment vertical="top"/>
    </xf>
    <xf numFmtId="0" fontId="29" fillId="4" borderId="0" xfId="0" applyFont="1" applyFill="1" applyAlignment="1">
      <alignment vertical="top"/>
    </xf>
    <xf numFmtId="0" fontId="62" fillId="0" borderId="0" xfId="0" applyFont="1"/>
    <xf numFmtId="2" fontId="21" fillId="8" borderId="6" xfId="0" applyNumberFormat="1" applyFont="1" applyFill="1" applyBorder="1" applyAlignment="1" applyProtection="1">
      <alignment horizontal="center"/>
      <protection locked="0"/>
    </xf>
    <xf numFmtId="0" fontId="24" fillId="0" borderId="0" xfId="0" applyFont="1" applyAlignment="1">
      <alignment horizontal="left" vertical="top" wrapText="1"/>
    </xf>
    <xf numFmtId="0" fontId="22" fillId="0" borderId="0" xfId="0" applyFont="1" applyAlignment="1">
      <alignment horizontal="left" vertical="top" wrapText="1"/>
    </xf>
    <xf numFmtId="0" fontId="24" fillId="8" borderId="7" xfId="0" applyFont="1" applyFill="1" applyBorder="1" applyAlignment="1" applyProtection="1">
      <alignment horizontal="left"/>
      <protection locked="0"/>
    </xf>
    <xf numFmtId="0" fontId="24" fillId="8" borderId="8" xfId="0" applyFont="1" applyFill="1" applyBorder="1" applyAlignment="1" applyProtection="1">
      <alignment horizontal="left"/>
      <protection locked="0"/>
    </xf>
    <xf numFmtId="0" fontId="24" fillId="8" borderId="9" xfId="0" applyFont="1" applyFill="1" applyBorder="1" applyAlignment="1" applyProtection="1">
      <alignment horizontal="left"/>
      <protection locked="0"/>
    </xf>
    <xf numFmtId="2" fontId="21" fillId="8" borderId="7" xfId="0" applyNumberFormat="1" applyFont="1" applyFill="1" applyBorder="1" applyAlignment="1" applyProtection="1">
      <alignment horizontal="center"/>
      <protection locked="0"/>
    </xf>
    <xf numFmtId="2" fontId="21" fillId="8" borderId="8" xfId="0" applyNumberFormat="1" applyFont="1" applyFill="1" applyBorder="1" applyAlignment="1" applyProtection="1">
      <alignment horizontal="center"/>
      <protection locked="0"/>
    </xf>
    <xf numFmtId="2" fontId="21" fillId="8" borderId="9" xfId="0" applyNumberFormat="1" applyFont="1" applyFill="1" applyBorder="1" applyAlignment="1" applyProtection="1">
      <alignment horizontal="center"/>
      <protection locked="0"/>
    </xf>
    <xf numFmtId="0" fontId="26" fillId="0" borderId="0" xfId="0" applyFont="1" applyAlignment="1">
      <alignment horizontal="center"/>
    </xf>
    <xf numFmtId="0" fontId="27" fillId="3" borderId="0" xfId="0" applyFont="1" applyFill="1" applyAlignment="1">
      <alignment horizontal="center"/>
    </xf>
    <xf numFmtId="0" fontId="23" fillId="0" borderId="0" xfId="0" applyFont="1" applyAlignment="1">
      <alignment horizontal="left" vertical="top" wrapText="1"/>
    </xf>
    <xf numFmtId="0" fontId="33" fillId="0" borderId="0" xfId="0" applyFont="1" applyAlignment="1">
      <alignment horizontal="left" vertical="top" wrapText="1"/>
    </xf>
    <xf numFmtId="0" fontId="15" fillId="16" borderId="0" xfId="0" applyFont="1" applyFill="1" applyAlignment="1">
      <alignment horizontal="center" vertical="top"/>
    </xf>
    <xf numFmtId="0" fontId="24" fillId="16" borderId="0" xfId="0" applyFont="1" applyFill="1" applyAlignment="1">
      <alignment horizontal="center" vertical="top"/>
    </xf>
    <xf numFmtId="0" fontId="16" fillId="13" borderId="0" xfId="0" applyFont="1" applyFill="1" applyAlignment="1">
      <alignment horizontal="center" vertical="center" wrapText="1"/>
    </xf>
    <xf numFmtId="0" fontId="22" fillId="6" borderId="0" xfId="0" applyFont="1" applyFill="1" applyAlignment="1">
      <alignment horizontal="left" vertical="center" wrapText="1" indent="1"/>
    </xf>
    <xf numFmtId="0" fontId="31" fillId="15" borderId="0" xfId="0" applyFont="1" applyFill="1" applyAlignment="1">
      <alignment horizontal="center"/>
    </xf>
    <xf numFmtId="2" fontId="21" fillId="5" borderId="7" xfId="0" applyNumberFormat="1" applyFont="1" applyFill="1" applyBorder="1" applyAlignment="1">
      <alignment horizontal="center"/>
    </xf>
    <xf numFmtId="2" fontId="21" fillId="5" borderId="8" xfId="0" applyNumberFormat="1" applyFont="1" applyFill="1" applyBorder="1" applyAlignment="1">
      <alignment horizontal="center"/>
    </xf>
    <xf numFmtId="2" fontId="21" fillId="5" borderId="9" xfId="0" applyNumberFormat="1" applyFont="1" applyFill="1" applyBorder="1" applyAlignment="1">
      <alignment horizontal="center"/>
    </xf>
    <xf numFmtId="0" fontId="48" fillId="13" borderId="0" xfId="0" applyFont="1" applyFill="1" applyAlignment="1">
      <alignment horizontal="center"/>
    </xf>
    <xf numFmtId="0" fontId="25" fillId="16" borderId="0" xfId="1" applyFont="1" applyFill="1" applyBorder="1" applyAlignment="1" applyProtection="1">
      <alignment horizontal="left" vertical="top"/>
      <protection locked="0"/>
    </xf>
    <xf numFmtId="0" fontId="33" fillId="16" borderId="0" xfId="0" applyFont="1" applyFill="1" applyAlignment="1">
      <alignment horizontal="left" vertical="top" wrapText="1" readingOrder="1"/>
    </xf>
    <xf numFmtId="0" fontId="30" fillId="16" borderId="0" xfId="1" applyFont="1" applyFill="1" applyBorder="1" applyAlignment="1" applyProtection="1">
      <alignment horizontal="left" vertical="top" readingOrder="1"/>
      <protection locked="0"/>
    </xf>
    <xf numFmtId="0" fontId="22" fillId="16" borderId="10" xfId="0" applyFont="1" applyFill="1" applyBorder="1" applyAlignment="1">
      <alignment horizontal="center" vertical="center" wrapText="1"/>
    </xf>
    <xf numFmtId="0" fontId="22" fillId="16" borderId="11" xfId="0" applyFont="1" applyFill="1" applyBorder="1" applyAlignment="1">
      <alignment horizontal="center" vertical="center" wrapText="1"/>
    </xf>
    <xf numFmtId="0" fontId="22" fillId="16" borderId="12" xfId="0" applyFont="1" applyFill="1" applyBorder="1" applyAlignment="1">
      <alignment horizontal="center" vertical="center" wrapText="1"/>
    </xf>
    <xf numFmtId="10" fontId="22" fillId="5" borderId="7" xfId="0" applyNumberFormat="1" applyFont="1" applyFill="1" applyBorder="1" applyAlignment="1">
      <alignment horizontal="center"/>
    </xf>
    <xf numFmtId="10" fontId="22" fillId="5" borderId="8" xfId="0" applyNumberFormat="1" applyFont="1" applyFill="1" applyBorder="1" applyAlignment="1">
      <alignment horizontal="center"/>
    </xf>
    <xf numFmtId="10" fontId="22" fillId="5" borderId="9" xfId="0" applyNumberFormat="1" applyFont="1" applyFill="1" applyBorder="1" applyAlignment="1">
      <alignment horizontal="center"/>
    </xf>
    <xf numFmtId="0" fontId="21" fillId="16" borderId="2" xfId="0" applyFont="1" applyFill="1" applyBorder="1" applyAlignment="1">
      <alignment horizontal="center"/>
    </xf>
    <xf numFmtId="0" fontId="21" fillId="16" borderId="1" xfId="0" applyFont="1" applyFill="1" applyBorder="1" applyAlignment="1">
      <alignment horizontal="center"/>
    </xf>
    <xf numFmtId="0" fontId="21" fillId="16" borderId="3" xfId="0" applyFont="1" applyFill="1" applyBorder="1" applyAlignment="1">
      <alignment horizontal="center"/>
    </xf>
    <xf numFmtId="0" fontId="24" fillId="4" borderId="0" xfId="0" applyFont="1" applyFill="1" applyAlignment="1">
      <alignment horizontal="left" vertical="top" wrapText="1"/>
    </xf>
    <xf numFmtId="0" fontId="21" fillId="0" borderId="0" xfId="0" applyFont="1" applyAlignment="1">
      <alignment horizontal="center" wrapText="1"/>
    </xf>
    <xf numFmtId="0" fontId="21" fillId="0" borderId="0" xfId="0" applyFont="1" applyAlignment="1">
      <alignment horizontal="left"/>
    </xf>
    <xf numFmtId="0" fontId="21" fillId="0" borderId="4" xfId="0" applyFont="1" applyBorder="1" applyAlignment="1">
      <alignment horizontal="left"/>
    </xf>
    <xf numFmtId="0" fontId="26" fillId="13" borderId="0" xfId="0" applyFont="1" applyFill="1" applyAlignment="1">
      <alignment horizontal="center" vertical="center"/>
    </xf>
    <xf numFmtId="165" fontId="21" fillId="8" borderId="6" xfId="0" applyNumberFormat="1" applyFont="1" applyFill="1" applyBorder="1" applyAlignment="1" applyProtection="1">
      <alignment horizontal="center"/>
      <protection locked="0"/>
    </xf>
    <xf numFmtId="0" fontId="26" fillId="3" borderId="0" xfId="0" applyFont="1" applyFill="1" applyAlignment="1">
      <alignment horizontal="center"/>
    </xf>
    <xf numFmtId="0" fontId="31" fillId="15" borderId="0" xfId="0" applyFont="1" applyFill="1" applyAlignment="1">
      <alignment horizontal="center" vertical="center"/>
    </xf>
    <xf numFmtId="165" fontId="21" fillId="8" borderId="7" xfId="0" applyNumberFormat="1" applyFont="1" applyFill="1" applyBorder="1" applyAlignment="1" applyProtection="1">
      <alignment horizontal="center"/>
      <protection locked="0"/>
    </xf>
    <xf numFmtId="165" fontId="21" fillId="8" borderId="8" xfId="0" applyNumberFormat="1" applyFont="1" applyFill="1" applyBorder="1" applyAlignment="1" applyProtection="1">
      <alignment horizontal="center"/>
      <protection locked="0"/>
    </xf>
    <xf numFmtId="165" fontId="21" fillId="8" borderId="9" xfId="0" applyNumberFormat="1" applyFont="1" applyFill="1" applyBorder="1" applyAlignment="1" applyProtection="1">
      <alignment horizontal="center"/>
      <protection locked="0"/>
    </xf>
    <xf numFmtId="0" fontId="21" fillId="8" borderId="6" xfId="0" applyFont="1" applyFill="1" applyBorder="1" applyAlignment="1" applyProtection="1">
      <alignment horizontal="left"/>
      <protection locked="0"/>
    </xf>
    <xf numFmtId="0" fontId="21" fillId="3" borderId="5" xfId="0" applyFont="1" applyFill="1" applyBorder="1" applyAlignment="1">
      <alignment horizontal="right"/>
    </xf>
    <xf numFmtId="0" fontId="21" fillId="3" borderId="0" xfId="0" applyFont="1" applyFill="1" applyAlignment="1">
      <alignment horizontal="right"/>
    </xf>
    <xf numFmtId="0" fontId="21" fillId="3" borderId="4" xfId="0" applyFont="1" applyFill="1" applyBorder="1" applyAlignment="1">
      <alignment horizontal="right"/>
    </xf>
    <xf numFmtId="0" fontId="30" fillId="0" borderId="0" xfId="1" applyFont="1" applyAlignment="1" applyProtection="1">
      <alignment horizontal="left"/>
      <protection locked="0"/>
    </xf>
    <xf numFmtId="0" fontId="17" fillId="0" borderId="0" xfId="0" applyFont="1" applyAlignment="1">
      <alignment horizontal="center" vertical="center"/>
    </xf>
    <xf numFmtId="0" fontId="25" fillId="0" borderId="0" xfId="1" applyFont="1" applyFill="1" applyBorder="1" applyAlignment="1" applyProtection="1">
      <alignment horizontal="left"/>
      <protection locked="0"/>
    </xf>
    <xf numFmtId="0" fontId="30" fillId="16" borderId="0" xfId="1" applyFont="1" applyFill="1" applyBorder="1" applyAlignment="1" applyProtection="1">
      <alignment horizontal="left"/>
      <protection locked="0"/>
    </xf>
    <xf numFmtId="0" fontId="35" fillId="0" borderId="0" xfId="0" applyFont="1" applyAlignment="1">
      <alignment horizontal="left" vertical="top" wrapText="1"/>
    </xf>
    <xf numFmtId="0" fontId="35" fillId="16" borderId="0" xfId="0" applyFont="1" applyFill="1" applyAlignment="1">
      <alignment horizontal="left" vertical="top" wrapText="1"/>
    </xf>
    <xf numFmtId="10" fontId="21" fillId="5" borderId="6" xfId="0" applyNumberFormat="1" applyFont="1" applyFill="1" applyBorder="1" applyAlignment="1">
      <alignment horizontal="center"/>
    </xf>
    <xf numFmtId="0" fontId="30" fillId="4" borderId="0" xfId="1" applyFont="1" applyFill="1" applyProtection="1">
      <protection locked="0"/>
    </xf>
    <xf numFmtId="0" fontId="30" fillId="4" borderId="0" xfId="1" applyFont="1" applyFill="1" applyBorder="1" applyAlignment="1" applyProtection="1">
      <alignment horizontal="left"/>
      <protection locked="0"/>
    </xf>
    <xf numFmtId="0" fontId="25" fillId="4" borderId="0" xfId="1" applyFont="1" applyFill="1" applyBorder="1" applyAlignment="1" applyProtection="1">
      <alignment horizontal="left"/>
      <protection locked="0"/>
    </xf>
    <xf numFmtId="0" fontId="25" fillId="4" borderId="0" xfId="1" applyFont="1" applyFill="1" applyBorder="1" applyAlignment="1" applyProtection="1">
      <alignment horizontal="left" vertical="top"/>
      <protection locked="0"/>
    </xf>
    <xf numFmtId="0" fontId="26" fillId="13"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0066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 TargetMode="External"/><Relationship Id="rId1" Type="http://schemas.openxmlformats.org/officeDocument/2006/relationships/hyperlink" Target="https://portal.ct.gov/-/media/SDE/Nutrition/CACFP/Crediting/CACFP_Child_Care_Worksheet8_CCCNS_Compliance_Soups.xlsx" TargetMode="External"/></Relationships>
</file>

<file path=xl/drawings/drawing1.xml><?xml version="1.0" encoding="utf-8"?>
<xdr:wsDr xmlns:xdr="http://schemas.openxmlformats.org/drawingml/2006/spreadsheetDrawing" xmlns:a="http://schemas.openxmlformats.org/drawingml/2006/main">
  <xdr:twoCellAnchor>
    <xdr:from>
      <xdr:col>2</xdr:col>
      <xdr:colOff>19050</xdr:colOff>
      <xdr:row>143</xdr:row>
      <xdr:rowOff>0</xdr:rowOff>
    </xdr:from>
    <xdr:to>
      <xdr:col>36</xdr:col>
      <xdr:colOff>114300</xdr:colOff>
      <xdr:row>145</xdr:row>
      <xdr:rowOff>47626</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5967FC7A-62D3-4CBF-A81F-2BA91D062DE9}"/>
            </a:ext>
          </a:extLst>
        </xdr:cNvPr>
        <xdr:cNvSpPr/>
      </xdr:nvSpPr>
      <xdr:spPr bwMode="auto">
        <a:xfrm>
          <a:off x="171450" y="23955375"/>
          <a:ext cx="567690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24</xdr:col>
      <xdr:colOff>28575</xdr:colOff>
      <xdr:row>157</xdr:row>
      <xdr:rowOff>95250</xdr:rowOff>
    </xdr:from>
    <xdr:to>
      <xdr:col>35</xdr:col>
      <xdr:colOff>0</xdr:colOff>
      <xdr:row>159</xdr:row>
      <xdr:rowOff>114300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9357BCCC-89FD-66B1-D67A-46C123B17BBE}"/>
            </a:ext>
          </a:extLst>
        </xdr:cNvPr>
        <xdr:cNvSpPr/>
      </xdr:nvSpPr>
      <xdr:spPr>
        <a:xfrm>
          <a:off x="3829050" y="26469975"/>
          <a:ext cx="17145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Crediting-Foods-in-CACFP-Child-Care-Programs" TargetMode="External"/><Relationship Id="rId13" Type="http://schemas.openxmlformats.org/officeDocument/2006/relationships/drawing" Target="../drawings/drawing1.xml"/><Relationship Id="rId3" Type="http://schemas.openxmlformats.org/officeDocument/2006/relationships/hyperlink" Target="https://portal.ct.gov/SDE/Nutrition/Child-Care-Nutrition-and-Physical-Activity-Policies" TargetMode="External"/><Relationship Id="rId7" Type="http://schemas.openxmlformats.org/officeDocument/2006/relationships/hyperlink" Target="https://portal.ct.gov/SDE/Nutrition/Meal-Patterns-CACFP-Child-Care-Programs" TargetMode="External"/><Relationship Id="rId12" Type="http://schemas.openxmlformats.org/officeDocument/2006/relationships/printerSettings" Target="../printerSettings/printerSettings1.bin"/><Relationship Id="rId2" Type="http://schemas.openxmlformats.org/officeDocument/2006/relationships/hyperlink" Target="https://portal.ct.gov/SDE/Nutrition/CACFP-Contact" TargetMode="External"/><Relationship Id="rId1" Type="http://schemas.openxmlformats.org/officeDocument/2006/relationships/hyperlink" Target="https://portal.ct.gov/SDE/Nutrition/Child-Care-Nutrition-and-Physical-Activity-Policies" TargetMode="External"/><Relationship Id="rId6" Type="http://schemas.openxmlformats.org/officeDocument/2006/relationships/hyperlink" Target="https://portal.ct.gov/-/media/SDE/Nutrition/CACFP/Crediting/CACFP_Child_Care_Worksheet10_CCCNS_Compliance_Nutrient_Analysis_Recipes.xlsx" TargetMode="External"/><Relationship Id="rId11" Type="http://schemas.openxmlformats.org/officeDocument/2006/relationships/hyperlink" Target="https://portal.ct.gov/-/media/SDE/Nutrition/CACFP/MealPattern/Guide_CACFP_Meal_Patterns.pdf" TargetMode="External"/><Relationship Id="rId5" Type="http://schemas.openxmlformats.org/officeDocument/2006/relationships/hyperlink" Target="https://portal.ct.gov/-/media/SDE/Nutrition/CACFP/Crediting/CACFPCredit10.xlsx" TargetMode="External"/><Relationship Id="rId10" Type="http://schemas.openxmlformats.org/officeDocument/2006/relationships/hyperlink" Target="https://www.fns.usda.gov/tn/food-buying-guide-for-child-nutrition-programs" TargetMode="External"/><Relationship Id="rId4" Type="http://schemas.openxmlformats.org/officeDocument/2006/relationships/hyperlink" Target="https://portal.ct.gov/SDE/Nutrition/Meal-Patterns-CACFP-Child-Care-Programs" TargetMode="External"/><Relationship Id="rId9" Type="http://schemas.openxmlformats.org/officeDocument/2006/relationships/hyperlink" Target="https://portal.ct.gov/-/media/SDE/Nutrition/CACFP/MealPattern/Guide_CACFP_Meal_Patter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61"/>
  <sheetViews>
    <sheetView showGridLines="0" tabSelected="1" topLeftCell="A8" zoomScaleNormal="100" zoomScaleSheetLayoutView="100" workbookViewId="0">
      <selection activeCell="C8" sqref="C8:Y8"/>
    </sheetView>
  </sheetViews>
  <sheetFormatPr defaultColWidth="0" defaultRowHeight="15" zeroHeight="1" x14ac:dyDescent="0.25"/>
  <cols>
    <col min="1" max="1" width="0.5703125" customWidth="1"/>
    <col min="2" max="2" width="1.7109375" customWidth="1"/>
    <col min="3" max="3" width="1.5703125" customWidth="1"/>
    <col min="4" max="4" width="1" style="4" customWidth="1"/>
    <col min="5" max="5" width="1.7109375" customWidth="1"/>
    <col min="6" max="6" width="2.5703125" customWidth="1"/>
    <col min="7" max="7" width="1.7109375" customWidth="1"/>
    <col min="8" max="8" width="3.42578125" customWidth="1"/>
    <col min="9" max="9" width="3.28515625" customWidth="1"/>
    <col min="10" max="10" width="4" customWidth="1"/>
    <col min="11" max="11" width="1.28515625" customWidth="1"/>
    <col min="12" max="12" width="1.140625" customWidth="1"/>
    <col min="13" max="13" width="1.7109375" customWidth="1"/>
    <col min="14" max="14" width="1.5703125" customWidth="1"/>
    <col min="15" max="15" width="2.85546875" customWidth="1"/>
    <col min="16" max="16" width="5.140625" customWidth="1"/>
    <col min="17" max="17" width="3.5703125" customWidth="1"/>
    <col min="18" max="18" width="2" customWidth="1"/>
    <col min="19" max="19" width="3.42578125" customWidth="1"/>
    <col min="20" max="20" width="2.28515625" customWidth="1"/>
    <col min="21" max="21" width="1.28515625" customWidth="1"/>
    <col min="22" max="22" width="3.5703125" customWidth="1"/>
    <col min="23" max="23" width="3.28515625" customWidth="1"/>
    <col min="24" max="24" width="2.28515625" customWidth="1"/>
    <col min="25" max="25" width="3" customWidth="1"/>
    <col min="26" max="26" width="3.7109375" customWidth="1"/>
    <col min="27" max="27" width="2.5703125" customWidth="1"/>
    <col min="28" max="28" width="1.5703125" customWidth="1"/>
    <col min="29" max="29" width="2" customWidth="1"/>
    <col min="30" max="30" width="1.140625" customWidth="1"/>
    <col min="31" max="31" width="1.85546875" customWidth="1"/>
    <col min="32" max="32" width="4" customWidth="1"/>
    <col min="33" max="33" width="1.5703125" customWidth="1"/>
    <col min="34" max="34" width="2.85546875" customWidth="1"/>
    <col min="35" max="35" width="1.85546875" customWidth="1"/>
    <col min="36" max="36" width="2.85546875" customWidth="1"/>
    <col min="37" max="37" width="3.7109375" customWidth="1"/>
    <col min="38" max="38" width="1.5703125" customWidth="1"/>
    <col min="39" max="39" width="3" customWidth="1"/>
    <col min="40" max="40" width="6" customWidth="1"/>
    <col min="41" max="41" width="3" style="5" customWidth="1"/>
    <col min="42" max="42" width="3" customWidth="1"/>
    <col min="43" max="43" width="1.140625" customWidth="1"/>
    <col min="44" max="46" width="2.7109375" hidden="1" customWidth="1"/>
    <col min="47" max="47" width="9.140625" hidden="1" customWidth="1"/>
    <col min="48" max="48" width="8.28515625" hidden="1" customWidth="1"/>
    <col min="49" max="62" width="0" hidden="1" customWidth="1"/>
    <col min="63" max="16384" width="9.140625" hidden="1"/>
  </cols>
  <sheetData>
    <row r="1" spans="1:64" s="47" customFormat="1" ht="12.75" x14ac:dyDescent="0.2">
      <c r="D1" s="48"/>
      <c r="AN1" s="213" t="s">
        <v>15</v>
      </c>
    </row>
    <row r="2" spans="1:64" s="15" customFormat="1" ht="21.95" customHeight="1" x14ac:dyDescent="0.25">
      <c r="A2" s="229" t="s">
        <v>73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13"/>
      <c r="AU2" s="14"/>
      <c r="AV2" s="14"/>
      <c r="AW2" s="14"/>
      <c r="AX2" s="14"/>
      <c r="AY2" s="14"/>
      <c r="AZ2" s="14"/>
      <c r="BA2" s="14"/>
      <c r="BB2" s="14"/>
      <c r="BC2" s="14"/>
      <c r="BD2" s="14"/>
      <c r="BE2" s="14"/>
      <c r="BF2" s="14"/>
      <c r="BG2" s="14"/>
      <c r="BH2" s="14"/>
      <c r="BI2" s="14"/>
      <c r="BJ2" s="14"/>
      <c r="BK2" s="14"/>
      <c r="BL2" s="14"/>
    </row>
    <row r="3" spans="1:64" s="15" customFormat="1" ht="21.95" customHeight="1" x14ac:dyDescent="0.25">
      <c r="A3" s="229" t="s">
        <v>46</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13"/>
      <c r="AU3" s="14"/>
      <c r="AV3" s="14"/>
      <c r="AW3" s="14"/>
      <c r="AX3" s="14"/>
      <c r="AY3" s="14"/>
      <c r="AZ3" s="14"/>
      <c r="BA3" s="14"/>
      <c r="BB3" s="14"/>
      <c r="BC3" s="14"/>
      <c r="BD3" s="14"/>
      <c r="BE3" s="14"/>
      <c r="BF3" s="14"/>
      <c r="BG3" s="14"/>
      <c r="BH3" s="14"/>
      <c r="BI3" s="14"/>
      <c r="BJ3" s="14"/>
      <c r="BK3" s="14"/>
      <c r="BL3" s="14"/>
    </row>
    <row r="4" spans="1:64" s="17" customFormat="1" ht="21.95" customHeight="1" x14ac:dyDescent="0.25">
      <c r="A4" s="264" t="s">
        <v>47</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16"/>
    </row>
    <row r="5" spans="1:64" s="22" customFormat="1" ht="15.75" customHeight="1" x14ac:dyDescent="0.25">
      <c r="A5" s="18"/>
      <c r="B5" s="18"/>
      <c r="C5" s="18"/>
      <c r="D5" s="19"/>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20"/>
      <c r="AP5" s="18"/>
      <c r="AQ5" s="18"/>
      <c r="AR5" s="21"/>
      <c r="AS5" s="21"/>
      <c r="AT5" s="21"/>
      <c r="AU5" s="21"/>
      <c r="AV5" s="21"/>
      <c r="AW5" s="21"/>
      <c r="AX5" s="21"/>
      <c r="AY5" s="21"/>
      <c r="AZ5" s="21"/>
      <c r="BA5" s="21"/>
      <c r="BB5" s="21"/>
      <c r="BC5" s="21"/>
      <c r="BD5" s="21"/>
      <c r="BE5" s="21"/>
      <c r="BF5" s="21"/>
      <c r="BG5" s="21"/>
      <c r="BH5" s="21"/>
    </row>
    <row r="6" spans="1:64" s="23" customFormat="1" x14ac:dyDescent="0.25">
      <c r="A6" s="225" t="s">
        <v>49</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row>
    <row r="7" spans="1:64" s="23" customFormat="1" x14ac:dyDescent="0.2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64" s="27" customFormat="1" x14ac:dyDescent="0.25">
      <c r="A8" s="24"/>
      <c r="B8" s="129" t="s">
        <v>8</v>
      </c>
      <c r="C8" s="265" t="s">
        <v>34</v>
      </c>
      <c r="D8" s="265"/>
      <c r="E8" s="265"/>
      <c r="F8" s="265"/>
      <c r="G8" s="265"/>
      <c r="H8" s="265"/>
      <c r="I8" s="265"/>
      <c r="J8" s="265"/>
      <c r="K8" s="265"/>
      <c r="L8" s="265"/>
      <c r="M8" s="265"/>
      <c r="N8" s="265"/>
      <c r="O8" s="265"/>
      <c r="P8" s="265"/>
      <c r="Q8" s="265"/>
      <c r="R8" s="265"/>
      <c r="S8" s="265"/>
      <c r="T8" s="265"/>
      <c r="U8" s="265"/>
      <c r="V8" s="265"/>
      <c r="W8" s="265"/>
      <c r="X8" s="265"/>
      <c r="Y8" s="265"/>
      <c r="Z8" s="26"/>
      <c r="AA8" s="26"/>
      <c r="AB8" s="26"/>
      <c r="AC8" s="26"/>
      <c r="AD8" s="26"/>
      <c r="AE8" s="26"/>
      <c r="AF8" s="26"/>
      <c r="AG8" s="26"/>
      <c r="AH8" s="26"/>
      <c r="AI8" s="26"/>
      <c r="AJ8" s="26"/>
      <c r="AN8" s="26"/>
      <c r="AO8" s="26"/>
    </row>
    <row r="9" spans="1:64" s="22" customFormat="1" x14ac:dyDescent="0.25">
      <c r="D9" s="21"/>
      <c r="AO9" s="28"/>
    </row>
    <row r="10" spans="1:64" s="25" customFormat="1" x14ac:dyDescent="0.25">
      <c r="A10" s="248" t="s">
        <v>74</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09"/>
      <c r="AQ10" s="209"/>
    </row>
    <row r="11" spans="1:64" s="23" customFormat="1" x14ac:dyDescent="0.25">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130"/>
      <c r="AQ11" s="130"/>
    </row>
    <row r="12" spans="1:64" s="211" customFormat="1" x14ac:dyDescent="0.25">
      <c r="A12" s="99"/>
      <c r="B12" s="210" t="s">
        <v>8</v>
      </c>
      <c r="C12" s="210"/>
      <c r="D12" s="270" t="s">
        <v>45</v>
      </c>
      <c r="E12" s="270"/>
      <c r="F12" s="270"/>
      <c r="G12" s="270"/>
      <c r="H12" s="270"/>
      <c r="I12" s="270"/>
      <c r="J12" s="270"/>
      <c r="K12" s="270"/>
      <c r="L12" s="270"/>
      <c r="M12" s="270"/>
      <c r="N12" s="270"/>
      <c r="O12" s="270"/>
      <c r="P12" s="270"/>
      <c r="Q12" s="270"/>
      <c r="R12" s="270"/>
      <c r="S12" s="270"/>
      <c r="T12" s="270"/>
      <c r="U12" s="270"/>
      <c r="V12" s="130"/>
      <c r="W12" s="99"/>
      <c r="X12" s="99"/>
      <c r="Y12" s="99"/>
      <c r="Z12" s="99"/>
      <c r="AA12" s="99"/>
      <c r="AB12" s="99"/>
      <c r="AC12" s="99"/>
      <c r="AD12" s="99"/>
      <c r="AE12" s="99"/>
      <c r="AF12" s="99"/>
      <c r="AG12" s="99"/>
      <c r="AH12" s="99"/>
      <c r="AI12" s="99"/>
      <c r="AJ12" s="99"/>
      <c r="AK12" s="99"/>
      <c r="AL12" s="99"/>
      <c r="AM12" s="99"/>
      <c r="AN12" s="99"/>
      <c r="AO12" s="99"/>
      <c r="AP12" s="99"/>
      <c r="AQ12" s="130"/>
    </row>
    <row r="13" spans="1:64" s="211" customFormat="1" x14ac:dyDescent="0.25">
      <c r="A13" s="130"/>
      <c r="B13" s="210" t="s">
        <v>8</v>
      </c>
      <c r="C13" s="210"/>
      <c r="D13" s="271" t="s">
        <v>36</v>
      </c>
      <c r="E13" s="271"/>
      <c r="F13" s="271"/>
      <c r="G13" s="271"/>
      <c r="H13" s="271"/>
      <c r="I13" s="271"/>
      <c r="J13" s="271"/>
      <c r="K13" s="271"/>
      <c r="L13" s="271"/>
      <c r="M13" s="271"/>
      <c r="N13" s="271"/>
      <c r="O13" s="271"/>
      <c r="P13" s="271"/>
      <c r="Q13" s="271"/>
      <c r="R13" s="271"/>
      <c r="S13" s="271"/>
      <c r="T13" s="271"/>
      <c r="U13" s="271"/>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row>
    <row r="14" spans="1:64" s="130" customFormat="1" x14ac:dyDescent="0.25">
      <c r="A14" s="212"/>
      <c r="B14" s="210" t="s">
        <v>8</v>
      </c>
      <c r="D14" s="273" t="s">
        <v>84</v>
      </c>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row>
    <row r="15" spans="1:64" s="211" customFormat="1" x14ac:dyDescent="0.25">
      <c r="A15" s="212"/>
      <c r="B15" s="210" t="s">
        <v>8</v>
      </c>
      <c r="C15" s="210"/>
      <c r="D15" s="272" t="s">
        <v>35</v>
      </c>
      <c r="E15" s="272"/>
      <c r="F15" s="272"/>
      <c r="G15" s="272"/>
      <c r="H15" s="272"/>
      <c r="I15" s="272"/>
      <c r="J15" s="272"/>
      <c r="K15" s="272"/>
      <c r="L15" s="272"/>
      <c r="M15" s="272"/>
      <c r="N15" s="272"/>
      <c r="O15" s="272"/>
      <c r="P15" s="272"/>
      <c r="Q15" s="272"/>
      <c r="R15" s="272"/>
      <c r="S15" s="272"/>
      <c r="T15" s="272"/>
      <c r="U15" s="272"/>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row>
    <row r="16" spans="1:64" s="22" customFormat="1" x14ac:dyDescent="0.25">
      <c r="D16" s="21"/>
      <c r="AO16" s="28"/>
    </row>
    <row r="17" spans="1:60" s="29" customFormat="1" ht="16.5" customHeight="1" x14ac:dyDescent="0.25">
      <c r="A17" s="216" t="s">
        <v>48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row>
    <row r="18" spans="1:60" s="29" customFormat="1" ht="16.5" customHeight="1" x14ac:dyDescent="0.25">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row>
    <row r="19" spans="1:60" s="22" customFormat="1" x14ac:dyDescent="0.25">
      <c r="A19" s="216"/>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row>
    <row r="20" spans="1:60" s="22" customFormat="1" x14ac:dyDescent="0.25">
      <c r="D20" s="21"/>
      <c r="AO20" s="28"/>
    </row>
    <row r="21" spans="1:60" s="22" customFormat="1" x14ac:dyDescent="0.25">
      <c r="A21" s="29" t="s">
        <v>40</v>
      </c>
      <c r="B21" s="30"/>
      <c r="C21" s="30"/>
      <c r="D21" s="30"/>
      <c r="E21" s="30"/>
      <c r="F21" s="30"/>
      <c r="G21" s="30"/>
      <c r="H21" s="30"/>
      <c r="I21" s="30"/>
      <c r="J21" s="30"/>
      <c r="K21" s="30"/>
      <c r="L21" s="30"/>
      <c r="M21" s="31"/>
      <c r="N21" s="217"/>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9"/>
      <c r="AR21" s="28"/>
    </row>
    <row r="22" spans="1:60" s="22" customFormat="1" ht="6" customHeight="1" x14ac:dyDescent="0.25">
      <c r="D22" s="21"/>
      <c r="AB22" s="32"/>
      <c r="AC22" s="33"/>
      <c r="AD22" s="33"/>
      <c r="AF22" s="34"/>
      <c r="AG22" s="34"/>
      <c r="AH22" s="34"/>
      <c r="AI22" s="34"/>
      <c r="AJ22" s="34"/>
      <c r="AK22" s="34"/>
      <c r="AL22" s="34"/>
      <c r="AM22" s="32"/>
      <c r="AN22" s="32"/>
      <c r="AO22" s="32"/>
      <c r="AQ22" s="21"/>
      <c r="AR22" s="21"/>
      <c r="AS22" s="21"/>
      <c r="AT22" s="21"/>
      <c r="AU22" s="21"/>
      <c r="AV22" s="21"/>
      <c r="AW22" s="21"/>
      <c r="AX22" s="21"/>
      <c r="AY22" s="21"/>
      <c r="AZ22" s="21"/>
      <c r="BA22" s="21"/>
      <c r="BB22" s="21"/>
      <c r="BC22" s="21"/>
      <c r="BD22" s="21"/>
      <c r="BE22" s="21"/>
      <c r="BF22" s="21"/>
      <c r="BG22" s="21"/>
      <c r="BH22" s="21"/>
    </row>
    <row r="23" spans="1:60" s="22" customFormat="1" x14ac:dyDescent="0.25">
      <c r="A23" s="250" t="s">
        <v>0</v>
      </c>
      <c r="B23" s="250"/>
      <c r="C23" s="250"/>
      <c r="D23" s="250"/>
      <c r="E23" s="250"/>
      <c r="F23" s="250"/>
      <c r="G23" s="250"/>
      <c r="H23" s="251"/>
      <c r="I23" s="217"/>
      <c r="J23" s="218"/>
      <c r="K23" s="218"/>
      <c r="L23" s="218"/>
      <c r="M23" s="218"/>
      <c r="N23" s="218"/>
      <c r="O23" s="218"/>
      <c r="P23" s="218"/>
      <c r="Q23" s="218"/>
      <c r="R23" s="218"/>
      <c r="S23" s="218"/>
      <c r="T23" s="218"/>
      <c r="U23" s="218"/>
      <c r="V23" s="218"/>
      <c r="W23" s="218"/>
      <c r="X23" s="218"/>
      <c r="Y23" s="218"/>
      <c r="Z23" s="218"/>
      <c r="AA23" s="218"/>
      <c r="AB23" s="218"/>
      <c r="AC23" s="218"/>
      <c r="AD23" s="218"/>
      <c r="AE23" s="219"/>
      <c r="AF23" s="260" t="s">
        <v>41</v>
      </c>
      <c r="AG23" s="261"/>
      <c r="AH23" s="261"/>
      <c r="AI23" s="261"/>
      <c r="AJ23" s="261"/>
      <c r="AK23" s="262"/>
      <c r="AL23" s="259"/>
      <c r="AM23" s="259"/>
      <c r="AN23" s="259"/>
      <c r="AO23" s="259"/>
      <c r="AP23" s="259"/>
      <c r="AQ23" s="259"/>
      <c r="AR23" s="35"/>
    </row>
    <row r="24" spans="1:60" s="22" customFormat="1" x14ac:dyDescent="0.25">
      <c r="D24" s="21"/>
      <c r="AO24" s="28"/>
      <c r="AQ24" s="32"/>
      <c r="AR24" s="32"/>
    </row>
    <row r="25" spans="1:60" s="22" customFormat="1" x14ac:dyDescent="0.25">
      <c r="A25" s="36">
        <v>2</v>
      </c>
      <c r="B25" s="252">
        <v>1</v>
      </c>
      <c r="C25" s="252"/>
      <c r="D25" s="37"/>
      <c r="E25" s="215" t="s">
        <v>72</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
      <c r="AS25" s="21"/>
      <c r="AT25" s="21"/>
      <c r="AU25" s="21"/>
      <c r="AV25" s="21"/>
      <c r="AW25" s="21"/>
      <c r="AX25" s="21"/>
      <c r="AY25" s="21"/>
      <c r="AZ25" s="21"/>
      <c r="BA25" s="21"/>
      <c r="BB25" s="21"/>
      <c r="BC25" s="21"/>
      <c r="BD25" s="21"/>
      <c r="BE25" s="21"/>
      <c r="BF25" s="21"/>
      <c r="BG25" s="21"/>
      <c r="BH25" s="21"/>
    </row>
    <row r="26" spans="1:60" s="22" customFormat="1" x14ac:dyDescent="0.25">
      <c r="A26" s="36"/>
      <c r="B26" s="38"/>
      <c r="C26" s="38"/>
      <c r="D26" s="37"/>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32"/>
      <c r="AT26" s="21"/>
      <c r="AU26" s="21"/>
      <c r="AV26" s="21"/>
      <c r="AW26" s="21"/>
      <c r="AX26" s="21"/>
      <c r="AY26" s="21"/>
      <c r="AZ26" s="21"/>
      <c r="BA26" s="21"/>
      <c r="BB26" s="21"/>
      <c r="BC26" s="21"/>
      <c r="BD26" s="21"/>
      <c r="BE26" s="21"/>
      <c r="BF26" s="21"/>
      <c r="BG26" s="21"/>
      <c r="BH26" s="21"/>
    </row>
    <row r="27" spans="1:60" s="22" customFormat="1" x14ac:dyDescent="0.25">
      <c r="A27" s="223"/>
      <c r="B27" s="223"/>
      <c r="C27" s="37"/>
      <c r="D27" s="29"/>
      <c r="E27" s="129" t="s">
        <v>8</v>
      </c>
      <c r="F27" s="263" t="s">
        <v>37</v>
      </c>
      <c r="G27" s="263"/>
      <c r="H27" s="263"/>
      <c r="I27" s="263"/>
      <c r="J27" s="263"/>
      <c r="K27" s="263"/>
      <c r="L27" s="263"/>
      <c r="M27" s="263"/>
      <c r="N27" s="263"/>
      <c r="O27" s="263"/>
      <c r="P27" s="263"/>
      <c r="Q27" s="263"/>
      <c r="R27" s="263"/>
      <c r="S27" s="263"/>
      <c r="T27" s="263"/>
      <c r="U27" s="263"/>
      <c r="V27" s="263"/>
      <c r="W27" s="263"/>
      <c r="X27" s="263"/>
      <c r="Y27" s="263"/>
      <c r="Z27" s="263"/>
    </row>
    <row r="28" spans="1:60" s="22" customFormat="1" x14ac:dyDescent="0.25">
      <c r="A28" s="254"/>
      <c r="B28" s="254"/>
      <c r="D28" s="21"/>
      <c r="E28" s="61"/>
      <c r="F28" s="131"/>
      <c r="G28" s="131"/>
      <c r="AN28" s="39"/>
      <c r="AO28" s="32"/>
      <c r="AP28" s="32"/>
      <c r="AR28" s="21"/>
      <c r="AS28" s="21"/>
      <c r="AT28" s="21"/>
      <c r="AU28" s="21"/>
      <c r="AV28" s="21"/>
      <c r="AW28" s="21"/>
      <c r="AX28" s="21"/>
      <c r="AY28" s="21"/>
      <c r="AZ28" s="21"/>
      <c r="BA28" s="21"/>
      <c r="BB28" s="21"/>
      <c r="BC28" s="21"/>
      <c r="BD28" s="21"/>
      <c r="BE28" s="21"/>
      <c r="BF28" s="21"/>
      <c r="BG28" s="21"/>
      <c r="BH28" s="21"/>
    </row>
    <row r="29" spans="1:60" s="22" customFormat="1" x14ac:dyDescent="0.25">
      <c r="D29" s="21"/>
      <c r="E29" s="255" t="s">
        <v>24</v>
      </c>
      <c r="F29" s="255"/>
      <c r="G29" s="132" t="s">
        <v>27</v>
      </c>
      <c r="L29" s="256">
        <v>0</v>
      </c>
      <c r="M29" s="257"/>
      <c r="N29" s="257"/>
      <c r="O29" s="257"/>
      <c r="P29" s="258"/>
      <c r="Q29" s="22" t="s">
        <v>12</v>
      </c>
      <c r="AO29" s="32"/>
      <c r="AP29" s="32"/>
    </row>
    <row r="30" spans="1:60" s="22" customFormat="1" ht="6" customHeight="1" x14ac:dyDescent="0.25">
      <c r="D30" s="21"/>
      <c r="E30" s="29"/>
      <c r="AA30" s="29"/>
      <c r="AB30" s="29"/>
      <c r="AC30" s="41"/>
      <c r="AD30" s="41"/>
      <c r="AE30" s="29"/>
      <c r="AG30" s="42"/>
      <c r="AH30" s="42"/>
      <c r="AI30" s="34"/>
      <c r="AJ30" s="34"/>
      <c r="AK30" s="34"/>
      <c r="AL30" s="34"/>
      <c r="AM30" s="32"/>
      <c r="AN30" s="32"/>
      <c r="AO30" s="32"/>
      <c r="AQ30" s="42"/>
      <c r="AR30" s="42"/>
      <c r="AS30" s="21"/>
      <c r="AT30" s="21"/>
      <c r="AU30" s="21"/>
      <c r="AV30" s="21"/>
      <c r="AW30" s="21"/>
      <c r="AX30" s="21"/>
      <c r="AY30" s="21"/>
      <c r="AZ30" s="21"/>
      <c r="BA30" s="21"/>
      <c r="BB30" s="21"/>
      <c r="BC30" s="21"/>
      <c r="BD30" s="21"/>
      <c r="BE30" s="21"/>
      <c r="BF30" s="21"/>
      <c r="BG30" s="21"/>
      <c r="BH30" s="21"/>
    </row>
    <row r="31" spans="1:60" s="22" customFormat="1" ht="16.5" customHeight="1" x14ac:dyDescent="0.25">
      <c r="D31" s="21"/>
      <c r="E31" s="226" t="s">
        <v>77</v>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43"/>
      <c r="AR31" s="21"/>
      <c r="AS31" s="21"/>
      <c r="AT31" s="21"/>
      <c r="AU31" s="21"/>
      <c r="AV31" s="21"/>
      <c r="AW31" s="21"/>
      <c r="AX31" s="21"/>
      <c r="AY31" s="21"/>
      <c r="AZ31" s="21"/>
      <c r="BA31" s="21"/>
      <c r="BB31" s="21"/>
      <c r="BC31" s="21"/>
      <c r="BD31" s="21"/>
      <c r="BE31" s="21"/>
      <c r="BF31" s="21"/>
      <c r="BG31" s="21"/>
      <c r="BH31" s="21"/>
    </row>
    <row r="32" spans="1:60" s="22" customFormat="1" x14ac:dyDescent="0.25">
      <c r="D32" s="21"/>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43"/>
      <c r="AR32" s="21"/>
      <c r="AS32" s="21"/>
      <c r="AT32" s="21"/>
      <c r="AU32" s="21"/>
      <c r="AV32" s="21"/>
      <c r="AW32" s="21"/>
      <c r="AX32" s="21"/>
      <c r="AY32" s="21"/>
      <c r="AZ32" s="21"/>
      <c r="BA32" s="21"/>
      <c r="BB32" s="21"/>
      <c r="BC32" s="21"/>
      <c r="BD32" s="21"/>
      <c r="BE32" s="21"/>
      <c r="BF32" s="21"/>
      <c r="BG32" s="21"/>
      <c r="BH32" s="21"/>
    </row>
    <row r="33" spans="1:60" s="22" customFormat="1" x14ac:dyDescent="0.25">
      <c r="D33" s="21"/>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43"/>
      <c r="AS33" s="21"/>
      <c r="AT33" s="21"/>
      <c r="AU33" s="21"/>
      <c r="AV33" s="21"/>
      <c r="AW33" s="21"/>
      <c r="AX33" s="21"/>
      <c r="AY33" s="21"/>
      <c r="AZ33" s="21"/>
      <c r="BA33" s="21"/>
      <c r="BB33" s="21"/>
      <c r="BC33" s="21"/>
      <c r="BD33" s="21"/>
      <c r="BE33" s="21"/>
      <c r="BF33" s="21"/>
      <c r="BG33" s="21"/>
      <c r="BH33" s="21"/>
    </row>
    <row r="34" spans="1:60" s="22" customFormat="1" x14ac:dyDescent="0.25">
      <c r="D34" s="21"/>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43"/>
      <c r="AS34" s="21"/>
      <c r="AT34" s="21"/>
      <c r="AU34" s="21"/>
      <c r="AV34" s="21"/>
      <c r="AW34" s="21"/>
      <c r="AX34" s="21"/>
      <c r="AY34" s="21"/>
      <c r="AZ34" s="21"/>
      <c r="BA34" s="21"/>
      <c r="BB34" s="21"/>
      <c r="BC34" s="21"/>
      <c r="BD34" s="21"/>
      <c r="BE34" s="21"/>
      <c r="BF34" s="21"/>
      <c r="BG34" s="21"/>
      <c r="BH34" s="21"/>
    </row>
    <row r="35" spans="1:60" s="22" customFormat="1" x14ac:dyDescent="0.25">
      <c r="A35" s="37"/>
      <c r="B35" s="37"/>
      <c r="D35" s="21"/>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43"/>
      <c r="AR35" s="21"/>
      <c r="AS35" s="21"/>
      <c r="AT35" s="21"/>
      <c r="AU35" s="21"/>
      <c r="AV35" s="21"/>
      <c r="AW35" s="21"/>
      <c r="AX35" s="21"/>
      <c r="AY35" s="21"/>
      <c r="AZ35" s="21"/>
      <c r="BA35" s="21"/>
      <c r="BB35" s="21"/>
      <c r="BC35" s="21"/>
      <c r="BD35" s="21"/>
      <c r="BE35" s="21"/>
      <c r="BF35" s="21"/>
      <c r="BG35" s="21"/>
      <c r="BH35" s="21"/>
    </row>
    <row r="36" spans="1:60" s="22" customFormat="1" x14ac:dyDescent="0.25">
      <c r="D36" s="21"/>
      <c r="E36" s="29"/>
      <c r="AA36" s="29"/>
      <c r="AB36" s="29"/>
      <c r="AC36" s="41"/>
      <c r="AD36" s="41"/>
      <c r="AE36" s="29"/>
      <c r="AG36" s="42"/>
      <c r="AH36" s="42"/>
      <c r="AI36" s="34"/>
      <c r="AJ36" s="34"/>
      <c r="AK36" s="34"/>
      <c r="AL36" s="34"/>
      <c r="AM36" s="32"/>
      <c r="AN36" s="32"/>
      <c r="AO36" s="32"/>
      <c r="AQ36" s="42"/>
      <c r="AR36" s="42"/>
      <c r="AS36" s="21"/>
      <c r="AT36" s="21"/>
      <c r="AU36" s="21"/>
      <c r="AV36" s="21"/>
      <c r="AW36" s="21"/>
      <c r="AX36" s="21"/>
      <c r="AY36" s="21"/>
      <c r="AZ36" s="21"/>
      <c r="BA36" s="21"/>
      <c r="BB36" s="21"/>
      <c r="BC36" s="21"/>
      <c r="BD36" s="21"/>
      <c r="BE36" s="21"/>
      <c r="BF36" s="21"/>
      <c r="BG36" s="21"/>
      <c r="BH36" s="21"/>
    </row>
    <row r="37" spans="1:60" s="22" customFormat="1" x14ac:dyDescent="0.25">
      <c r="D37" s="21"/>
      <c r="E37" s="255" t="s">
        <v>25</v>
      </c>
      <c r="F37" s="255"/>
      <c r="G37" s="40" t="s">
        <v>26</v>
      </c>
      <c r="AB37" s="32"/>
      <c r="AC37" s="33"/>
      <c r="AD37" s="33"/>
      <c r="AF37" s="34"/>
      <c r="AG37" s="34"/>
      <c r="AH37" s="34"/>
      <c r="AI37" s="34"/>
      <c r="AJ37" s="34"/>
      <c r="AK37" s="34"/>
      <c r="AL37" s="34"/>
      <c r="AM37" s="32"/>
      <c r="AN37" s="32"/>
      <c r="AO37" s="32"/>
      <c r="AS37" s="21"/>
      <c r="AT37" s="21"/>
      <c r="AU37" s="21"/>
      <c r="AV37" s="21"/>
      <c r="AW37" s="21"/>
      <c r="AX37" s="21"/>
      <c r="AY37" s="21"/>
      <c r="AZ37" s="21"/>
      <c r="BA37" s="21"/>
      <c r="BB37" s="21"/>
      <c r="BC37" s="21"/>
      <c r="BD37" s="21"/>
      <c r="BE37" s="21"/>
      <c r="BF37" s="21"/>
      <c r="BG37" s="21"/>
      <c r="BH37" s="21"/>
    </row>
    <row r="38" spans="1:60" s="22" customFormat="1" ht="6" customHeight="1" x14ac:dyDescent="0.25">
      <c r="D38" s="21"/>
      <c r="E38" s="29"/>
      <c r="AA38" s="29"/>
      <c r="AB38" s="29"/>
      <c r="AC38" s="41"/>
      <c r="AD38" s="41"/>
      <c r="AE38" s="29"/>
      <c r="AG38" s="42"/>
      <c r="AH38" s="42"/>
      <c r="AI38" s="34"/>
      <c r="AJ38" s="34"/>
      <c r="AK38" s="34"/>
      <c r="AL38" s="34"/>
      <c r="AM38" s="32"/>
      <c r="AN38" s="32"/>
      <c r="AO38" s="32"/>
      <c r="AQ38" s="42"/>
      <c r="AR38" s="42"/>
      <c r="AS38" s="21"/>
      <c r="AT38" s="21"/>
      <c r="AU38" s="21"/>
      <c r="AV38" s="21"/>
      <c r="AW38" s="21"/>
      <c r="AX38" s="21"/>
      <c r="AY38" s="21"/>
      <c r="AZ38" s="21"/>
      <c r="BA38" s="21"/>
      <c r="BB38" s="21"/>
      <c r="BC38" s="21"/>
      <c r="BD38" s="21"/>
      <c r="BE38" s="21"/>
      <c r="BF38" s="21"/>
      <c r="BG38" s="21"/>
      <c r="BH38" s="21"/>
    </row>
    <row r="39" spans="1:60" s="22" customFormat="1" ht="16.5" customHeight="1" x14ac:dyDescent="0.25">
      <c r="D39" s="21"/>
      <c r="G39" s="44" t="s">
        <v>28</v>
      </c>
      <c r="AL39" s="220">
        <v>0</v>
      </c>
      <c r="AM39" s="221"/>
      <c r="AN39" s="221"/>
      <c r="AO39" s="222"/>
      <c r="AQ39" s="42"/>
      <c r="AR39" s="42"/>
      <c r="AS39" s="21"/>
      <c r="AT39" s="21"/>
      <c r="AU39" s="21"/>
      <c r="AV39" s="21"/>
      <c r="AW39" s="21"/>
      <c r="AX39" s="21"/>
      <c r="AY39" s="21"/>
      <c r="AZ39" s="21"/>
      <c r="BA39" s="21"/>
      <c r="BB39" s="21"/>
      <c r="BC39" s="21"/>
      <c r="BD39" s="21"/>
      <c r="BE39" s="21"/>
      <c r="BF39" s="21"/>
      <c r="BG39" s="21"/>
      <c r="BH39" s="21"/>
    </row>
    <row r="40" spans="1:60" s="22" customFormat="1" ht="3.95" customHeight="1" x14ac:dyDescent="0.25">
      <c r="D40" s="21"/>
      <c r="G40" s="44"/>
      <c r="AL40" s="29"/>
      <c r="AM40" s="41"/>
      <c r="AN40" s="29"/>
      <c r="AO40" s="29"/>
      <c r="AQ40" s="42"/>
      <c r="AR40" s="42"/>
      <c r="AS40" s="21"/>
      <c r="AT40" s="21"/>
      <c r="AU40" s="21"/>
      <c r="AV40" s="21"/>
      <c r="AW40" s="21"/>
      <c r="AX40" s="21"/>
      <c r="AY40" s="21"/>
      <c r="AZ40" s="21"/>
      <c r="BA40" s="21"/>
      <c r="BB40" s="21"/>
      <c r="BC40" s="21"/>
      <c r="BD40" s="21"/>
      <c r="BE40" s="21"/>
      <c r="BF40" s="21"/>
      <c r="BG40" s="21"/>
      <c r="BH40" s="21"/>
    </row>
    <row r="41" spans="1:60" s="22" customFormat="1" x14ac:dyDescent="0.25">
      <c r="D41" s="21"/>
      <c r="G41" s="44" t="s">
        <v>43</v>
      </c>
      <c r="AL41" s="214">
        <v>0</v>
      </c>
      <c r="AM41" s="214"/>
      <c r="AN41" s="214"/>
      <c r="AO41" s="214"/>
      <c r="AP41" s="22" t="s">
        <v>3</v>
      </c>
      <c r="AQ41" s="42"/>
      <c r="AR41" s="42"/>
      <c r="AS41" s="21"/>
      <c r="AT41" s="21"/>
      <c r="AU41" s="21" t="s">
        <v>11</v>
      </c>
      <c r="AV41" s="21"/>
      <c r="AW41" s="21"/>
      <c r="AX41" s="21"/>
      <c r="AY41" s="21"/>
      <c r="AZ41" s="21"/>
      <c r="BA41" s="21"/>
      <c r="BB41" s="21"/>
      <c r="BC41" s="21"/>
      <c r="BD41" s="21"/>
      <c r="BE41" s="21"/>
      <c r="BF41" s="21"/>
      <c r="BG41" s="21"/>
      <c r="BH41" s="21"/>
    </row>
    <row r="42" spans="1:60" s="22" customFormat="1" ht="3.95" customHeight="1" x14ac:dyDescent="0.25">
      <c r="D42" s="21"/>
      <c r="G42" s="44"/>
      <c r="AL42" s="29"/>
      <c r="AM42" s="41"/>
      <c r="AN42" s="29"/>
      <c r="AO42" s="29"/>
      <c r="AQ42" s="42"/>
      <c r="AR42" s="42"/>
      <c r="AS42" s="21"/>
      <c r="AT42" s="21"/>
      <c r="AU42" s="21"/>
      <c r="AV42" s="21"/>
      <c r="AW42" s="21"/>
      <c r="AX42" s="21"/>
      <c r="AY42" s="21"/>
      <c r="AZ42" s="21"/>
      <c r="BA42" s="21"/>
      <c r="BB42" s="21"/>
      <c r="BC42" s="21"/>
      <c r="BD42" s="21"/>
      <c r="BE42" s="21"/>
      <c r="BF42" s="21"/>
      <c r="BG42" s="21"/>
      <c r="BH42" s="21"/>
    </row>
    <row r="43" spans="1:60" s="22" customFormat="1" x14ac:dyDescent="0.25">
      <c r="D43" s="21"/>
      <c r="G43" s="44" t="s">
        <v>29</v>
      </c>
      <c r="AL43" s="214">
        <v>0</v>
      </c>
      <c r="AM43" s="214"/>
      <c r="AN43" s="214"/>
      <c r="AO43" s="214"/>
      <c r="AP43" s="22" t="s">
        <v>3</v>
      </c>
      <c r="AQ43" s="42"/>
      <c r="AR43" s="42"/>
      <c r="AS43" s="21"/>
      <c r="AT43" s="21"/>
      <c r="AU43" s="21"/>
      <c r="AV43" s="21"/>
      <c r="AW43" s="21"/>
      <c r="AX43" s="21"/>
      <c r="AY43" s="21"/>
      <c r="AZ43" s="21"/>
      <c r="BA43" s="21"/>
      <c r="BB43" s="21"/>
      <c r="BC43" s="21"/>
      <c r="BD43" s="21"/>
      <c r="BE43" s="21"/>
      <c r="BF43" s="21"/>
      <c r="BG43" s="21"/>
      <c r="BH43" s="21"/>
    </row>
    <row r="44" spans="1:60" s="22" customFormat="1" ht="3.95" customHeight="1" x14ac:dyDescent="0.25">
      <c r="D44" s="21"/>
      <c r="G44" s="44"/>
      <c r="AL44" s="29"/>
      <c r="AM44" s="41"/>
      <c r="AN44" s="29"/>
      <c r="AO44" s="29"/>
      <c r="AQ44" s="42"/>
      <c r="AR44" s="42"/>
      <c r="AS44" s="21"/>
      <c r="AT44" s="21"/>
      <c r="AU44" s="21"/>
      <c r="AV44" s="21"/>
      <c r="AW44" s="21"/>
      <c r="AX44" s="21"/>
      <c r="AY44" s="21"/>
      <c r="AZ44" s="21"/>
      <c r="BA44" s="21"/>
      <c r="BB44" s="21"/>
      <c r="BC44" s="21"/>
      <c r="BD44" s="21"/>
      <c r="BE44" s="21"/>
      <c r="BF44" s="21"/>
      <c r="BG44" s="21"/>
      <c r="BH44" s="21"/>
    </row>
    <row r="45" spans="1:60" s="22" customFormat="1" x14ac:dyDescent="0.25">
      <c r="D45" s="21"/>
      <c r="G45" s="44" t="s">
        <v>30</v>
      </c>
      <c r="AL45" s="214">
        <v>0</v>
      </c>
      <c r="AM45" s="214"/>
      <c r="AN45" s="214"/>
      <c r="AO45" s="214"/>
      <c r="AP45" s="22" t="s">
        <v>3</v>
      </c>
      <c r="AQ45" s="42"/>
      <c r="AR45" s="42"/>
      <c r="BF45" s="45"/>
      <c r="BG45" s="45"/>
      <c r="BH45" s="45"/>
    </row>
    <row r="46" spans="1:60" s="22" customFormat="1" ht="3.95" customHeight="1" x14ac:dyDescent="0.25">
      <c r="D46" s="21"/>
      <c r="G46" s="44"/>
      <c r="AL46" s="29"/>
      <c r="AM46" s="41"/>
      <c r="AN46" s="29"/>
      <c r="AO46" s="29"/>
      <c r="AQ46" s="42"/>
      <c r="AR46" s="42"/>
      <c r="AS46" s="21"/>
      <c r="AT46" s="21"/>
      <c r="AU46" s="21"/>
      <c r="AV46" s="21"/>
      <c r="AW46" s="21"/>
      <c r="AX46" s="21"/>
      <c r="AY46" s="21"/>
      <c r="AZ46" s="21"/>
      <c r="BA46" s="21"/>
      <c r="BB46" s="21"/>
      <c r="BC46" s="21"/>
      <c r="BD46" s="21"/>
      <c r="BE46" s="21"/>
      <c r="BF46" s="21"/>
      <c r="BG46" s="21"/>
      <c r="BH46" s="21"/>
    </row>
    <row r="47" spans="1:60" s="22" customFormat="1" x14ac:dyDescent="0.25">
      <c r="D47" s="21"/>
      <c r="G47" s="44" t="s">
        <v>44</v>
      </c>
      <c r="AL47" s="214">
        <v>0</v>
      </c>
      <c r="AM47" s="214"/>
      <c r="AN47" s="214"/>
      <c r="AO47" s="214"/>
      <c r="AP47" s="22" t="s">
        <v>4</v>
      </c>
      <c r="AQ47" s="42"/>
      <c r="AR47" s="42"/>
      <c r="BF47" s="45"/>
      <c r="BG47" s="45"/>
      <c r="BH47" s="45"/>
    </row>
    <row r="48" spans="1:60" s="22" customFormat="1" ht="3.95" customHeight="1" x14ac:dyDescent="0.25">
      <c r="D48" s="21"/>
      <c r="G48" s="44"/>
      <c r="AL48" s="29"/>
      <c r="AM48" s="41"/>
      <c r="AN48" s="29"/>
      <c r="AO48" s="29"/>
      <c r="AQ48" s="42"/>
      <c r="AR48" s="42"/>
      <c r="AS48" s="21"/>
      <c r="AT48" s="21"/>
      <c r="AU48" s="21"/>
      <c r="AV48" s="21"/>
      <c r="AW48" s="21"/>
      <c r="AX48" s="21"/>
      <c r="AY48" s="21"/>
      <c r="AZ48" s="21"/>
      <c r="BA48" s="21"/>
      <c r="BB48" s="21"/>
      <c r="BC48" s="21"/>
      <c r="BD48" s="21"/>
      <c r="BE48" s="21"/>
      <c r="BF48" s="21"/>
      <c r="BG48" s="21"/>
      <c r="BH48" s="21"/>
    </row>
    <row r="49" spans="1:64" s="22" customFormat="1" x14ac:dyDescent="0.25">
      <c r="D49" s="21"/>
      <c r="G49" s="22" t="s">
        <v>69</v>
      </c>
      <c r="AL49" s="214">
        <v>0</v>
      </c>
      <c r="AM49" s="214"/>
      <c r="AN49" s="214"/>
      <c r="AO49" s="214"/>
      <c r="AP49" s="22" t="s">
        <v>3</v>
      </c>
      <c r="AQ49" s="42"/>
      <c r="AR49" s="42"/>
      <c r="BF49" s="45"/>
      <c r="BG49" s="45"/>
      <c r="BH49" s="45"/>
    </row>
    <row r="50" spans="1:64" s="22" customFormat="1" ht="3.95" customHeight="1" x14ac:dyDescent="0.25">
      <c r="D50" s="21"/>
      <c r="AL50" s="29"/>
      <c r="AM50" s="41"/>
      <c r="AN50" s="29"/>
      <c r="AO50" s="29"/>
      <c r="AQ50" s="42"/>
      <c r="AR50" s="42"/>
      <c r="AS50" s="21"/>
      <c r="AT50" s="21"/>
      <c r="AU50" s="21"/>
      <c r="AV50" s="21"/>
      <c r="AW50" s="21"/>
      <c r="AX50" s="21"/>
      <c r="AY50" s="21"/>
      <c r="AZ50" s="21"/>
      <c r="BA50" s="21"/>
      <c r="BB50" s="21"/>
      <c r="BC50" s="21"/>
      <c r="BD50" s="21"/>
      <c r="BE50" s="21"/>
      <c r="BF50" s="21"/>
      <c r="BG50" s="21"/>
      <c r="BH50" s="21"/>
    </row>
    <row r="51" spans="1:64" s="22" customFormat="1" x14ac:dyDescent="0.25">
      <c r="D51" s="21"/>
      <c r="G51" s="44" t="s">
        <v>70</v>
      </c>
      <c r="AL51" s="214">
        <v>0</v>
      </c>
      <c r="AM51" s="214"/>
      <c r="AN51" s="214"/>
      <c r="AO51" s="214"/>
      <c r="AP51" s="22" t="s">
        <v>3</v>
      </c>
      <c r="BF51" s="45"/>
      <c r="BG51" s="45"/>
      <c r="BH51" s="45"/>
    </row>
    <row r="52" spans="1:64" s="22" customFormat="1" ht="3.95" customHeight="1" x14ac:dyDescent="0.25">
      <c r="D52" s="21"/>
      <c r="G52" s="44"/>
      <c r="AL52" s="29"/>
      <c r="AM52" s="41"/>
      <c r="AN52" s="29"/>
      <c r="AO52" s="29"/>
      <c r="AQ52" s="42"/>
      <c r="AR52" s="42"/>
      <c r="AS52" s="21"/>
      <c r="AT52" s="21"/>
      <c r="AU52" s="21"/>
      <c r="AV52" s="21"/>
      <c r="AW52" s="21"/>
      <c r="AX52" s="21"/>
      <c r="AY52" s="21"/>
      <c r="AZ52" s="21"/>
      <c r="BA52" s="21"/>
      <c r="BB52" s="21"/>
      <c r="BC52" s="21"/>
      <c r="BD52" s="21"/>
      <c r="BE52" s="21"/>
      <c r="BF52" s="21"/>
      <c r="BG52" s="21"/>
      <c r="BH52" s="21"/>
    </row>
    <row r="53" spans="1:64" s="22" customFormat="1" x14ac:dyDescent="0.25">
      <c r="D53" s="21"/>
      <c r="G53" s="44" t="s">
        <v>31</v>
      </c>
      <c r="AL53" s="269" t="e">
        <f>(AL41*9)/AL39</f>
        <v>#DIV/0!</v>
      </c>
      <c r="AM53" s="269"/>
      <c r="AN53" s="269"/>
      <c r="AO53" s="269"/>
      <c r="BF53" s="45"/>
      <c r="BG53" s="45"/>
      <c r="BH53" s="45"/>
    </row>
    <row r="54" spans="1:64" s="22" customFormat="1" ht="3.95" customHeight="1" x14ac:dyDescent="0.25">
      <c r="D54" s="21"/>
      <c r="G54" s="44"/>
      <c r="AL54" s="29"/>
      <c r="AM54" s="41"/>
      <c r="AN54" s="29"/>
      <c r="AO54" s="29"/>
      <c r="AQ54" s="42"/>
      <c r="AR54" s="42"/>
      <c r="AS54" s="21"/>
      <c r="AT54" s="21"/>
      <c r="AU54" s="21"/>
      <c r="AV54" s="21"/>
      <c r="AW54" s="21"/>
      <c r="AX54" s="21"/>
      <c r="AY54" s="21"/>
      <c r="AZ54" s="21"/>
      <c r="BA54" s="21"/>
      <c r="BB54" s="21"/>
      <c r="BC54" s="21"/>
      <c r="BD54" s="21"/>
      <c r="BE54" s="21"/>
      <c r="BF54" s="21"/>
      <c r="BG54" s="21"/>
      <c r="BH54" s="21"/>
    </row>
    <row r="55" spans="1:64" s="22" customFormat="1" x14ac:dyDescent="0.25">
      <c r="D55" s="21"/>
      <c r="G55" s="44" t="s">
        <v>32</v>
      </c>
      <c r="AL55" s="269" t="e">
        <f>(AL43*9)/AL39</f>
        <v>#DIV/0!</v>
      </c>
      <c r="AM55" s="269"/>
      <c r="AN55" s="269"/>
      <c r="AO55" s="269"/>
      <c r="BF55" s="45"/>
      <c r="BG55" s="45"/>
      <c r="BH55" s="45"/>
    </row>
    <row r="56" spans="1:64" s="22" customFormat="1" ht="3.95" customHeight="1" x14ac:dyDescent="0.25">
      <c r="D56" s="21"/>
      <c r="G56" s="44"/>
      <c r="AL56" s="29"/>
      <c r="AM56" s="41"/>
      <c r="AN56" s="29"/>
      <c r="AO56" s="29"/>
      <c r="AQ56" s="42"/>
      <c r="AR56" s="42"/>
      <c r="AS56" s="21"/>
      <c r="AT56" s="21"/>
      <c r="AU56" s="21"/>
      <c r="AV56" s="21"/>
      <c r="AW56" s="21"/>
      <c r="AX56" s="21"/>
      <c r="AY56" s="21"/>
      <c r="AZ56" s="21"/>
      <c r="BA56" s="21"/>
      <c r="BB56" s="21"/>
      <c r="BC56" s="21"/>
      <c r="BD56" s="21"/>
      <c r="BE56" s="21"/>
      <c r="BF56" s="21"/>
      <c r="BG56" s="21"/>
      <c r="BH56" s="21"/>
    </row>
    <row r="57" spans="1:64" s="22" customFormat="1" x14ac:dyDescent="0.25">
      <c r="D57" s="21"/>
      <c r="G57" s="44" t="s">
        <v>33</v>
      </c>
      <c r="AL57" s="269" t="e">
        <f>(AL51*4)/AL39</f>
        <v>#DIV/0!</v>
      </c>
      <c r="AM57" s="269"/>
      <c r="AN57" s="269"/>
      <c r="AO57" s="269"/>
      <c r="AQ57" s="32"/>
      <c r="AS57" s="21"/>
      <c r="AT57" s="21"/>
      <c r="AU57" s="21"/>
      <c r="AV57" s="21"/>
      <c r="AW57" s="21"/>
      <c r="AX57" s="21"/>
      <c r="AY57" s="21"/>
      <c r="AZ57" s="21"/>
      <c r="BA57" s="21"/>
      <c r="BB57" s="21"/>
      <c r="BC57" s="21"/>
      <c r="BD57" s="21"/>
      <c r="BE57" s="21"/>
      <c r="BF57" s="21"/>
      <c r="BG57" s="21"/>
      <c r="BH57" s="21"/>
    </row>
    <row r="58" spans="1:64" s="22" customFormat="1" x14ac:dyDescent="0.25">
      <c r="G58" s="44"/>
      <c r="AF58" s="46"/>
      <c r="AG58" s="46"/>
      <c r="AH58" s="46"/>
      <c r="AI58" s="46"/>
      <c r="AJ58" s="46"/>
      <c r="AO58" s="32"/>
      <c r="AP58" s="32"/>
      <c r="AQ58" s="32"/>
    </row>
    <row r="59" spans="1:64" s="47" customFormat="1" ht="12.75" x14ac:dyDescent="0.2">
      <c r="D59" s="48"/>
      <c r="AN59" s="213" t="s">
        <v>14</v>
      </c>
    </row>
    <row r="60" spans="1:64" s="21" customFormat="1" ht="3" customHeight="1" x14ac:dyDescent="0.25">
      <c r="B60" s="37"/>
      <c r="C60" s="37"/>
      <c r="D60" s="37"/>
      <c r="E60" s="37"/>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50"/>
      <c r="AN60" s="51"/>
      <c r="AO60" s="52"/>
      <c r="AP60" s="53"/>
      <c r="AQ60" s="51"/>
    </row>
    <row r="61" spans="1:64" s="15" customFormat="1" ht="21.95" customHeight="1" x14ac:dyDescent="0.25">
      <c r="A61" s="229" t="s">
        <v>73</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13"/>
      <c r="AU61" s="14"/>
      <c r="AV61" s="14"/>
      <c r="AW61" s="14"/>
      <c r="AX61" s="14"/>
      <c r="AY61" s="14"/>
      <c r="AZ61" s="14"/>
      <c r="BA61" s="14"/>
      <c r="BB61" s="14"/>
      <c r="BC61" s="14"/>
      <c r="BD61" s="14"/>
      <c r="BE61" s="14"/>
      <c r="BF61" s="14"/>
      <c r="BG61" s="14"/>
      <c r="BH61" s="14"/>
      <c r="BI61" s="14"/>
      <c r="BJ61" s="14"/>
      <c r="BK61" s="14"/>
      <c r="BL61" s="14"/>
    </row>
    <row r="62" spans="1:64" s="15" customFormat="1" ht="21.95" customHeight="1" x14ac:dyDescent="0.25">
      <c r="A62" s="229" t="s">
        <v>46</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13"/>
      <c r="AU62" s="14"/>
      <c r="AV62" s="14"/>
      <c r="AW62" s="14"/>
      <c r="AX62" s="14"/>
      <c r="AY62" s="14"/>
      <c r="AZ62" s="14"/>
      <c r="BA62" s="14"/>
      <c r="BB62" s="14"/>
      <c r="BC62" s="14"/>
      <c r="BD62" s="14"/>
      <c r="BE62" s="14"/>
      <c r="BF62" s="14"/>
      <c r="BG62" s="14"/>
      <c r="BH62" s="14"/>
      <c r="BI62" s="14"/>
      <c r="BJ62" s="14"/>
      <c r="BK62" s="14"/>
      <c r="BL62" s="14"/>
    </row>
    <row r="63" spans="1:64" s="54" customFormat="1" ht="10.15" customHeight="1" x14ac:dyDescent="0.25">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Q63" s="55"/>
      <c r="AR63" s="55"/>
      <c r="AS63" s="55"/>
      <c r="AT63" s="55"/>
      <c r="AU63" s="55"/>
      <c r="AV63" s="55"/>
      <c r="AW63" s="55"/>
      <c r="AX63" s="55"/>
      <c r="AY63" s="55"/>
      <c r="AZ63" s="55"/>
      <c r="BA63" s="55"/>
      <c r="BB63" s="55"/>
      <c r="BC63" s="55"/>
      <c r="BD63" s="55"/>
      <c r="BE63" s="55"/>
      <c r="BF63" s="55"/>
      <c r="BG63" s="55"/>
      <c r="BH63" s="55"/>
    </row>
    <row r="64" spans="1:64" s="56" customFormat="1" x14ac:dyDescent="0.25">
      <c r="B64" s="274">
        <v>2</v>
      </c>
      <c r="C64" s="274"/>
      <c r="D64" s="37"/>
      <c r="E64" s="24" t="s">
        <v>23</v>
      </c>
      <c r="V64" s="57"/>
      <c r="W64" s="40"/>
      <c r="X64" s="40"/>
      <c r="Y64" s="40"/>
      <c r="Z64" s="57"/>
      <c r="AA64" s="57"/>
      <c r="AB64" s="57"/>
      <c r="AC64" s="57"/>
      <c r="AD64" s="57"/>
      <c r="AE64" s="57"/>
      <c r="AF64" s="57"/>
      <c r="AJ64" s="57"/>
      <c r="AK64" s="57"/>
      <c r="AL64" s="57"/>
      <c r="AM64" s="57"/>
      <c r="AN64" s="57"/>
      <c r="AO64" s="58"/>
      <c r="AP64" s="22"/>
      <c r="AQ64" s="22"/>
      <c r="AR64" s="22"/>
      <c r="AS64" s="32"/>
      <c r="AT64" s="32"/>
      <c r="AU64" s="22"/>
      <c r="AV64" s="59"/>
      <c r="AW64" s="59"/>
      <c r="AX64" s="59"/>
      <c r="AY64" s="59"/>
      <c r="AZ64" s="59"/>
      <c r="BA64" s="59"/>
      <c r="BB64" s="59"/>
      <c r="BC64" s="59"/>
      <c r="BD64" s="59"/>
      <c r="BE64" s="59"/>
      <c r="BF64" s="59"/>
      <c r="BG64" s="59"/>
      <c r="BH64" s="59"/>
    </row>
    <row r="65" spans="4:60" s="22" customFormat="1" x14ac:dyDescent="0.25">
      <c r="D65" s="21"/>
      <c r="AO65" s="28"/>
      <c r="AS65" s="32"/>
      <c r="AT65" s="32"/>
      <c r="AV65" s="21"/>
      <c r="AW65" s="21"/>
      <c r="AX65" s="21"/>
      <c r="AY65" s="21"/>
      <c r="AZ65" s="21"/>
      <c r="BA65" s="21"/>
      <c r="BB65" s="21"/>
      <c r="BC65" s="21"/>
      <c r="BD65" s="21"/>
      <c r="BE65" s="21"/>
      <c r="BF65" s="21"/>
      <c r="BG65" s="21"/>
      <c r="BH65" s="21"/>
    </row>
    <row r="66" spans="4:60" s="22" customFormat="1" x14ac:dyDescent="0.25">
      <c r="D66" s="21"/>
      <c r="E66" s="231" t="s">
        <v>24</v>
      </c>
      <c r="F66" s="231"/>
      <c r="G66" s="60"/>
      <c r="H66" s="215" t="s">
        <v>81</v>
      </c>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M66" s="62"/>
      <c r="AN66" s="22" t="s">
        <v>1</v>
      </c>
      <c r="AO66" s="62"/>
      <c r="AP66" s="22" t="s">
        <v>2</v>
      </c>
      <c r="AQ66" s="21"/>
      <c r="AR66" s="21"/>
      <c r="AS66" s="21"/>
      <c r="AT66" s="21"/>
      <c r="AU66" s="21"/>
      <c r="AV66" s="21"/>
      <c r="AW66" s="21"/>
      <c r="AX66" s="21"/>
      <c r="AY66" s="21"/>
      <c r="AZ66" s="21"/>
      <c r="BA66" s="21"/>
      <c r="BB66" s="21"/>
      <c r="BC66" s="21"/>
      <c r="BD66" s="21"/>
      <c r="BE66" s="21"/>
      <c r="BF66" s="21"/>
      <c r="BG66" s="21"/>
      <c r="BH66" s="21"/>
    </row>
    <row r="67" spans="4:60" s="22" customFormat="1" x14ac:dyDescent="0.25">
      <c r="D67" s="21"/>
      <c r="E67" s="60"/>
      <c r="F67" s="63"/>
      <c r="G67" s="28"/>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O67" s="28"/>
      <c r="AS67" s="32"/>
      <c r="AT67" s="32"/>
      <c r="AV67" s="21"/>
      <c r="AW67" s="21"/>
      <c r="AX67" s="21"/>
      <c r="AY67" s="21"/>
      <c r="AZ67" s="21"/>
      <c r="BA67" s="21"/>
      <c r="BB67" s="21"/>
      <c r="BC67" s="21"/>
      <c r="BD67" s="21"/>
      <c r="BE67" s="21"/>
      <c r="BF67" s="21"/>
      <c r="BG67" s="21"/>
      <c r="BH67" s="21"/>
    </row>
    <row r="68" spans="4:60" s="22" customFormat="1" x14ac:dyDescent="0.25">
      <c r="E68" s="71"/>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O68" s="28"/>
      <c r="AS68" s="32"/>
      <c r="AT68" s="32"/>
      <c r="AV68" s="21"/>
      <c r="AW68" s="21"/>
      <c r="AX68" s="21"/>
      <c r="AY68" s="21"/>
      <c r="AZ68" s="21"/>
      <c r="BA68" s="21"/>
      <c r="BB68" s="21"/>
      <c r="BC68" s="21"/>
      <c r="BD68" s="21"/>
      <c r="BE68" s="21"/>
      <c r="BF68" s="21"/>
      <c r="BG68" s="21"/>
      <c r="BH68" s="21"/>
    </row>
    <row r="69" spans="4:60" s="22" customFormat="1" x14ac:dyDescent="0.25">
      <c r="D69" s="21"/>
      <c r="E69" s="231" t="s">
        <v>25</v>
      </c>
      <c r="F69" s="231"/>
      <c r="G69" s="133"/>
      <c r="H69" s="225" t="s">
        <v>68</v>
      </c>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62"/>
      <c r="AN69" s="22" t="s">
        <v>1</v>
      </c>
      <c r="AO69" s="62"/>
      <c r="AP69" s="22" t="s">
        <v>2</v>
      </c>
      <c r="AQ69" s="21"/>
      <c r="AR69" s="21"/>
      <c r="AS69" s="21"/>
      <c r="AT69" s="21"/>
      <c r="AU69" s="21"/>
      <c r="AV69" s="21"/>
      <c r="AW69" s="21"/>
      <c r="AX69" s="21"/>
      <c r="AY69" s="21"/>
      <c r="AZ69" s="21"/>
      <c r="BA69" s="21"/>
      <c r="BB69" s="21"/>
      <c r="BC69" s="21"/>
      <c r="BD69" s="21"/>
      <c r="BE69" s="21"/>
      <c r="BF69" s="21"/>
      <c r="BG69" s="21"/>
      <c r="BH69" s="21"/>
    </row>
    <row r="70" spans="4:60" s="64" customFormat="1" ht="15.75" x14ac:dyDescent="0.25">
      <c r="E70" s="65"/>
      <c r="F70" s="133"/>
      <c r="G70" s="133"/>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O70" s="68"/>
      <c r="AP70" s="22"/>
      <c r="AQ70" s="22"/>
      <c r="AR70" s="69"/>
      <c r="AS70" s="69"/>
      <c r="AT70" s="69"/>
      <c r="AU70" s="69"/>
      <c r="AV70" s="69"/>
      <c r="AW70" s="69"/>
      <c r="AX70" s="69"/>
      <c r="AY70" s="69"/>
      <c r="AZ70" s="69"/>
      <c r="BA70" s="69"/>
      <c r="BB70" s="69"/>
      <c r="BC70" s="69"/>
      <c r="BD70" s="69"/>
      <c r="BE70" s="69"/>
      <c r="BF70" s="69"/>
      <c r="BG70" s="69"/>
      <c r="BH70" s="69"/>
    </row>
    <row r="71" spans="4:60" s="22" customFormat="1" x14ac:dyDescent="0.25">
      <c r="D71" s="21"/>
      <c r="E71" s="60"/>
      <c r="F71" s="63"/>
      <c r="G71" s="28"/>
      <c r="AO71" s="28"/>
      <c r="AQ71" s="21"/>
      <c r="AR71" s="21"/>
      <c r="AS71" s="21"/>
      <c r="AT71" s="21"/>
      <c r="AU71" s="21"/>
      <c r="AV71" s="21"/>
      <c r="AW71" s="21"/>
      <c r="AX71" s="21"/>
      <c r="AY71" s="21"/>
      <c r="AZ71" s="21"/>
      <c r="BA71" s="21"/>
      <c r="BB71" s="21"/>
      <c r="BC71" s="21"/>
      <c r="BD71" s="21"/>
      <c r="BE71" s="21"/>
      <c r="BF71" s="21"/>
      <c r="BG71" s="21"/>
      <c r="BH71" s="21"/>
    </row>
    <row r="72" spans="4:60" s="22" customFormat="1" x14ac:dyDescent="0.25">
      <c r="D72" s="21"/>
      <c r="E72" s="231" t="s">
        <v>50</v>
      </c>
      <c r="F72" s="231"/>
      <c r="G72" s="60"/>
      <c r="H72" s="215" t="s">
        <v>82</v>
      </c>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Q72" s="21"/>
      <c r="AR72" s="21"/>
      <c r="AS72" s="21"/>
      <c r="AT72" s="21"/>
      <c r="AU72" s="21"/>
      <c r="AV72" s="21"/>
      <c r="AW72" s="21"/>
      <c r="AX72" s="21"/>
      <c r="AY72" s="21"/>
      <c r="AZ72" s="21"/>
      <c r="BA72" s="21"/>
      <c r="BB72" s="21"/>
      <c r="BC72" s="21"/>
      <c r="BD72" s="21"/>
      <c r="BE72" s="21"/>
      <c r="BF72" s="21"/>
      <c r="BG72" s="21"/>
      <c r="BH72" s="21"/>
    </row>
    <row r="73" spans="4:60" s="22" customFormat="1" x14ac:dyDescent="0.25">
      <c r="E73" s="71"/>
      <c r="F73" s="70"/>
      <c r="G73" s="70"/>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70"/>
      <c r="AO73" s="28"/>
      <c r="AS73" s="32"/>
      <c r="AT73" s="32"/>
      <c r="AV73" s="21"/>
      <c r="AW73" s="21"/>
      <c r="AX73" s="21"/>
      <c r="AY73" s="21"/>
      <c r="AZ73" s="21"/>
      <c r="BA73" s="21"/>
      <c r="BB73" s="21"/>
      <c r="BC73" s="21"/>
      <c r="BD73" s="21"/>
      <c r="BE73" s="21"/>
      <c r="BF73" s="21"/>
      <c r="BG73" s="21"/>
      <c r="BH73" s="21"/>
    </row>
    <row r="74" spans="4:60" s="22" customFormat="1" x14ac:dyDescent="0.25">
      <c r="G74" s="70"/>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70"/>
      <c r="AO74" s="28"/>
      <c r="AR74" s="21"/>
      <c r="AS74" s="21"/>
      <c r="AT74" s="21"/>
      <c r="AU74" s="21"/>
      <c r="AV74" s="21"/>
      <c r="AW74" s="21"/>
      <c r="AX74" s="21"/>
      <c r="AY74" s="21"/>
      <c r="AZ74" s="21"/>
      <c r="BA74" s="21"/>
      <c r="BB74" s="21"/>
      <c r="BC74" s="21"/>
      <c r="BD74" s="21"/>
      <c r="BE74" s="21"/>
      <c r="BF74" s="21"/>
      <c r="BG74" s="21"/>
      <c r="BH74" s="21"/>
    </row>
    <row r="75" spans="4:60" s="22" customFormat="1" x14ac:dyDescent="0.25">
      <c r="E75" s="71"/>
      <c r="F75" s="70"/>
      <c r="G75" s="70"/>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70"/>
      <c r="AO75" s="28"/>
      <c r="AR75" s="21"/>
      <c r="AS75" s="21"/>
      <c r="AT75" s="21"/>
      <c r="AU75" s="21"/>
      <c r="AV75" s="21"/>
      <c r="AW75" s="21"/>
      <c r="AX75" s="21"/>
      <c r="AY75" s="21"/>
      <c r="AZ75" s="21"/>
      <c r="BA75" s="21"/>
      <c r="BB75" s="21"/>
      <c r="BC75" s="21"/>
      <c r="BD75" s="21"/>
      <c r="BE75" s="21"/>
      <c r="BF75" s="21"/>
      <c r="BG75" s="21"/>
      <c r="BH75" s="21"/>
    </row>
    <row r="76" spans="4:60" s="22" customFormat="1" x14ac:dyDescent="0.25">
      <c r="E76" s="71"/>
      <c r="F76" s="70"/>
      <c r="G76" s="70"/>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70"/>
      <c r="AO76" s="28"/>
      <c r="AR76" s="21"/>
      <c r="AS76" s="21"/>
      <c r="AT76" s="21"/>
      <c r="AU76" s="21"/>
      <c r="AV76" s="21"/>
      <c r="AW76" s="21"/>
      <c r="AX76" s="21"/>
      <c r="AY76" s="21"/>
      <c r="AZ76" s="21"/>
      <c r="BA76" s="21"/>
      <c r="BB76" s="21"/>
      <c r="BC76" s="21"/>
      <c r="BD76" s="21"/>
      <c r="BE76" s="21"/>
      <c r="BF76" s="21"/>
      <c r="BG76" s="21"/>
      <c r="BH76" s="21"/>
    </row>
    <row r="77" spans="4:60" s="22" customFormat="1" x14ac:dyDescent="0.25">
      <c r="E77" s="231" t="s">
        <v>51</v>
      </c>
      <c r="F77" s="231"/>
      <c r="G77" s="70"/>
      <c r="H77" s="23" t="s">
        <v>67</v>
      </c>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70"/>
      <c r="AM77" s="62"/>
      <c r="AN77" s="22" t="s">
        <v>1</v>
      </c>
      <c r="AO77" s="62"/>
      <c r="AP77" s="22" t="s">
        <v>2</v>
      </c>
      <c r="AR77" s="21"/>
      <c r="AS77" s="21"/>
      <c r="AT77" s="21"/>
      <c r="AU77" s="21"/>
      <c r="AV77" s="21"/>
      <c r="AW77" s="21"/>
      <c r="AX77" s="21"/>
      <c r="AY77" s="21"/>
      <c r="AZ77" s="21"/>
      <c r="BA77" s="21"/>
      <c r="BB77" s="21"/>
      <c r="BC77" s="21"/>
      <c r="BD77" s="21"/>
      <c r="BE77" s="21"/>
      <c r="BF77" s="21"/>
      <c r="BG77" s="21"/>
      <c r="BH77" s="21"/>
    </row>
    <row r="78" spans="4:60" s="22" customFormat="1" x14ac:dyDescent="0.25">
      <c r="E78" s="135"/>
      <c r="F78" s="135"/>
      <c r="G78" s="70"/>
      <c r="H78" s="226" t="s">
        <v>78</v>
      </c>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134"/>
      <c r="AL78" s="70"/>
      <c r="AO78" s="28"/>
    </row>
    <row r="79" spans="4:60" s="64" customFormat="1" ht="15.75" x14ac:dyDescent="0.25">
      <c r="E79" s="65"/>
      <c r="F79" s="24"/>
      <c r="G79" s="72"/>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66"/>
      <c r="AL79" s="67"/>
      <c r="AO79" s="68"/>
      <c r="AP79" s="22"/>
      <c r="AQ79" s="22"/>
      <c r="AR79" s="69"/>
      <c r="AS79" s="69"/>
      <c r="AT79" s="69"/>
      <c r="AU79" s="69"/>
      <c r="AV79" s="69"/>
      <c r="AW79" s="69"/>
      <c r="AX79" s="69"/>
      <c r="AY79" s="69"/>
      <c r="AZ79" s="69"/>
      <c r="BA79" s="69"/>
      <c r="BB79" s="69"/>
      <c r="BC79" s="69"/>
      <c r="BD79" s="69"/>
      <c r="BE79" s="69"/>
      <c r="BF79" s="69"/>
      <c r="BG79" s="69"/>
      <c r="BH79" s="69"/>
    </row>
    <row r="80" spans="4:60" s="22" customFormat="1" x14ac:dyDescent="0.25">
      <c r="E80" s="71"/>
      <c r="F80" s="70"/>
      <c r="G80" s="70"/>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70"/>
      <c r="AO80" s="28"/>
      <c r="AR80" s="21"/>
      <c r="AS80" s="21"/>
      <c r="AT80" s="21"/>
      <c r="AU80" s="21"/>
      <c r="AV80" s="21"/>
      <c r="AW80" s="21"/>
      <c r="AX80" s="21"/>
      <c r="AY80" s="21"/>
      <c r="AZ80" s="21"/>
      <c r="BA80" s="21"/>
      <c r="BB80" s="21"/>
      <c r="BC80" s="21"/>
      <c r="BD80" s="21"/>
      <c r="BE80" s="21"/>
      <c r="BF80" s="21"/>
      <c r="BG80" s="21"/>
      <c r="BH80" s="21"/>
    </row>
    <row r="81" spans="1:46" s="22" customFormat="1" ht="16.5" customHeight="1" x14ac:dyDescent="0.25">
      <c r="B81" s="252">
        <v>3</v>
      </c>
      <c r="C81" s="252"/>
      <c r="D81" s="37"/>
      <c r="E81" s="215" t="s">
        <v>80</v>
      </c>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70"/>
      <c r="AQ81" s="70"/>
    </row>
    <row r="82" spans="1:46" s="22" customFormat="1" ht="16.5" customHeight="1" x14ac:dyDescent="0.25">
      <c r="B82" s="164"/>
      <c r="C82" s="164"/>
      <c r="D82" s="38"/>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70"/>
      <c r="AQ82" s="70"/>
    </row>
    <row r="83" spans="1:46" s="22" customFormat="1" x14ac:dyDescent="0.25">
      <c r="B83" s="224"/>
      <c r="C83" s="224"/>
      <c r="D83" s="73"/>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70"/>
      <c r="AQ83" s="70"/>
    </row>
    <row r="84" spans="1:46" s="63" customFormat="1" ht="6" customHeight="1" x14ac:dyDescent="0.25">
      <c r="B84" s="74"/>
      <c r="C84" s="136"/>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8"/>
      <c r="AP84" s="137"/>
      <c r="AQ84" s="137"/>
      <c r="AR84" s="78"/>
    </row>
    <row r="85" spans="1:46" s="22" customFormat="1" x14ac:dyDescent="0.25">
      <c r="B85" s="73"/>
      <c r="C85" s="73"/>
      <c r="D85" s="73"/>
      <c r="E85" s="10" t="s">
        <v>8</v>
      </c>
      <c r="F85" s="60" t="s">
        <v>64</v>
      </c>
      <c r="G85" s="134"/>
      <c r="H85" s="134"/>
      <c r="I85" s="134"/>
      <c r="J85" s="134"/>
      <c r="K85" s="134"/>
      <c r="L85" s="134"/>
      <c r="M85" s="134"/>
      <c r="N85" s="134"/>
      <c r="O85" s="134"/>
      <c r="P85" s="134"/>
      <c r="Q85" s="206" t="s">
        <v>8</v>
      </c>
      <c r="R85" s="60" t="s">
        <v>62</v>
      </c>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row>
    <row r="86" spans="1:46" s="22" customFormat="1" x14ac:dyDescent="0.25">
      <c r="B86" s="73"/>
      <c r="C86" s="73"/>
      <c r="D86" s="73"/>
      <c r="E86" s="10" t="s">
        <v>8</v>
      </c>
      <c r="F86" s="60" t="s">
        <v>63</v>
      </c>
      <c r="G86" s="134"/>
      <c r="H86" s="134"/>
      <c r="I86" s="134"/>
      <c r="J86" s="134"/>
      <c r="K86" s="134"/>
      <c r="L86" s="134"/>
      <c r="M86" s="134"/>
      <c r="N86" s="134"/>
      <c r="O86" s="134"/>
      <c r="P86" s="134"/>
      <c r="Q86" s="206" t="s">
        <v>8</v>
      </c>
      <c r="R86" s="23" t="s">
        <v>61</v>
      </c>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row>
    <row r="87" spans="1:46" s="22" customFormat="1" x14ac:dyDescent="0.25">
      <c r="B87" s="38"/>
      <c r="C87" s="38"/>
      <c r="D87" s="38"/>
      <c r="E87" s="79"/>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39"/>
      <c r="AN87" s="29"/>
      <c r="AO87" s="81"/>
      <c r="AP87" s="82"/>
      <c r="AQ87" s="29"/>
    </row>
    <row r="88" spans="1:46" s="22" customFormat="1" x14ac:dyDescent="0.25">
      <c r="B88" s="38"/>
      <c r="C88" s="38"/>
      <c r="D88" s="38"/>
      <c r="E88" s="79"/>
      <c r="F88" s="80"/>
      <c r="G88" s="80"/>
      <c r="H88" s="80"/>
      <c r="I88" s="80"/>
      <c r="J88" s="80"/>
      <c r="K88" s="80"/>
      <c r="L88" s="80"/>
      <c r="M88" s="80"/>
      <c r="N88" s="80"/>
      <c r="O88" s="80"/>
      <c r="P88" s="80"/>
      <c r="Q88" s="80"/>
      <c r="R88" s="239" t="s">
        <v>52</v>
      </c>
      <c r="S88" s="240"/>
      <c r="T88" s="240"/>
      <c r="U88" s="240"/>
      <c r="V88" s="240"/>
      <c r="W88" s="240"/>
      <c r="X88" s="240"/>
      <c r="Y88" s="240"/>
      <c r="Z88" s="240"/>
      <c r="AA88" s="240"/>
      <c r="AB88" s="240"/>
      <c r="AC88" s="240"/>
      <c r="AD88" s="240"/>
      <c r="AE88" s="240"/>
      <c r="AF88" s="240"/>
      <c r="AG88" s="240"/>
      <c r="AH88" s="240"/>
      <c r="AI88" s="240"/>
      <c r="AJ88" s="240"/>
      <c r="AK88" s="241"/>
      <c r="AL88" s="80"/>
      <c r="AM88" s="39"/>
      <c r="AN88" s="29"/>
      <c r="AO88" s="81"/>
      <c r="AP88" s="82"/>
      <c r="AQ88" s="29"/>
    </row>
    <row r="89" spans="1:46" s="22" customFormat="1" x14ac:dyDescent="0.25">
      <c r="A89" s="29"/>
      <c r="B89" s="29"/>
      <c r="C89" s="110"/>
      <c r="D89" s="115"/>
      <c r="Q89" s="142"/>
      <c r="R89" s="245" t="s">
        <v>53</v>
      </c>
      <c r="S89" s="246"/>
      <c r="T89" s="246"/>
      <c r="U89" s="246"/>
      <c r="V89" s="246"/>
      <c r="W89" s="246"/>
      <c r="X89" s="246"/>
      <c r="Y89" s="246"/>
      <c r="Z89" s="246"/>
      <c r="AA89" s="246"/>
      <c r="AB89" s="246"/>
      <c r="AC89" s="246"/>
      <c r="AD89" s="246"/>
      <c r="AE89" s="246"/>
      <c r="AF89" s="246"/>
      <c r="AG89" s="246"/>
      <c r="AH89" s="246"/>
      <c r="AI89" s="246"/>
      <c r="AJ89" s="246"/>
      <c r="AK89" s="247"/>
      <c r="AL89" s="63"/>
      <c r="AO89" s="28"/>
    </row>
    <row r="90" spans="1:46" s="22" customFormat="1" ht="8.1" customHeight="1" x14ac:dyDescent="0.25">
      <c r="A90" s="29"/>
      <c r="B90" s="29"/>
      <c r="C90" s="110"/>
      <c r="D90" s="115"/>
      <c r="Q90" s="142"/>
      <c r="R90" s="83"/>
      <c r="S90" s="84"/>
      <c r="T90" s="84"/>
      <c r="U90" s="84"/>
      <c r="V90" s="84"/>
      <c r="W90" s="84"/>
      <c r="X90" s="84"/>
      <c r="Y90" s="84"/>
      <c r="Z90" s="84"/>
      <c r="AA90" s="84"/>
      <c r="AB90" s="84"/>
      <c r="AC90" s="84"/>
      <c r="AD90" s="84"/>
      <c r="AE90" s="84"/>
      <c r="AF90" s="84"/>
      <c r="AG90" s="84"/>
      <c r="AH90" s="84"/>
      <c r="AI90" s="84"/>
      <c r="AJ90" s="84"/>
      <c r="AK90" s="85"/>
      <c r="AL90" s="63"/>
      <c r="AO90" s="28"/>
    </row>
    <row r="91" spans="1:46" s="22" customFormat="1" x14ac:dyDescent="0.25">
      <c r="A91" s="29"/>
      <c r="B91" s="29"/>
      <c r="C91" s="110"/>
      <c r="D91" s="115"/>
      <c r="R91" s="86" t="s">
        <v>22</v>
      </c>
      <c r="S91" s="87"/>
      <c r="T91" s="87"/>
      <c r="U91" s="87"/>
      <c r="V91" s="88"/>
      <c r="W91" s="89"/>
      <c r="X91" s="89"/>
      <c r="Y91" s="89"/>
      <c r="Z91" s="253">
        <v>0</v>
      </c>
      <c r="AA91" s="253"/>
      <c r="AB91" s="253"/>
      <c r="AC91" s="90" t="s">
        <v>10</v>
      </c>
      <c r="AD91" s="91"/>
      <c r="AE91" s="92"/>
      <c r="AF91" s="92"/>
      <c r="AG91" s="93"/>
      <c r="AH91" s="93"/>
      <c r="AI91" s="89"/>
      <c r="AJ91" s="89"/>
      <c r="AK91" s="94"/>
      <c r="AL91" s="63"/>
      <c r="AM91" s="143"/>
      <c r="AN91" s="143"/>
      <c r="AO91" s="143"/>
      <c r="AP91" s="143"/>
      <c r="AQ91" s="143"/>
    </row>
    <row r="92" spans="1:46" s="22" customFormat="1" ht="3" customHeight="1" x14ac:dyDescent="0.25">
      <c r="A92" s="29"/>
      <c r="B92" s="29"/>
      <c r="C92" s="110"/>
      <c r="D92" s="115"/>
      <c r="R92" s="86"/>
      <c r="S92" s="87"/>
      <c r="T92" s="87"/>
      <c r="U92" s="87"/>
      <c r="V92" s="88"/>
      <c r="W92" s="89"/>
      <c r="X92" s="95"/>
      <c r="Y92" s="95"/>
      <c r="Z92" s="91"/>
      <c r="AA92" s="91"/>
      <c r="AB92" s="89"/>
      <c r="AC92" s="92"/>
      <c r="AD92" s="92"/>
      <c r="AE92" s="92"/>
      <c r="AF92" s="92"/>
      <c r="AG92" s="93"/>
      <c r="AH92" s="93"/>
      <c r="AI92" s="89"/>
      <c r="AJ92" s="89"/>
      <c r="AK92" s="94"/>
      <c r="AL92" s="63"/>
      <c r="AM92" s="143"/>
      <c r="AN92" s="143"/>
      <c r="AO92" s="143"/>
      <c r="AP92" s="143"/>
      <c r="AQ92" s="143"/>
    </row>
    <row r="93" spans="1:46" s="22" customFormat="1" x14ac:dyDescent="0.25">
      <c r="A93" s="29"/>
      <c r="B93" s="29"/>
      <c r="C93" s="110"/>
      <c r="D93" s="115"/>
      <c r="R93" s="144" t="s">
        <v>5</v>
      </c>
      <c r="S93" s="89"/>
      <c r="T93" s="89"/>
      <c r="U93" s="89"/>
      <c r="V93" s="89"/>
      <c r="W93" s="89"/>
      <c r="X93" s="89"/>
      <c r="Y93" s="89"/>
      <c r="Z93" s="89"/>
      <c r="AA93" s="89"/>
      <c r="AB93" s="89"/>
      <c r="AC93" s="96"/>
      <c r="AD93" s="97"/>
      <c r="AE93" s="97"/>
      <c r="AF93" s="97"/>
      <c r="AG93" s="232" t="e">
        <f>AL39*(Z91/L29)</f>
        <v>#DIV/0!</v>
      </c>
      <c r="AH93" s="233"/>
      <c r="AI93" s="233"/>
      <c r="AJ93" s="234"/>
      <c r="AK93" s="98"/>
      <c r="AL93" s="230" t="s">
        <v>54</v>
      </c>
      <c r="AM93" s="230"/>
      <c r="AN93" s="230"/>
      <c r="AO93" s="230"/>
      <c r="AP93" s="230"/>
      <c r="AQ93" s="230"/>
      <c r="AR93" s="145"/>
    </row>
    <row r="94" spans="1:46" s="22" customFormat="1" ht="3" customHeight="1" x14ac:dyDescent="0.25">
      <c r="A94" s="29"/>
      <c r="B94" s="29"/>
      <c r="C94" s="29"/>
      <c r="D94" s="51"/>
      <c r="R94" s="144"/>
      <c r="S94" s="89"/>
      <c r="T94" s="89"/>
      <c r="U94" s="89"/>
      <c r="V94" s="99"/>
      <c r="W94" s="89"/>
      <c r="X94" s="89"/>
      <c r="Y94" s="89"/>
      <c r="Z94" s="89"/>
      <c r="AA94" s="89"/>
      <c r="AB94" s="89"/>
      <c r="AC94" s="89"/>
      <c r="AD94" s="97"/>
      <c r="AE94" s="97"/>
      <c r="AF94" s="97"/>
      <c r="AG94" s="87"/>
      <c r="AH94" s="97"/>
      <c r="AI94" s="89"/>
      <c r="AJ94" s="89"/>
      <c r="AK94" s="98"/>
      <c r="AL94" s="230"/>
      <c r="AM94" s="230"/>
      <c r="AN94" s="230"/>
      <c r="AO94" s="230"/>
      <c r="AP94" s="230"/>
      <c r="AQ94" s="230"/>
      <c r="AR94" s="145"/>
    </row>
    <row r="95" spans="1:46" s="22" customFormat="1" x14ac:dyDescent="0.25">
      <c r="A95" s="29"/>
      <c r="B95" s="29"/>
      <c r="C95" s="110"/>
      <c r="D95" s="115"/>
      <c r="R95" s="144" t="s">
        <v>16</v>
      </c>
      <c r="S95" s="89"/>
      <c r="T95" s="89"/>
      <c r="U95" s="89"/>
      <c r="V95" s="96"/>
      <c r="W95" s="89"/>
      <c r="X95" s="89"/>
      <c r="Y95" s="89"/>
      <c r="Z95" s="89"/>
      <c r="AA95" s="89"/>
      <c r="AB95" s="89"/>
      <c r="AC95" s="100"/>
      <c r="AD95" s="97"/>
      <c r="AE95" s="97"/>
      <c r="AF95" s="97"/>
      <c r="AG95" s="232" t="e">
        <f>AL41*(Z91/L29)</f>
        <v>#DIV/0!</v>
      </c>
      <c r="AH95" s="233"/>
      <c r="AI95" s="233"/>
      <c r="AJ95" s="234"/>
      <c r="AK95" s="101" t="s">
        <v>3</v>
      </c>
      <c r="AL95" s="230"/>
      <c r="AM95" s="230"/>
      <c r="AN95" s="230"/>
      <c r="AO95" s="230"/>
      <c r="AP95" s="230"/>
      <c r="AQ95" s="230"/>
      <c r="AR95" s="145"/>
      <c r="AT95" s="110"/>
    </row>
    <row r="96" spans="1:46" s="22" customFormat="1" ht="3" customHeight="1" x14ac:dyDescent="0.25">
      <c r="A96" s="29"/>
      <c r="B96" s="29"/>
      <c r="C96" s="29"/>
      <c r="D96" s="51"/>
      <c r="E96" s="146"/>
      <c r="F96" s="146"/>
      <c r="G96" s="146"/>
      <c r="H96" s="146"/>
      <c r="I96" s="146"/>
      <c r="J96" s="146"/>
      <c r="K96" s="146"/>
      <c r="L96" s="146"/>
      <c r="M96" s="146"/>
      <c r="N96" s="146"/>
      <c r="O96" s="146"/>
      <c r="R96" s="144"/>
      <c r="S96" s="89"/>
      <c r="T96" s="89"/>
      <c r="U96" s="89"/>
      <c r="V96" s="99"/>
      <c r="W96" s="89"/>
      <c r="X96" s="89"/>
      <c r="Y96" s="89"/>
      <c r="Z96" s="89"/>
      <c r="AA96" s="89"/>
      <c r="AB96" s="89"/>
      <c r="AC96" s="89"/>
      <c r="AD96" s="100"/>
      <c r="AE96" s="89"/>
      <c r="AF96" s="89"/>
      <c r="AG96" s="87"/>
      <c r="AH96" s="96"/>
      <c r="AI96" s="89"/>
      <c r="AJ96" s="89"/>
      <c r="AK96" s="101"/>
      <c r="AL96" s="230"/>
      <c r="AM96" s="230"/>
      <c r="AN96" s="230"/>
      <c r="AO96" s="230"/>
      <c r="AP96" s="230"/>
      <c r="AQ96" s="230"/>
      <c r="AR96" s="145"/>
    </row>
    <row r="97" spans="1:44" s="22" customFormat="1" x14ac:dyDescent="0.25">
      <c r="A97" s="147"/>
      <c r="B97" s="148"/>
      <c r="C97" s="139" t="s">
        <v>9</v>
      </c>
      <c r="D97" s="148"/>
      <c r="E97" s="149"/>
      <c r="F97" s="150"/>
      <c r="G97" s="150"/>
      <c r="H97" s="150"/>
      <c r="I97" s="150"/>
      <c r="J97" s="150"/>
      <c r="K97" s="150"/>
      <c r="L97" s="150"/>
      <c r="M97" s="150"/>
      <c r="N97" s="150"/>
      <c r="O97" s="150"/>
      <c r="P97" s="149"/>
      <c r="Q97" s="149"/>
      <c r="R97" s="144" t="s">
        <v>17</v>
      </c>
      <c r="S97" s="89"/>
      <c r="T97" s="89"/>
      <c r="U97" s="89"/>
      <c r="V97" s="99"/>
      <c r="W97" s="89"/>
      <c r="X97" s="89"/>
      <c r="Y97" s="89"/>
      <c r="Z97" s="89"/>
      <c r="AA97" s="89"/>
      <c r="AB97" s="89"/>
      <c r="AC97" s="89"/>
      <c r="AD97" s="102"/>
      <c r="AE97" s="89"/>
      <c r="AF97" s="89"/>
      <c r="AG97" s="232" t="e">
        <f>AL43*(Z91/L29)</f>
        <v>#DIV/0!</v>
      </c>
      <c r="AH97" s="233"/>
      <c r="AI97" s="233"/>
      <c r="AJ97" s="234"/>
      <c r="AK97" s="101" t="s">
        <v>3</v>
      </c>
      <c r="AL97" s="230"/>
      <c r="AM97" s="230"/>
      <c r="AN97" s="230"/>
      <c r="AO97" s="230"/>
      <c r="AP97" s="230"/>
      <c r="AQ97" s="230"/>
      <c r="AR97" s="145"/>
    </row>
    <row r="98" spans="1:44" s="22" customFormat="1" ht="3" customHeight="1" x14ac:dyDescent="0.25">
      <c r="A98" s="29"/>
      <c r="B98" s="29"/>
      <c r="C98" s="29"/>
      <c r="D98" s="51"/>
      <c r="E98" s="151"/>
      <c r="F98" s="152"/>
      <c r="G98" s="152"/>
      <c r="H98" s="152"/>
      <c r="I98" s="152"/>
      <c r="R98" s="144"/>
      <c r="S98" s="89"/>
      <c r="T98" s="89"/>
      <c r="U98" s="89"/>
      <c r="V98" s="99"/>
      <c r="W98" s="89"/>
      <c r="X98" s="89"/>
      <c r="Y98" s="89"/>
      <c r="Z98" s="89"/>
      <c r="AA98" s="89"/>
      <c r="AB98" s="89"/>
      <c r="AC98" s="89"/>
      <c r="AD98" s="100"/>
      <c r="AE98" s="89"/>
      <c r="AF98" s="89"/>
      <c r="AG98" s="87"/>
      <c r="AH98" s="96"/>
      <c r="AI98" s="89"/>
      <c r="AK98" s="101"/>
      <c r="AL98" s="63"/>
      <c r="AM98" s="63"/>
      <c r="AN98" s="63"/>
      <c r="AO98" s="60"/>
      <c r="AP98" s="153"/>
      <c r="AQ98" s="63"/>
    </row>
    <row r="99" spans="1:44" s="21" customFormat="1" x14ac:dyDescent="0.25">
      <c r="A99" s="51"/>
      <c r="B99" s="51"/>
      <c r="C99" s="10" t="s">
        <v>8</v>
      </c>
      <c r="D99" s="140" t="s">
        <v>55</v>
      </c>
      <c r="E99" s="141"/>
      <c r="F99" s="28"/>
      <c r="G99" s="28"/>
      <c r="H99" s="28"/>
      <c r="I99" s="28"/>
      <c r="J99" s="28"/>
      <c r="K99" s="28"/>
      <c r="L99" s="154"/>
      <c r="M99" s="28"/>
      <c r="N99" s="28"/>
      <c r="Q99" s="28"/>
      <c r="R99" s="144" t="s">
        <v>18</v>
      </c>
      <c r="S99" s="103"/>
      <c r="T99" s="103"/>
      <c r="U99" s="103"/>
      <c r="V99" s="103"/>
      <c r="W99" s="103"/>
      <c r="X99" s="103"/>
      <c r="Y99" s="103"/>
      <c r="Z99" s="103"/>
      <c r="AA99" s="103"/>
      <c r="AB99" s="103"/>
      <c r="AC99" s="103"/>
      <c r="AD99" s="88"/>
      <c r="AE99" s="88"/>
      <c r="AF99" s="88"/>
      <c r="AG99" s="232" t="e">
        <f>AL45*(Z91/L29)</f>
        <v>#DIV/0!</v>
      </c>
      <c r="AH99" s="233"/>
      <c r="AI99" s="233"/>
      <c r="AJ99" s="234"/>
      <c r="AK99" s="104" t="s">
        <v>3</v>
      </c>
      <c r="AL99" s="63"/>
      <c r="AM99" s="105" t="e">
        <f>IF(AG99&lt;0.5,"X","")</f>
        <v>#DIV/0!</v>
      </c>
      <c r="AN99" s="22" t="s">
        <v>1</v>
      </c>
      <c r="AO99" s="106" t="e">
        <f>IF(AG99&gt;=0.5,"X","")</f>
        <v>#DIV/0!</v>
      </c>
      <c r="AP99" s="22" t="s">
        <v>2</v>
      </c>
      <c r="AQ99" s="63"/>
      <c r="AR99" s="22"/>
    </row>
    <row r="100" spans="1:44" s="22" customFormat="1" ht="3" customHeight="1" x14ac:dyDescent="0.25">
      <c r="A100" s="29"/>
      <c r="B100" s="29"/>
      <c r="C100" s="25"/>
      <c r="D100" s="141"/>
      <c r="E100" s="155"/>
      <c r="F100" s="28"/>
      <c r="G100" s="28"/>
      <c r="H100" s="28"/>
      <c r="I100" s="28"/>
      <c r="J100" s="28"/>
      <c r="K100" s="28"/>
      <c r="L100" s="28"/>
      <c r="M100" s="28"/>
      <c r="N100" s="28"/>
      <c r="Q100" s="28"/>
      <c r="R100" s="144"/>
      <c r="S100" s="89"/>
      <c r="T100" s="89"/>
      <c r="U100" s="89"/>
      <c r="V100" s="99"/>
      <c r="W100" s="89"/>
      <c r="X100" s="89"/>
      <c r="Y100" s="89"/>
      <c r="Z100" s="89"/>
      <c r="AA100" s="89"/>
      <c r="AB100" s="89"/>
      <c r="AC100" s="89"/>
      <c r="AD100" s="100"/>
      <c r="AE100" s="89"/>
      <c r="AF100" s="89"/>
      <c r="AG100" s="107"/>
      <c r="AH100" s="108"/>
      <c r="AI100" s="109"/>
      <c r="AJ100" s="28"/>
      <c r="AK100" s="104"/>
      <c r="AL100" s="63"/>
      <c r="AM100" s="110"/>
      <c r="AN100" s="63"/>
      <c r="AO100" s="71"/>
      <c r="AP100" s="63"/>
    </row>
    <row r="101" spans="1:44" s="21" customFormat="1" x14ac:dyDescent="0.25">
      <c r="A101" s="51"/>
      <c r="B101" s="51"/>
      <c r="C101" s="10" t="s">
        <v>8</v>
      </c>
      <c r="D101" s="81" t="s">
        <v>56</v>
      </c>
      <c r="E101" s="141"/>
      <c r="F101" s="28"/>
      <c r="G101" s="28"/>
      <c r="H101" s="28"/>
      <c r="I101" s="28"/>
      <c r="J101" s="28"/>
      <c r="K101" s="28"/>
      <c r="L101" s="154"/>
      <c r="M101" s="28"/>
      <c r="N101" s="28"/>
      <c r="Q101" s="28"/>
      <c r="R101" s="144" t="s">
        <v>6</v>
      </c>
      <c r="S101" s="89"/>
      <c r="T101" s="89"/>
      <c r="U101" s="89"/>
      <c r="V101" s="111"/>
      <c r="W101" s="89"/>
      <c r="X101" s="89"/>
      <c r="Y101" s="89"/>
      <c r="Z101" s="89"/>
      <c r="AA101" s="89"/>
      <c r="AB101" s="89"/>
      <c r="AC101" s="103"/>
      <c r="AD101" s="88"/>
      <c r="AE101" s="88"/>
      <c r="AF101" s="88"/>
      <c r="AG101" s="232" t="e">
        <f>AL47*(Z91/L29)</f>
        <v>#DIV/0!</v>
      </c>
      <c r="AH101" s="233"/>
      <c r="AI101" s="233"/>
      <c r="AJ101" s="234"/>
      <c r="AK101" s="104" t="s">
        <v>4</v>
      </c>
      <c r="AL101" s="63"/>
      <c r="AM101" s="105" t="e">
        <f>IF(AG101&lt;=480,"X","")</f>
        <v>#DIV/0!</v>
      </c>
      <c r="AN101" s="22" t="s">
        <v>1</v>
      </c>
      <c r="AO101" s="106" t="e">
        <f>IF(AG101&gt;480,"X","")</f>
        <v>#DIV/0!</v>
      </c>
      <c r="AP101" s="22" t="s">
        <v>2</v>
      </c>
      <c r="AQ101" s="63"/>
      <c r="AR101" s="22"/>
    </row>
    <row r="102" spans="1:44" s="22" customFormat="1" ht="3" customHeight="1" x14ac:dyDescent="0.25">
      <c r="A102" s="29"/>
      <c r="B102" s="29"/>
      <c r="C102" s="25"/>
      <c r="D102" s="25"/>
      <c r="E102" s="25"/>
      <c r="F102" s="28"/>
      <c r="G102" s="28"/>
      <c r="H102" s="28"/>
      <c r="I102" s="28"/>
      <c r="J102" s="28"/>
      <c r="K102" s="28"/>
      <c r="L102" s="28"/>
      <c r="M102" s="28"/>
      <c r="N102" s="28"/>
      <c r="Q102" s="28"/>
      <c r="R102" s="144"/>
      <c r="S102" s="89"/>
      <c r="T102" s="89"/>
      <c r="U102" s="89"/>
      <c r="V102" s="99"/>
      <c r="W102" s="89"/>
      <c r="X102" s="89"/>
      <c r="Y102" s="89"/>
      <c r="Z102" s="89"/>
      <c r="AA102" s="89"/>
      <c r="AB102" s="89"/>
      <c r="AC102" s="89"/>
      <c r="AD102" s="100"/>
      <c r="AE102" s="89"/>
      <c r="AF102" s="89"/>
      <c r="AG102" s="107"/>
      <c r="AH102" s="108"/>
      <c r="AI102" s="109"/>
      <c r="AJ102" s="28"/>
      <c r="AK102" s="104"/>
      <c r="AL102" s="63"/>
      <c r="AM102" s="110"/>
      <c r="AN102" s="63"/>
      <c r="AO102" s="71"/>
      <c r="AP102" s="63"/>
    </row>
    <row r="103" spans="1:44" s="22" customFormat="1" x14ac:dyDescent="0.25">
      <c r="A103" s="29"/>
      <c r="B103" s="29"/>
      <c r="C103" s="10" t="s">
        <v>8</v>
      </c>
      <c r="D103" s="216" t="s">
        <v>60</v>
      </c>
      <c r="E103" s="216"/>
      <c r="F103" s="216"/>
      <c r="G103" s="216"/>
      <c r="H103" s="216"/>
      <c r="I103" s="216"/>
      <c r="J103" s="216"/>
      <c r="K103" s="216"/>
      <c r="L103" s="216"/>
      <c r="M103" s="216"/>
      <c r="N103" s="216"/>
      <c r="O103" s="216"/>
      <c r="P103" s="216"/>
      <c r="Q103" s="216"/>
      <c r="R103" s="144" t="s">
        <v>21</v>
      </c>
      <c r="S103" s="89"/>
      <c r="T103" s="89"/>
      <c r="U103" s="89"/>
      <c r="V103" s="111"/>
      <c r="W103" s="89"/>
      <c r="X103" s="89"/>
      <c r="Y103" s="89"/>
      <c r="Z103" s="89"/>
      <c r="AA103" s="89"/>
      <c r="AB103" s="89"/>
      <c r="AC103" s="103"/>
      <c r="AD103" s="88"/>
      <c r="AE103" s="88"/>
      <c r="AF103" s="88"/>
      <c r="AG103" s="232" t="e">
        <f>AL49*(Z91/L29)</f>
        <v>#DIV/0!</v>
      </c>
      <c r="AH103" s="233"/>
      <c r="AI103" s="233"/>
      <c r="AJ103" s="234"/>
      <c r="AK103" s="104" t="s">
        <v>3</v>
      </c>
      <c r="AL103" s="63"/>
      <c r="AO103" s="28"/>
    </row>
    <row r="104" spans="1:44" s="22" customFormat="1" ht="3" customHeight="1" x14ac:dyDescent="0.25">
      <c r="A104" s="29"/>
      <c r="B104" s="29"/>
      <c r="C104" s="60"/>
      <c r="D104" s="216"/>
      <c r="E104" s="216"/>
      <c r="F104" s="216"/>
      <c r="G104" s="216"/>
      <c r="H104" s="216"/>
      <c r="I104" s="216"/>
      <c r="J104" s="216"/>
      <c r="K104" s="216"/>
      <c r="L104" s="216"/>
      <c r="M104" s="216"/>
      <c r="N104" s="216"/>
      <c r="O104" s="216"/>
      <c r="P104" s="216"/>
      <c r="Q104" s="216"/>
      <c r="R104" s="144"/>
      <c r="S104" s="89"/>
      <c r="T104" s="89"/>
      <c r="U104" s="89"/>
      <c r="V104" s="99"/>
      <c r="W104" s="89"/>
      <c r="X104" s="89"/>
      <c r="Y104" s="89"/>
      <c r="Z104" s="89"/>
      <c r="AA104" s="89"/>
      <c r="AB104" s="89"/>
      <c r="AC104" s="89"/>
      <c r="AD104" s="100"/>
      <c r="AE104" s="89"/>
      <c r="AF104" s="89"/>
      <c r="AG104" s="107"/>
      <c r="AH104" s="108"/>
      <c r="AI104" s="109"/>
      <c r="AJ104" s="28"/>
      <c r="AK104" s="104"/>
      <c r="AL104" s="63"/>
      <c r="AM104" s="110"/>
      <c r="AN104" s="63"/>
      <c r="AO104" s="71"/>
      <c r="AP104" s="63"/>
    </row>
    <row r="105" spans="1:44" s="22" customFormat="1" x14ac:dyDescent="0.25">
      <c r="A105" s="29"/>
      <c r="B105" s="29"/>
      <c r="C105" s="60"/>
      <c r="D105" s="216"/>
      <c r="E105" s="216"/>
      <c r="F105" s="216"/>
      <c r="G105" s="216"/>
      <c r="H105" s="216"/>
      <c r="I105" s="216"/>
      <c r="J105" s="216"/>
      <c r="K105" s="216"/>
      <c r="L105" s="216"/>
      <c r="M105" s="216"/>
      <c r="N105" s="216"/>
      <c r="O105" s="216"/>
      <c r="P105" s="216"/>
      <c r="Q105" s="216"/>
      <c r="R105" s="144" t="s">
        <v>7</v>
      </c>
      <c r="S105" s="89"/>
      <c r="T105" s="89"/>
      <c r="U105" s="89"/>
      <c r="V105" s="99"/>
      <c r="W105" s="89"/>
      <c r="X105" s="89"/>
      <c r="Y105" s="89"/>
      <c r="Z105" s="89"/>
      <c r="AA105" s="89"/>
      <c r="AB105" s="89"/>
      <c r="AC105" s="89"/>
      <c r="AD105" s="100"/>
      <c r="AE105" s="89"/>
      <c r="AF105" s="89"/>
      <c r="AG105" s="232" t="e">
        <f>AL51*(Z91/L29)</f>
        <v>#DIV/0!</v>
      </c>
      <c r="AH105" s="233"/>
      <c r="AI105" s="233"/>
      <c r="AJ105" s="234"/>
      <c r="AK105" s="104" t="s">
        <v>3</v>
      </c>
      <c r="AL105" s="63"/>
      <c r="AM105" s="110"/>
      <c r="AN105" s="63"/>
      <c r="AO105" s="71"/>
      <c r="AP105" s="63"/>
    </row>
    <row r="106" spans="1:44" s="22" customFormat="1" ht="3" customHeight="1" x14ac:dyDescent="0.25">
      <c r="A106" s="29"/>
      <c r="C106" s="112"/>
      <c r="D106" s="38"/>
      <c r="E106" s="25"/>
      <c r="F106" s="28"/>
      <c r="G106" s="28"/>
      <c r="H106" s="28"/>
      <c r="I106" s="28"/>
      <c r="J106" s="28"/>
      <c r="K106" s="28"/>
      <c r="L106" s="28"/>
      <c r="M106" s="28"/>
      <c r="N106" s="28"/>
      <c r="Q106" s="28"/>
      <c r="R106" s="144"/>
      <c r="S106" s="89"/>
      <c r="T106" s="89"/>
      <c r="U106" s="89"/>
      <c r="V106" s="99"/>
      <c r="W106" s="89"/>
      <c r="X106" s="89"/>
      <c r="Y106" s="89"/>
      <c r="Z106" s="89"/>
      <c r="AA106" s="89"/>
      <c r="AB106" s="89"/>
      <c r="AC106" s="89"/>
      <c r="AD106" s="100"/>
      <c r="AE106" s="89"/>
      <c r="AF106" s="89"/>
      <c r="AG106" s="107"/>
      <c r="AH106" s="108"/>
      <c r="AI106" s="109"/>
      <c r="AJ106" s="28"/>
      <c r="AK106" s="113"/>
      <c r="AL106" s="63"/>
      <c r="AM106" s="110"/>
      <c r="AN106" s="63"/>
      <c r="AO106" s="71"/>
      <c r="AP106" s="63"/>
    </row>
    <row r="107" spans="1:44" s="21" customFormat="1" x14ac:dyDescent="0.25">
      <c r="A107" s="51"/>
      <c r="B107" s="22"/>
      <c r="C107" s="10" t="s">
        <v>8</v>
      </c>
      <c r="D107" s="81" t="s">
        <v>57</v>
      </c>
      <c r="E107" s="141"/>
      <c r="F107" s="28"/>
      <c r="G107" s="28"/>
      <c r="H107" s="28"/>
      <c r="I107" s="28"/>
      <c r="J107" s="28"/>
      <c r="K107" s="28"/>
      <c r="L107" s="154"/>
      <c r="M107" s="28"/>
      <c r="N107" s="28"/>
      <c r="Q107" s="28"/>
      <c r="R107" s="144" t="s">
        <v>19</v>
      </c>
      <c r="S107" s="89"/>
      <c r="T107" s="87"/>
      <c r="U107" s="87"/>
      <c r="V107" s="114"/>
      <c r="W107" s="87"/>
      <c r="X107" s="87"/>
      <c r="Y107" s="87"/>
      <c r="Z107" s="87"/>
      <c r="AA107" s="89"/>
      <c r="AB107" s="89"/>
      <c r="AC107" s="103"/>
      <c r="AD107" s="88"/>
      <c r="AE107" s="88"/>
      <c r="AF107" s="88"/>
      <c r="AG107" s="242" t="e">
        <f>(AG95*9)/AG93</f>
        <v>#DIV/0!</v>
      </c>
      <c r="AH107" s="243"/>
      <c r="AI107" s="243"/>
      <c r="AJ107" s="244"/>
      <c r="AK107" s="113"/>
      <c r="AL107" s="63"/>
      <c r="AM107" s="105" t="e">
        <f>IF(AG107&lt;=35%,"X","")</f>
        <v>#DIV/0!</v>
      </c>
      <c r="AN107" s="22" t="s">
        <v>1</v>
      </c>
      <c r="AO107" s="106" t="e">
        <f>IF(AG107&gt;35%,"X","")</f>
        <v>#DIV/0!</v>
      </c>
      <c r="AP107" s="22" t="s">
        <v>2</v>
      </c>
      <c r="AQ107" s="63"/>
      <c r="AR107" s="22"/>
    </row>
    <row r="108" spans="1:44" s="21" customFormat="1" ht="3" customHeight="1" x14ac:dyDescent="0.25">
      <c r="A108" s="51"/>
      <c r="B108" s="22"/>
      <c r="C108" s="25"/>
      <c r="D108" s="141"/>
      <c r="E108" s="155"/>
      <c r="F108" s="28"/>
      <c r="G108" s="28"/>
      <c r="H108" s="28"/>
      <c r="I108" s="28"/>
      <c r="J108" s="28"/>
      <c r="K108" s="28"/>
      <c r="L108" s="28"/>
      <c r="M108" s="28"/>
      <c r="N108" s="28"/>
      <c r="Q108" s="28"/>
      <c r="R108" s="144"/>
      <c r="S108" s="89"/>
      <c r="T108" s="87"/>
      <c r="U108" s="87"/>
      <c r="V108" s="102"/>
      <c r="W108" s="87"/>
      <c r="X108" s="87"/>
      <c r="Y108" s="87"/>
      <c r="Z108" s="87"/>
      <c r="AA108" s="89"/>
      <c r="AB108" s="89"/>
      <c r="AC108" s="89"/>
      <c r="AD108" s="100"/>
      <c r="AE108" s="89"/>
      <c r="AF108" s="89"/>
      <c r="AG108" s="107"/>
      <c r="AH108" s="108"/>
      <c r="AI108" s="109"/>
      <c r="AJ108" s="109"/>
      <c r="AK108" s="113"/>
      <c r="AL108" s="63"/>
      <c r="AM108" s="115"/>
      <c r="AN108" s="63"/>
      <c r="AO108" s="116"/>
      <c r="AP108" s="63"/>
      <c r="AQ108" s="22"/>
      <c r="AR108" s="22"/>
    </row>
    <row r="109" spans="1:44" s="21" customFormat="1" x14ac:dyDescent="0.25">
      <c r="A109" s="51"/>
      <c r="B109" s="22"/>
      <c r="C109" s="10" t="s">
        <v>8</v>
      </c>
      <c r="D109" s="81" t="s">
        <v>58</v>
      </c>
      <c r="E109" s="141"/>
      <c r="F109" s="28"/>
      <c r="G109" s="28"/>
      <c r="H109" s="28"/>
      <c r="I109" s="28"/>
      <c r="J109" s="28"/>
      <c r="K109" s="28"/>
      <c r="L109" s="154"/>
      <c r="M109" s="28"/>
      <c r="N109" s="28"/>
      <c r="Q109" s="28"/>
      <c r="R109" s="144" t="s">
        <v>20</v>
      </c>
      <c r="S109" s="89"/>
      <c r="T109" s="87"/>
      <c r="U109" s="87"/>
      <c r="V109" s="114"/>
      <c r="W109" s="87"/>
      <c r="X109" s="87"/>
      <c r="Y109" s="87"/>
      <c r="Z109" s="87"/>
      <c r="AA109" s="89"/>
      <c r="AB109" s="89"/>
      <c r="AC109" s="103"/>
      <c r="AD109" s="88"/>
      <c r="AE109" s="88"/>
      <c r="AF109" s="88"/>
      <c r="AG109" s="242" t="e">
        <f>(AG97*9)/AG93</f>
        <v>#DIV/0!</v>
      </c>
      <c r="AH109" s="243"/>
      <c r="AI109" s="243"/>
      <c r="AJ109" s="244"/>
      <c r="AK109" s="113"/>
      <c r="AL109" s="63"/>
      <c r="AM109" s="105" t="e">
        <f>IF(AG109&lt;10%,"X","")</f>
        <v>#DIV/0!</v>
      </c>
      <c r="AN109" s="22" t="s">
        <v>1</v>
      </c>
      <c r="AO109" s="106" t="e">
        <f>IF(AG109&gt;=10%,"X","")</f>
        <v>#DIV/0!</v>
      </c>
      <c r="AP109" s="22" t="s">
        <v>2</v>
      </c>
      <c r="AQ109" s="63"/>
      <c r="AR109" s="22"/>
    </row>
    <row r="110" spans="1:44" s="21" customFormat="1" ht="3" customHeight="1" x14ac:dyDescent="0.25">
      <c r="A110" s="51"/>
      <c r="B110" s="22"/>
      <c r="C110" s="25"/>
      <c r="D110" s="141"/>
      <c r="E110" s="155"/>
      <c r="F110" s="28"/>
      <c r="G110" s="28"/>
      <c r="H110" s="28"/>
      <c r="I110" s="28"/>
      <c r="J110" s="28"/>
      <c r="K110" s="28"/>
      <c r="L110" s="154"/>
      <c r="M110" s="28"/>
      <c r="N110" s="28"/>
      <c r="Q110" s="28"/>
      <c r="R110" s="86"/>
      <c r="S110" s="87"/>
      <c r="T110" s="87"/>
      <c r="U110" s="87"/>
      <c r="V110" s="102"/>
      <c r="W110" s="87"/>
      <c r="X110" s="87"/>
      <c r="Y110" s="87"/>
      <c r="Z110" s="87"/>
      <c r="AA110" s="89"/>
      <c r="AB110" s="89"/>
      <c r="AC110" s="89"/>
      <c r="AD110" s="100"/>
      <c r="AE110" s="89"/>
      <c r="AF110" s="89"/>
      <c r="AG110" s="107"/>
      <c r="AH110" s="108"/>
      <c r="AI110" s="109"/>
      <c r="AJ110" s="109"/>
      <c r="AK110" s="113"/>
      <c r="AL110" s="63"/>
      <c r="AM110" s="115"/>
      <c r="AN110" s="63"/>
      <c r="AO110" s="116"/>
      <c r="AP110" s="63"/>
      <c r="AQ110" s="22"/>
      <c r="AR110" s="22"/>
    </row>
    <row r="111" spans="1:44" s="21" customFormat="1" x14ac:dyDescent="0.25">
      <c r="A111" s="51"/>
      <c r="B111" s="38"/>
      <c r="C111" s="10" t="s">
        <v>8</v>
      </c>
      <c r="D111" s="81" t="s">
        <v>59</v>
      </c>
      <c r="E111" s="141"/>
      <c r="F111" s="28"/>
      <c r="G111" s="28"/>
      <c r="H111" s="28"/>
      <c r="I111" s="28"/>
      <c r="J111" s="28"/>
      <c r="K111" s="28"/>
      <c r="L111" s="154"/>
      <c r="M111" s="28"/>
      <c r="N111" s="28"/>
      <c r="Q111" s="28"/>
      <c r="R111" s="117" t="s">
        <v>42</v>
      </c>
      <c r="S111" s="118"/>
      <c r="T111" s="87"/>
      <c r="U111" s="87"/>
      <c r="V111" s="114"/>
      <c r="W111" s="87"/>
      <c r="X111" s="87"/>
      <c r="Y111" s="87"/>
      <c r="Z111" s="87"/>
      <c r="AA111" s="89"/>
      <c r="AB111" s="89"/>
      <c r="AC111" s="156"/>
      <c r="AD111" s="88"/>
      <c r="AE111" s="88"/>
      <c r="AF111" s="88"/>
      <c r="AG111" s="242" t="e">
        <f>(AG105*4)/AG93</f>
        <v>#DIV/0!</v>
      </c>
      <c r="AH111" s="243"/>
      <c r="AI111" s="243"/>
      <c r="AJ111" s="244"/>
      <c r="AK111" s="113"/>
      <c r="AL111" s="63"/>
      <c r="AM111" s="105" t="e">
        <f>IF(AG111&lt;=35%,"X","")</f>
        <v>#DIV/0!</v>
      </c>
      <c r="AN111" s="22" t="s">
        <v>1</v>
      </c>
      <c r="AO111" s="106" t="e">
        <f>IF(AG111&gt;35%,"X","")</f>
        <v>#DIV/0!</v>
      </c>
      <c r="AP111" s="22" t="s">
        <v>2</v>
      </c>
      <c r="AQ111" s="22"/>
      <c r="AR111" s="22"/>
    </row>
    <row r="112" spans="1:44" s="21" customFormat="1" ht="6" customHeight="1" x14ac:dyDescent="0.25">
      <c r="A112" s="22"/>
      <c r="B112" s="29"/>
      <c r="C112" s="112"/>
      <c r="D112" s="71"/>
      <c r="E112" s="25"/>
      <c r="F112" s="28"/>
      <c r="G112" s="28"/>
      <c r="H112" s="28"/>
      <c r="I112" s="28"/>
      <c r="J112" s="28"/>
      <c r="K112" s="28"/>
      <c r="L112" s="60"/>
      <c r="M112" s="60"/>
      <c r="N112" s="60"/>
      <c r="O112" s="22"/>
      <c r="P112" s="22"/>
      <c r="Q112" s="60"/>
      <c r="R112" s="157"/>
      <c r="S112" s="158"/>
      <c r="T112" s="158"/>
      <c r="U112" s="158"/>
      <c r="V112" s="158"/>
      <c r="W112" s="158"/>
      <c r="X112" s="158"/>
      <c r="Y112" s="158"/>
      <c r="Z112" s="158"/>
      <c r="AA112" s="158"/>
      <c r="AB112" s="158"/>
      <c r="AC112" s="158"/>
      <c r="AD112" s="158"/>
      <c r="AE112" s="158"/>
      <c r="AF112" s="158"/>
      <c r="AG112" s="158"/>
      <c r="AH112" s="158"/>
      <c r="AI112" s="158"/>
      <c r="AJ112" s="158"/>
      <c r="AK112" s="159"/>
      <c r="AL112" s="63"/>
      <c r="AM112" s="51"/>
      <c r="AN112" s="22"/>
      <c r="AO112" s="52"/>
      <c r="AP112" s="22"/>
      <c r="AQ112" s="22"/>
      <c r="AR112" s="22"/>
    </row>
    <row r="113" spans="1:64" s="21" customFormat="1" x14ac:dyDescent="0.25">
      <c r="B113" s="38"/>
      <c r="C113" s="119"/>
      <c r="D113" s="28"/>
      <c r="E113" s="25"/>
      <c r="F113" s="24"/>
      <c r="G113" s="24"/>
      <c r="H113" s="24"/>
      <c r="I113" s="28"/>
      <c r="J113" s="28"/>
      <c r="K113" s="28"/>
      <c r="L113" s="24"/>
      <c r="M113" s="28"/>
      <c r="N113" s="28"/>
      <c r="Q113" s="28"/>
      <c r="R113" s="22"/>
      <c r="S113" s="22"/>
      <c r="T113" s="22"/>
      <c r="U113" s="22"/>
      <c r="V113" s="22"/>
      <c r="W113" s="22"/>
      <c r="X113" s="22"/>
      <c r="Y113" s="22"/>
      <c r="Z113" s="22"/>
      <c r="AA113" s="22"/>
      <c r="AB113" s="22"/>
      <c r="AC113" s="22"/>
      <c r="AD113" s="22"/>
      <c r="AE113" s="22"/>
      <c r="AF113" s="22"/>
      <c r="AG113" s="22"/>
      <c r="AH113" s="22"/>
      <c r="AI113" s="22"/>
      <c r="AJ113" s="22"/>
      <c r="AK113" s="22"/>
      <c r="AL113" s="63"/>
      <c r="AM113" s="22"/>
      <c r="AN113" s="22"/>
      <c r="AO113" s="28"/>
      <c r="AP113" s="28"/>
      <c r="AQ113" s="22"/>
    </row>
    <row r="114" spans="1:64" s="21" customFormat="1" ht="17.25" x14ac:dyDescent="0.25">
      <c r="A114" s="51"/>
      <c r="B114" s="231">
        <v>4</v>
      </c>
      <c r="C114" s="231"/>
      <c r="D114" s="61"/>
      <c r="E114" s="61" t="s">
        <v>65</v>
      </c>
      <c r="G114" s="24"/>
      <c r="H114" s="58"/>
      <c r="I114" s="28"/>
      <c r="J114" s="28"/>
      <c r="K114" s="28"/>
      <c r="L114" s="24"/>
      <c r="M114" s="138"/>
      <c r="N114" s="28"/>
      <c r="O114" s="28"/>
      <c r="R114" s="22"/>
      <c r="S114" s="138"/>
      <c r="T114" s="138"/>
      <c r="U114" s="138"/>
      <c r="V114" s="138"/>
      <c r="W114" s="138"/>
      <c r="X114" s="22"/>
      <c r="Y114" s="22"/>
      <c r="Z114" s="22"/>
      <c r="AA114" s="22"/>
      <c r="AB114" s="22"/>
      <c r="AC114" s="22"/>
      <c r="AD114" s="22"/>
      <c r="AE114" s="22"/>
      <c r="AF114" s="22"/>
      <c r="AG114" s="22"/>
      <c r="AH114" s="22"/>
      <c r="AI114" s="22"/>
      <c r="AJ114" s="22"/>
      <c r="AK114" s="22"/>
      <c r="AL114" s="63"/>
      <c r="AM114" s="105" t="str">
        <f>IF(AO66="X","X","")</f>
        <v/>
      </c>
      <c r="AN114" s="22" t="s">
        <v>1</v>
      </c>
      <c r="AO114" s="106" t="str">
        <f>IF(AM66="X","X","")</f>
        <v/>
      </c>
      <c r="AP114" s="22" t="s">
        <v>2</v>
      </c>
      <c r="AQ114" s="22"/>
    </row>
    <row r="115" spans="1:64" s="21" customFormat="1" ht="3" customHeight="1" x14ac:dyDescent="0.25">
      <c r="A115" s="51"/>
      <c r="B115" s="25"/>
      <c r="C115" s="22"/>
      <c r="D115" s="28"/>
      <c r="E115" s="28"/>
      <c r="G115" s="24"/>
      <c r="H115" s="24"/>
      <c r="I115" s="28"/>
      <c r="J115" s="28"/>
      <c r="K115" s="28"/>
      <c r="L115" s="24"/>
      <c r="M115" s="28"/>
      <c r="N115" s="28"/>
      <c r="O115" s="28"/>
      <c r="R115" s="22"/>
      <c r="S115" s="22"/>
      <c r="T115" s="22"/>
      <c r="U115" s="22"/>
      <c r="V115" s="22"/>
      <c r="W115" s="22"/>
      <c r="X115" s="22"/>
      <c r="Y115" s="22"/>
      <c r="Z115" s="22"/>
      <c r="AA115" s="22"/>
      <c r="AB115" s="22"/>
      <c r="AC115" s="22"/>
      <c r="AD115" s="22"/>
      <c r="AE115" s="22"/>
      <c r="AF115" s="22"/>
      <c r="AG115" s="22"/>
      <c r="AH115" s="22"/>
      <c r="AI115" s="22"/>
      <c r="AJ115" s="22"/>
      <c r="AK115" s="22"/>
      <c r="AL115" s="63"/>
      <c r="AM115" s="22"/>
      <c r="AN115" s="22"/>
      <c r="AO115" s="28"/>
      <c r="AP115" s="28"/>
      <c r="AQ115" s="22"/>
    </row>
    <row r="116" spans="1:64" s="21" customFormat="1" ht="17.25" x14ac:dyDescent="0.25">
      <c r="B116" s="231">
        <v>5</v>
      </c>
      <c r="C116" s="231"/>
      <c r="D116" s="60"/>
      <c r="E116" s="60" t="s">
        <v>66</v>
      </c>
      <c r="G116" s="24"/>
      <c r="H116" s="24"/>
      <c r="I116" s="28"/>
      <c r="J116" s="28"/>
      <c r="K116" s="28"/>
      <c r="L116" s="24"/>
      <c r="M116" s="28"/>
      <c r="N116" s="28"/>
      <c r="O116" s="28"/>
      <c r="R116" s="22"/>
      <c r="S116" s="160"/>
      <c r="T116" s="160"/>
      <c r="U116" s="22"/>
      <c r="V116" s="22"/>
      <c r="W116" s="22"/>
      <c r="X116" s="161"/>
      <c r="Y116" s="161"/>
      <c r="Z116" s="161"/>
      <c r="AA116" s="22"/>
      <c r="AB116" s="22"/>
      <c r="AC116" s="22"/>
      <c r="AD116" s="22"/>
      <c r="AE116" s="22"/>
      <c r="AF116" s="22"/>
      <c r="AG116" s="22"/>
      <c r="AH116" s="22"/>
      <c r="AI116" s="22"/>
      <c r="AJ116" s="22"/>
      <c r="AK116" s="22"/>
      <c r="AL116" s="63"/>
      <c r="AM116" s="105" t="str">
        <f>IF(AO69="X","X","")</f>
        <v/>
      </c>
      <c r="AN116" s="22" t="s">
        <v>1</v>
      </c>
      <c r="AO116" s="106" t="str">
        <f>IF(AM69="X","X","")</f>
        <v/>
      </c>
      <c r="AP116" s="28" t="s">
        <v>2</v>
      </c>
      <c r="AQ116" s="22"/>
    </row>
    <row r="117" spans="1:64" s="21" customFormat="1" ht="3" customHeight="1" x14ac:dyDescent="0.25">
      <c r="B117" s="25"/>
      <c r="C117" s="22"/>
      <c r="D117" s="28"/>
      <c r="E117" s="28"/>
      <c r="G117" s="24"/>
      <c r="H117" s="24"/>
      <c r="I117" s="28"/>
      <c r="J117" s="28"/>
      <c r="K117" s="28"/>
      <c r="L117" s="24"/>
      <c r="M117" s="28"/>
      <c r="N117" s="28"/>
      <c r="O117" s="28"/>
      <c r="R117" s="22"/>
      <c r="S117" s="22"/>
      <c r="T117" s="22"/>
      <c r="U117" s="22"/>
      <c r="V117" s="22"/>
      <c r="W117" s="22"/>
      <c r="X117" s="22"/>
      <c r="Y117" s="22"/>
      <c r="Z117" s="22"/>
      <c r="AA117" s="22"/>
      <c r="AB117" s="22"/>
      <c r="AC117" s="22"/>
      <c r="AD117" s="22"/>
      <c r="AE117" s="22"/>
      <c r="AF117" s="22"/>
      <c r="AG117" s="22"/>
      <c r="AH117" s="22"/>
      <c r="AI117" s="22"/>
      <c r="AJ117" s="22"/>
      <c r="AK117" s="22"/>
      <c r="AL117" s="63"/>
      <c r="AM117" s="22"/>
      <c r="AN117" s="22"/>
      <c r="AO117" s="28"/>
      <c r="AP117" s="28"/>
      <c r="AQ117" s="22"/>
    </row>
    <row r="118" spans="1:64" s="21" customFormat="1" ht="15" customHeight="1" x14ac:dyDescent="0.25">
      <c r="B118" s="231">
        <v>6</v>
      </c>
      <c r="C118" s="231"/>
      <c r="D118" s="24"/>
      <c r="E118" s="215" t="s">
        <v>83</v>
      </c>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2"/>
      <c r="AL118" s="63"/>
      <c r="AM118" s="105" t="str">
        <f>IF(AO77="X","X","")</f>
        <v/>
      </c>
      <c r="AN118" s="22" t="s">
        <v>1</v>
      </c>
      <c r="AO118" s="106" t="str">
        <f>IF(AM77="X","X","")</f>
        <v/>
      </c>
      <c r="AP118" s="28" t="s">
        <v>2</v>
      </c>
      <c r="AQ118" s="22"/>
    </row>
    <row r="119" spans="1:64" s="22" customFormat="1" x14ac:dyDescent="0.25">
      <c r="B119" s="38"/>
      <c r="C119" s="38"/>
      <c r="D119" s="38"/>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80"/>
      <c r="AL119" s="80"/>
      <c r="AM119" s="39"/>
      <c r="AO119" s="81"/>
      <c r="AP119" s="120"/>
      <c r="AQ119" s="29"/>
    </row>
    <row r="120" spans="1:64" s="22" customFormat="1" x14ac:dyDescent="0.25">
      <c r="B120" s="38"/>
      <c r="C120" s="38"/>
      <c r="D120" s="38"/>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80"/>
      <c r="AL120" s="80"/>
      <c r="AM120" s="39"/>
      <c r="AO120" s="81"/>
      <c r="AP120" s="120"/>
      <c r="AQ120" s="29"/>
    </row>
    <row r="121" spans="1:64" s="22" customFormat="1" ht="15" customHeight="1" x14ac:dyDescent="0.25">
      <c r="B121" s="162">
        <v>1</v>
      </c>
      <c r="C121" s="44" t="s">
        <v>71</v>
      </c>
      <c r="F121" s="163"/>
      <c r="G121" s="21"/>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row>
    <row r="122" spans="1:64" s="22" customFormat="1" ht="6" customHeight="1" x14ac:dyDescent="0.25">
      <c r="B122" s="38"/>
      <c r="C122" s="38"/>
      <c r="D122" s="38"/>
      <c r="E122" s="79"/>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39"/>
      <c r="AO122" s="81"/>
      <c r="AP122" s="120"/>
      <c r="AQ122" s="29"/>
    </row>
    <row r="123" spans="1:64" s="54" customFormat="1" ht="15.75" x14ac:dyDescent="0.25">
      <c r="B123" s="235">
        <v>7</v>
      </c>
      <c r="C123" s="235"/>
      <c r="D123" s="121"/>
      <c r="E123" s="121" t="s">
        <v>79</v>
      </c>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05" t="e">
        <f>IF(AND(AM99="X",AM101="X",AM107="X",AM109="X",AM111="X",AM114="X",AM116="X",AM118="X"),"X","")</f>
        <v>#DIV/0!</v>
      </c>
      <c r="AN123" s="122" t="s">
        <v>1</v>
      </c>
      <c r="AO123" s="106" t="e">
        <f>IF(OR(AO99="X",AO101="X",AO107="X",AO109="X",AO111="X",AO114="X",AO116="X",AO118="X"),"X","")</f>
        <v>#DIV/0!</v>
      </c>
      <c r="AP123" s="149" t="s">
        <v>2</v>
      </c>
      <c r="AQ123" s="121"/>
    </row>
    <row r="124" spans="1:64" s="63" customFormat="1" ht="16.149999999999999" customHeight="1" x14ac:dyDescent="0.25">
      <c r="B124" s="74"/>
      <c r="C124" s="75"/>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7"/>
      <c r="AP124" s="76"/>
      <c r="AQ124" s="76"/>
      <c r="AR124" s="78"/>
    </row>
    <row r="125" spans="1:64" s="47" customFormat="1" ht="12.75" x14ac:dyDescent="0.2">
      <c r="D125" s="48"/>
      <c r="AN125" s="213" t="s">
        <v>13</v>
      </c>
    </row>
    <row r="126" spans="1:64" s="47" customFormat="1" ht="6" customHeight="1" x14ac:dyDescent="0.2">
      <c r="D126" s="48"/>
    </row>
    <row r="127" spans="1:64" s="15" customFormat="1" ht="21.95" customHeight="1" x14ac:dyDescent="0.25">
      <c r="A127" s="229" t="s">
        <v>73</v>
      </c>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13"/>
      <c r="AU127" s="14"/>
      <c r="AV127" s="14"/>
      <c r="AW127" s="14"/>
      <c r="AX127" s="14"/>
      <c r="AY127" s="14"/>
      <c r="AZ127" s="14"/>
      <c r="BA127" s="14"/>
      <c r="BB127" s="14"/>
      <c r="BC127" s="14"/>
      <c r="BD127" s="14"/>
      <c r="BE127" s="14"/>
      <c r="BF127" s="14"/>
      <c r="BG127" s="14"/>
      <c r="BH127" s="14"/>
      <c r="BI127" s="14"/>
      <c r="BJ127" s="14"/>
      <c r="BK127" s="14"/>
      <c r="BL127" s="14"/>
    </row>
    <row r="128" spans="1:64" s="15" customFormat="1" ht="21.95" customHeight="1" x14ac:dyDescent="0.25">
      <c r="A128" s="229" t="s">
        <v>46</v>
      </c>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13"/>
      <c r="AU128" s="14"/>
      <c r="AV128" s="14"/>
      <c r="AW128" s="14"/>
      <c r="AX128" s="14"/>
      <c r="AY128" s="14"/>
      <c r="AZ128" s="14"/>
      <c r="BA128" s="14"/>
      <c r="BB128" s="14"/>
      <c r="BC128" s="14"/>
      <c r="BD128" s="14"/>
      <c r="BE128" s="14"/>
      <c r="BF128" s="14"/>
      <c r="BG128" s="14"/>
      <c r="BH128" s="14"/>
      <c r="BI128" s="14"/>
      <c r="BJ128" s="14"/>
      <c r="BK128" s="14"/>
      <c r="BL128" s="14"/>
    </row>
    <row r="129" spans="1:63" s="123" customFormat="1" ht="15.75" x14ac:dyDescent="0.25">
      <c r="D129" s="124"/>
      <c r="AL129" s="125"/>
      <c r="AS129" s="126"/>
      <c r="AT129" s="126"/>
      <c r="AU129" s="126"/>
      <c r="AV129" s="126"/>
      <c r="AW129" s="126"/>
      <c r="AX129" s="126"/>
      <c r="AY129" s="126"/>
      <c r="AZ129" s="126"/>
      <c r="BA129" s="126"/>
      <c r="BB129" s="126"/>
      <c r="BC129" s="126"/>
      <c r="BD129" s="126"/>
      <c r="BE129" s="126"/>
      <c r="BF129" s="126"/>
      <c r="BG129" s="126"/>
      <c r="BH129" s="126"/>
      <c r="BI129" s="126"/>
      <c r="BJ129" s="126"/>
    </row>
    <row r="130" spans="1:63" s="1" customFormat="1" ht="12.75" x14ac:dyDescent="0.2">
      <c r="E130" s="3"/>
    </row>
    <row r="131" spans="1:63" s="9" customFormat="1" ht="16.5" x14ac:dyDescent="0.3">
      <c r="E131" s="6"/>
      <c r="AM131" s="11"/>
      <c r="AT131" s="12"/>
      <c r="AU131" s="12"/>
      <c r="AV131" s="12"/>
      <c r="AW131" s="12"/>
      <c r="AX131" s="12"/>
      <c r="AY131" s="12"/>
      <c r="AZ131" s="12"/>
      <c r="BA131" s="12"/>
      <c r="BB131" s="12"/>
      <c r="BC131" s="12"/>
      <c r="BD131" s="12"/>
      <c r="BE131" s="12"/>
      <c r="BF131" s="12"/>
      <c r="BG131" s="12"/>
      <c r="BH131" s="12"/>
      <c r="BI131" s="12"/>
      <c r="BJ131" s="12"/>
      <c r="BK131" s="12"/>
    </row>
    <row r="132" spans="1:63" s="44" customFormat="1" ht="8.1" customHeight="1" x14ac:dyDescent="0.25">
      <c r="A132" s="165"/>
      <c r="B132" s="166"/>
      <c r="C132" s="167"/>
      <c r="D132" s="167"/>
      <c r="E132" s="167"/>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9"/>
      <c r="AO132" s="169"/>
      <c r="AP132" s="170"/>
    </row>
    <row r="133" spans="1:63" s="127" customFormat="1" ht="15.75" customHeight="1" x14ac:dyDescent="0.25">
      <c r="A133" s="165"/>
      <c r="B133" s="171"/>
      <c r="C133" s="172"/>
      <c r="D133" s="237" t="s">
        <v>85</v>
      </c>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174"/>
      <c r="AQ133" s="175"/>
      <c r="AR133" s="175"/>
      <c r="AS133" s="175"/>
      <c r="AT133" s="176"/>
      <c r="AU133" s="176"/>
      <c r="AV133" s="176"/>
      <c r="AW133" s="176"/>
      <c r="AX133" s="176"/>
      <c r="AY133" s="176"/>
      <c r="AZ133" s="176"/>
      <c r="BA133" s="176"/>
      <c r="BB133" s="176"/>
      <c r="BC133" s="176"/>
      <c r="BD133" s="176"/>
      <c r="BE133" s="176"/>
      <c r="BF133" s="176"/>
      <c r="BG133" s="176"/>
      <c r="BH133" s="176"/>
      <c r="BI133" s="176"/>
      <c r="BJ133" s="176"/>
      <c r="BK133" s="176"/>
    </row>
    <row r="134" spans="1:63" s="127" customFormat="1" x14ac:dyDescent="0.25">
      <c r="A134" s="165"/>
      <c r="B134" s="171"/>
      <c r="C134" s="172"/>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174"/>
      <c r="AQ134" s="175"/>
      <c r="AR134" s="25"/>
      <c r="AS134" s="25"/>
      <c r="AT134" s="176"/>
      <c r="AU134" s="176"/>
      <c r="AV134" s="176"/>
      <c r="AW134" s="176"/>
      <c r="AX134" s="176"/>
      <c r="AY134" s="176"/>
      <c r="AZ134" s="176"/>
      <c r="BA134" s="176"/>
      <c r="BB134" s="176"/>
      <c r="BC134" s="176"/>
      <c r="BD134" s="176"/>
      <c r="BE134" s="176"/>
      <c r="BF134" s="176"/>
      <c r="BG134" s="176"/>
      <c r="BH134" s="176"/>
      <c r="BI134" s="176"/>
      <c r="BJ134" s="176"/>
      <c r="BK134" s="176"/>
    </row>
    <row r="135" spans="1:63" s="127" customFormat="1" x14ac:dyDescent="0.25">
      <c r="A135" s="165"/>
      <c r="B135" s="171"/>
      <c r="C135" s="172"/>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174"/>
      <c r="AQ135" s="175"/>
      <c r="AR135" s="25"/>
      <c r="AS135" s="25"/>
      <c r="AT135" s="176"/>
      <c r="AU135" s="176"/>
      <c r="AV135" s="176"/>
      <c r="AW135" s="176"/>
      <c r="AX135" s="176"/>
      <c r="AY135" s="176"/>
      <c r="AZ135" s="176"/>
      <c r="BA135" s="176"/>
      <c r="BB135" s="176"/>
      <c r="BC135" s="176"/>
      <c r="BD135" s="176"/>
      <c r="BE135" s="176"/>
      <c r="BF135" s="176"/>
      <c r="BG135" s="176"/>
      <c r="BH135" s="176"/>
      <c r="BI135" s="176"/>
      <c r="BJ135" s="176"/>
      <c r="BK135" s="176"/>
    </row>
    <row r="136" spans="1:63" s="127" customFormat="1" ht="15.75" customHeight="1" x14ac:dyDescent="0.25">
      <c r="A136" s="165"/>
      <c r="B136" s="171"/>
      <c r="C136" s="172"/>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174"/>
      <c r="AQ136" s="175"/>
      <c r="AR136" s="175"/>
      <c r="AS136" s="175"/>
      <c r="AT136" s="176"/>
      <c r="AU136" s="176"/>
      <c r="AV136" s="176"/>
      <c r="AW136" s="176"/>
      <c r="AX136" s="176"/>
      <c r="AY136" s="176"/>
      <c r="AZ136" s="176"/>
      <c r="BA136" s="176"/>
      <c r="BB136" s="176"/>
      <c r="BC136" s="176"/>
      <c r="BD136" s="176"/>
      <c r="BE136" s="176"/>
      <c r="BF136" s="176"/>
      <c r="BG136" s="176"/>
      <c r="BH136" s="176"/>
      <c r="BI136" s="176"/>
      <c r="BJ136" s="176"/>
      <c r="BK136" s="176"/>
    </row>
    <row r="137" spans="1:63" s="127" customFormat="1" ht="15.75" customHeight="1" x14ac:dyDescent="0.25">
      <c r="A137" s="165"/>
      <c r="B137" s="171"/>
      <c r="C137" s="172"/>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174"/>
      <c r="AQ137" s="175"/>
      <c r="AR137" s="175"/>
      <c r="AS137" s="175"/>
      <c r="AT137" s="176"/>
      <c r="AU137" s="176"/>
      <c r="AV137" s="176"/>
      <c r="AW137" s="176"/>
      <c r="AX137" s="176"/>
      <c r="AY137" s="176"/>
      <c r="AZ137" s="176"/>
      <c r="BA137" s="176"/>
      <c r="BB137" s="176"/>
      <c r="BC137" s="176"/>
      <c r="BD137" s="176"/>
      <c r="BE137" s="176"/>
      <c r="BF137" s="176"/>
      <c r="BG137" s="176"/>
      <c r="BH137" s="176"/>
      <c r="BI137" s="176"/>
      <c r="BJ137" s="176"/>
      <c r="BK137" s="176"/>
    </row>
    <row r="138" spans="1:63" s="127" customFormat="1" ht="6" customHeight="1" x14ac:dyDescent="0.25">
      <c r="A138" s="165"/>
      <c r="B138" s="177"/>
      <c r="C138" s="178"/>
      <c r="D138" s="178"/>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8"/>
      <c r="AN138" s="178"/>
      <c r="AO138" s="173"/>
      <c r="AP138" s="174"/>
      <c r="AQ138" s="175"/>
      <c r="AR138" s="175"/>
      <c r="AS138" s="175"/>
      <c r="AT138" s="176"/>
      <c r="AU138" s="176"/>
      <c r="AV138" s="176"/>
      <c r="AW138" s="176"/>
      <c r="AX138" s="176"/>
      <c r="AY138" s="176"/>
      <c r="AZ138" s="176"/>
      <c r="BA138" s="176"/>
      <c r="BB138" s="176"/>
      <c r="BC138" s="176"/>
      <c r="BD138" s="176"/>
      <c r="BE138" s="176"/>
      <c r="BF138" s="176"/>
      <c r="BG138" s="176"/>
      <c r="BH138" s="176"/>
      <c r="BI138" s="176"/>
      <c r="BJ138" s="176"/>
      <c r="BK138" s="176"/>
    </row>
    <row r="139" spans="1:63" s="127" customFormat="1" x14ac:dyDescent="0.25">
      <c r="A139" s="165"/>
      <c r="B139" s="177"/>
      <c r="C139" s="178"/>
      <c r="D139" s="178"/>
      <c r="E139" s="227" t="s">
        <v>8</v>
      </c>
      <c r="F139" s="228"/>
      <c r="G139" s="238" t="s">
        <v>34</v>
      </c>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180"/>
      <c r="AD139" s="179"/>
      <c r="AE139" s="179"/>
      <c r="AF139" s="179"/>
      <c r="AG139" s="179"/>
      <c r="AH139" s="179"/>
      <c r="AI139" s="179"/>
      <c r="AJ139" s="173"/>
      <c r="AK139" s="179"/>
      <c r="AL139" s="179"/>
      <c r="AM139" s="178"/>
      <c r="AN139" s="178"/>
      <c r="AO139" s="173"/>
      <c r="AP139" s="174"/>
      <c r="AQ139" s="175"/>
      <c r="AR139" s="175"/>
      <c r="AS139" s="175"/>
      <c r="AT139" s="176"/>
      <c r="AU139" s="176"/>
      <c r="AV139" s="176"/>
      <c r="AW139" s="176"/>
      <c r="AX139" s="176"/>
      <c r="AY139" s="176"/>
      <c r="AZ139" s="176"/>
      <c r="BA139" s="176"/>
      <c r="BB139" s="176"/>
      <c r="BC139" s="176"/>
      <c r="BD139" s="176"/>
      <c r="BE139" s="176"/>
      <c r="BF139" s="176"/>
      <c r="BG139" s="176"/>
      <c r="BH139" s="176"/>
      <c r="BI139" s="176"/>
      <c r="BJ139" s="176"/>
      <c r="BK139" s="176"/>
    </row>
    <row r="140" spans="1:63" s="127" customFormat="1" x14ac:dyDescent="0.25">
      <c r="A140" s="165"/>
      <c r="B140" s="177"/>
      <c r="C140" s="178"/>
      <c r="D140" s="178"/>
      <c r="E140" s="227" t="s">
        <v>8</v>
      </c>
      <c r="F140" s="228"/>
      <c r="G140" s="236" t="s">
        <v>84</v>
      </c>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173"/>
      <c r="AL140" s="178"/>
      <c r="AM140" s="178"/>
      <c r="AN140" s="178"/>
      <c r="AO140" s="173"/>
      <c r="AP140" s="174"/>
      <c r="AQ140" s="175"/>
      <c r="AR140" s="175"/>
      <c r="AS140" s="175"/>
      <c r="AT140" s="176"/>
      <c r="AU140" s="176"/>
      <c r="AV140" s="176"/>
      <c r="AW140" s="176"/>
      <c r="AX140" s="176"/>
      <c r="AY140" s="176"/>
      <c r="AZ140" s="176"/>
      <c r="BA140" s="176"/>
      <c r="BB140" s="176"/>
      <c r="BC140" s="176"/>
      <c r="BD140" s="176"/>
      <c r="BE140" s="176"/>
      <c r="BF140" s="176"/>
      <c r="BG140" s="176"/>
      <c r="BH140" s="176"/>
      <c r="BI140" s="176"/>
      <c r="BJ140" s="176"/>
      <c r="BK140" s="176"/>
    </row>
    <row r="141" spans="1:63" s="44" customFormat="1" x14ac:dyDescent="0.25">
      <c r="A141" s="165"/>
      <c r="B141" s="181"/>
      <c r="C141" s="182"/>
      <c r="D141" s="183"/>
      <c r="E141" s="227" t="s">
        <v>8</v>
      </c>
      <c r="F141" s="228"/>
      <c r="G141" s="266" t="s">
        <v>35</v>
      </c>
      <c r="H141" s="266"/>
      <c r="I141" s="266"/>
      <c r="J141" s="266"/>
      <c r="K141" s="266"/>
      <c r="L141" s="266"/>
      <c r="M141" s="266"/>
      <c r="N141" s="266"/>
      <c r="O141" s="266"/>
      <c r="P141" s="266"/>
      <c r="Q141" s="266"/>
      <c r="R141" s="266"/>
      <c r="S141" s="266"/>
      <c r="T141" s="266"/>
      <c r="U141" s="266"/>
      <c r="V141" s="266"/>
      <c r="W141" s="182"/>
      <c r="X141" s="184"/>
      <c r="Y141" s="182"/>
      <c r="Z141" s="182"/>
      <c r="AA141" s="182"/>
      <c r="AB141" s="185"/>
      <c r="AC141" s="182"/>
      <c r="AD141" s="185"/>
      <c r="AE141" s="182"/>
      <c r="AF141" s="182"/>
      <c r="AG141" s="182"/>
      <c r="AH141" s="182"/>
      <c r="AI141" s="182"/>
      <c r="AJ141" s="182"/>
      <c r="AK141" s="182"/>
      <c r="AL141" s="182"/>
      <c r="AM141" s="182"/>
      <c r="AN141" s="182"/>
      <c r="AO141" s="185"/>
      <c r="AP141" s="186"/>
      <c r="AT141" s="128"/>
      <c r="AU141" s="128"/>
      <c r="AV141" s="128"/>
      <c r="AW141" s="128"/>
      <c r="AX141" s="128"/>
      <c r="AY141" s="128"/>
      <c r="AZ141" s="128"/>
      <c r="BA141" s="128"/>
      <c r="BB141" s="128"/>
      <c r="BC141" s="128"/>
      <c r="BD141" s="128"/>
      <c r="BE141" s="128"/>
      <c r="BF141" s="128"/>
      <c r="BG141" s="128"/>
      <c r="BH141" s="128"/>
      <c r="BI141" s="128"/>
      <c r="BJ141" s="128"/>
      <c r="BK141" s="128"/>
    </row>
    <row r="142" spans="1:63" s="44" customFormat="1" x14ac:dyDescent="0.25">
      <c r="B142" s="187"/>
      <c r="C142" s="185"/>
      <c r="D142" s="185"/>
      <c r="E142" s="227" t="s">
        <v>8</v>
      </c>
      <c r="F142" s="228"/>
      <c r="G142" s="236" t="s">
        <v>38</v>
      </c>
      <c r="H142" s="236"/>
      <c r="I142" s="236"/>
      <c r="J142" s="236"/>
      <c r="K142" s="18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85"/>
      <c r="AP142" s="189"/>
    </row>
    <row r="143" spans="1:63" s="44" customFormat="1" x14ac:dyDescent="0.25">
      <c r="B143" s="187"/>
      <c r="C143" s="185"/>
      <c r="D143" s="185"/>
      <c r="E143" s="190"/>
      <c r="F143" s="190"/>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91"/>
      <c r="AN143" s="191"/>
      <c r="AO143" s="185"/>
      <c r="AP143" s="189"/>
    </row>
    <row r="144" spans="1:63" s="44" customFormat="1" ht="15" customHeight="1" x14ac:dyDescent="0.25">
      <c r="B144" s="187"/>
      <c r="C144" s="185"/>
      <c r="D144" s="268" t="s">
        <v>75</v>
      </c>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185"/>
      <c r="AP144" s="189"/>
    </row>
    <row r="145" spans="1:63" s="192" customFormat="1" ht="16.5" customHeight="1" x14ac:dyDescent="0.25">
      <c r="B145" s="193"/>
      <c r="C145" s="194"/>
      <c r="D145" s="268" t="s">
        <v>76</v>
      </c>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07"/>
      <c r="AP145" s="208"/>
      <c r="AQ145" s="195"/>
      <c r="AR145" s="195"/>
      <c r="AS145" s="195"/>
      <c r="AT145" s="195"/>
      <c r="AU145" s="195"/>
      <c r="AV145" s="195"/>
      <c r="AW145" s="195"/>
      <c r="AX145" s="195"/>
      <c r="AY145" s="195"/>
      <c r="AZ145" s="195"/>
      <c r="BA145" s="195"/>
      <c r="BB145" s="195"/>
      <c r="BC145" s="195"/>
      <c r="BD145" s="195"/>
      <c r="BE145" s="195"/>
      <c r="BF145" s="196"/>
      <c r="BG145" s="196"/>
      <c r="BH145" s="196"/>
      <c r="BI145" s="196"/>
      <c r="BJ145" s="196"/>
      <c r="BK145" s="196"/>
    </row>
    <row r="146" spans="1:63" s="44" customFormat="1" ht="8.1" customHeight="1" x14ac:dyDescent="0.25">
      <c r="A146" s="165"/>
      <c r="B146" s="197"/>
      <c r="C146" s="198"/>
      <c r="D146" s="198"/>
      <c r="E146" s="198"/>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200"/>
      <c r="AO146" s="200"/>
      <c r="AP146" s="201"/>
    </row>
    <row r="147" spans="1:63" s="44" customFormat="1" ht="15.75" x14ac:dyDescent="0.25">
      <c r="O147" s="125"/>
      <c r="AM147" s="127"/>
      <c r="AT147" s="128"/>
      <c r="AU147" s="128"/>
      <c r="AV147" s="128"/>
      <c r="AW147" s="128" t="s">
        <v>39</v>
      </c>
      <c r="AX147" s="128"/>
      <c r="AY147" s="128"/>
      <c r="AZ147" s="128"/>
      <c r="BA147" s="128"/>
      <c r="BB147" s="128"/>
      <c r="BC147" s="128"/>
      <c r="BD147" s="128"/>
      <c r="BE147" s="128"/>
      <c r="BF147" s="128"/>
      <c r="BG147" s="128"/>
      <c r="BH147" s="128"/>
      <c r="BI147" s="128"/>
      <c r="BJ147" s="128"/>
      <c r="BK147" s="128"/>
    </row>
    <row r="148" spans="1:63" s="1" customFormat="1" ht="15.6" customHeight="1" x14ac:dyDescent="0.2">
      <c r="B148" s="202"/>
      <c r="C148" s="202"/>
      <c r="D148" s="203"/>
      <c r="E148" s="204"/>
      <c r="F148" s="205"/>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row>
    <row r="149" spans="1:63" s="2" customFormat="1" ht="15.75"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row>
    <row r="150" spans="1:63" s="44" customFormat="1" x14ac:dyDescent="0.25">
      <c r="A150" s="267" t="s">
        <v>86</v>
      </c>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128"/>
      <c r="AU150" s="128"/>
      <c r="AV150" s="128"/>
      <c r="AW150" s="128"/>
      <c r="AX150" s="128"/>
      <c r="AY150" s="128"/>
      <c r="AZ150" s="128"/>
      <c r="BA150" s="128"/>
      <c r="BB150" s="128"/>
      <c r="BC150" s="128"/>
      <c r="BD150" s="128"/>
      <c r="BE150" s="128"/>
      <c r="BF150" s="128"/>
      <c r="BG150" s="128"/>
      <c r="BH150" s="128"/>
      <c r="BI150" s="128"/>
      <c r="BJ150" s="128"/>
      <c r="BK150" s="128"/>
    </row>
    <row r="151" spans="1:63" s="44" customFormat="1" x14ac:dyDescent="0.2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128"/>
      <c r="AU151" s="128"/>
      <c r="AV151" s="128"/>
      <c r="AW151" s="128"/>
      <c r="AX151" s="128"/>
      <c r="AY151" s="128"/>
      <c r="AZ151" s="128"/>
      <c r="BA151" s="128"/>
      <c r="BB151" s="128"/>
      <c r="BC151" s="128"/>
      <c r="BD151" s="128"/>
      <c r="BE151" s="128"/>
      <c r="BF151" s="128"/>
      <c r="BG151" s="128"/>
      <c r="BH151" s="128"/>
      <c r="BI151" s="128"/>
      <c r="BJ151" s="128"/>
      <c r="BK151" s="128"/>
    </row>
    <row r="152" spans="1:63" s="44" customFormat="1" x14ac:dyDescent="0.25">
      <c r="A152" s="267"/>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128"/>
      <c r="AU152" s="128"/>
      <c r="AV152" s="128"/>
      <c r="AW152" s="128"/>
      <c r="AX152" s="128"/>
      <c r="AY152" s="128"/>
      <c r="AZ152" s="128"/>
      <c r="BA152" s="128"/>
      <c r="BB152" s="128"/>
      <c r="BC152" s="128"/>
      <c r="BD152" s="128"/>
      <c r="BE152" s="128"/>
      <c r="BF152" s="128"/>
      <c r="BG152" s="128"/>
      <c r="BH152" s="128"/>
      <c r="BI152" s="128"/>
      <c r="BJ152" s="128"/>
      <c r="BK152" s="128"/>
    </row>
    <row r="153" spans="1:63" s="44" customFormat="1" x14ac:dyDescent="0.25">
      <c r="A153" s="267"/>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128"/>
      <c r="AU153" s="128"/>
      <c r="AV153" s="128"/>
      <c r="AW153" s="128"/>
      <c r="AX153" s="128"/>
      <c r="AY153" s="128"/>
      <c r="AZ153" s="128"/>
      <c r="BA153" s="128"/>
      <c r="BB153" s="128"/>
      <c r="BC153" s="128"/>
      <c r="BD153" s="128"/>
      <c r="BE153" s="128"/>
      <c r="BF153" s="128"/>
      <c r="BG153" s="128"/>
      <c r="BH153" s="128"/>
      <c r="BI153" s="128"/>
      <c r="BJ153" s="128"/>
      <c r="BK153" s="128"/>
    </row>
    <row r="154" spans="1:63" s="44" customFormat="1" x14ac:dyDescent="0.25">
      <c r="A154" s="267"/>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7"/>
      <c r="AJ154" s="267"/>
      <c r="AK154" s="267"/>
      <c r="AL154" s="267"/>
      <c r="AM154" s="267"/>
      <c r="AN154" s="267"/>
      <c r="AO154" s="267"/>
      <c r="AP154" s="267"/>
      <c r="AQ154" s="267"/>
      <c r="AR154" s="267"/>
      <c r="AS154" s="267"/>
      <c r="AT154" s="128"/>
      <c r="AU154" s="128"/>
      <c r="AV154" s="128"/>
      <c r="AW154" s="128"/>
      <c r="AX154" s="128"/>
      <c r="AY154" s="128"/>
      <c r="AZ154" s="128"/>
      <c r="BA154" s="128"/>
      <c r="BB154" s="128"/>
      <c r="BC154" s="128"/>
      <c r="BD154" s="128"/>
      <c r="BE154" s="128"/>
      <c r="BF154" s="128"/>
      <c r="BG154" s="128"/>
      <c r="BH154" s="128"/>
      <c r="BI154" s="128"/>
      <c r="BJ154" s="128"/>
      <c r="BK154" s="128"/>
    </row>
    <row r="155" spans="1:63" s="44" customFormat="1" x14ac:dyDescent="0.25">
      <c r="A155" s="267"/>
      <c r="B155" s="267"/>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128"/>
      <c r="AU155" s="128"/>
      <c r="AV155" s="128"/>
      <c r="AW155" s="128"/>
      <c r="AX155" s="128"/>
      <c r="AY155" s="128"/>
      <c r="AZ155" s="128"/>
      <c r="BA155" s="128"/>
      <c r="BB155" s="128"/>
      <c r="BC155" s="128"/>
      <c r="BD155" s="128"/>
      <c r="BE155" s="128"/>
      <c r="BF155" s="128"/>
      <c r="BG155" s="128"/>
      <c r="BH155" s="128"/>
      <c r="BI155" s="128"/>
      <c r="BJ155" s="128"/>
      <c r="BK155" s="128"/>
    </row>
    <row r="156" spans="1:63" s="44" customFormat="1" x14ac:dyDescent="0.25">
      <c r="A156" s="267"/>
      <c r="B156" s="267"/>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128"/>
      <c r="AU156" s="128"/>
      <c r="AV156" s="128"/>
      <c r="AW156" s="128"/>
      <c r="AX156" s="128"/>
      <c r="AY156" s="128"/>
      <c r="AZ156" s="128"/>
      <c r="BA156" s="128"/>
      <c r="BB156" s="128"/>
      <c r="BC156" s="128"/>
      <c r="BD156" s="128"/>
      <c r="BE156" s="128"/>
      <c r="BF156" s="128"/>
      <c r="BG156" s="128"/>
      <c r="BH156" s="128"/>
      <c r="BI156" s="128"/>
      <c r="BJ156" s="128"/>
      <c r="BK156" s="128"/>
    </row>
    <row r="157" spans="1:63" s="44" customFormat="1" x14ac:dyDescent="0.25">
      <c r="A157" s="267"/>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128"/>
      <c r="AU157" s="128"/>
      <c r="AV157" s="128"/>
      <c r="AW157" s="128"/>
      <c r="AX157" s="128"/>
      <c r="AY157" s="128"/>
      <c r="AZ157" s="128"/>
      <c r="BA157" s="128"/>
      <c r="BB157" s="128"/>
      <c r="BC157" s="128"/>
      <c r="BD157" s="128"/>
      <c r="BE157" s="128"/>
      <c r="BF157" s="128"/>
      <c r="BG157" s="128"/>
      <c r="BH157" s="128"/>
      <c r="BI157" s="128"/>
      <c r="BJ157" s="128"/>
      <c r="BK157" s="128"/>
    </row>
    <row r="158" spans="1:63" s="44" customFormat="1" x14ac:dyDescent="0.25">
      <c r="A158" s="267"/>
      <c r="B158" s="267"/>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128"/>
      <c r="AU158" s="128"/>
      <c r="AV158" s="128"/>
      <c r="AW158" s="128"/>
      <c r="AX158" s="128"/>
      <c r="AY158" s="128"/>
      <c r="AZ158" s="128"/>
      <c r="BA158" s="128"/>
      <c r="BB158" s="128"/>
      <c r="BC158" s="128"/>
      <c r="BD158" s="128"/>
      <c r="BE158" s="128"/>
      <c r="BF158" s="128"/>
      <c r="BG158" s="128"/>
      <c r="BH158" s="128"/>
      <c r="BI158" s="128"/>
      <c r="BJ158" s="128"/>
      <c r="BK158" s="128"/>
    </row>
    <row r="159" spans="1:63" s="44" customFormat="1" x14ac:dyDescent="0.25">
      <c r="A159" s="267"/>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7"/>
      <c r="AR159" s="267"/>
      <c r="AS159" s="267"/>
      <c r="AT159" s="128"/>
      <c r="AU159" s="128"/>
      <c r="AV159" s="128"/>
      <c r="AW159" s="128"/>
      <c r="AX159" s="128"/>
      <c r="AY159" s="128"/>
      <c r="AZ159" s="128"/>
      <c r="BA159" s="128"/>
      <c r="BB159" s="128"/>
      <c r="BC159" s="128"/>
      <c r="BD159" s="128"/>
      <c r="BE159" s="128"/>
      <c r="BF159" s="128"/>
      <c r="BG159" s="128"/>
      <c r="BH159" s="128"/>
      <c r="BI159" s="128"/>
      <c r="BJ159" s="128"/>
      <c r="BK159" s="128"/>
    </row>
    <row r="160" spans="1:63" s="44" customFormat="1" x14ac:dyDescent="0.25">
      <c r="A160" s="267"/>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128"/>
      <c r="AU160" s="128"/>
      <c r="AV160" s="128"/>
      <c r="AW160" s="128"/>
      <c r="AX160" s="128"/>
      <c r="AY160" s="128"/>
      <c r="AZ160" s="128"/>
      <c r="BA160" s="128"/>
      <c r="BB160" s="128"/>
      <c r="BC160" s="128"/>
      <c r="BD160" s="128"/>
      <c r="BE160" s="128"/>
      <c r="BF160" s="128"/>
      <c r="BG160" s="128"/>
      <c r="BH160" s="128"/>
      <c r="BI160" s="128"/>
      <c r="BJ160" s="128"/>
      <c r="BK160" s="128"/>
    </row>
    <row r="161" x14ac:dyDescent="0.25"/>
  </sheetData>
  <sheetProtection algorithmName="SHA-512" hashValue="XlN1XNq1Z2hv6ivuLqHuC0k7R2pmbVeczNFpuaZKNbXlZXQZ12gzrn/a1CyFEEvyBu3L3hvEA5ckPlCT9toblA==" saltValue="3NAb1B4Cp5ZtMRanMRHSiA==" spinCount="100000" sheet="1" selectLockedCells="1"/>
  <mergeCells count="84">
    <mergeCell ref="E69:F69"/>
    <mergeCell ref="E72:F72"/>
    <mergeCell ref="E77:F77"/>
    <mergeCell ref="H66:AK67"/>
    <mergeCell ref="D133:AO137"/>
    <mergeCell ref="AL57:AO57"/>
    <mergeCell ref="A61:AS61"/>
    <mergeCell ref="A62:AS62"/>
    <mergeCell ref="E66:F66"/>
    <mergeCell ref="B64:C64"/>
    <mergeCell ref="D12:U12"/>
    <mergeCell ref="D13:U13"/>
    <mergeCell ref="D15:U15"/>
    <mergeCell ref="D14:AF14"/>
    <mergeCell ref="AL55:AO55"/>
    <mergeCell ref="G141:V141"/>
    <mergeCell ref="E142:F142"/>
    <mergeCell ref="G142:J142"/>
    <mergeCell ref="A150:AS160"/>
    <mergeCell ref="E141:F141"/>
    <mergeCell ref="D144:AN144"/>
    <mergeCell ref="D145:AN145"/>
    <mergeCell ref="A2:AS2"/>
    <mergeCell ref="A3:AS3"/>
    <mergeCell ref="A4:AS4"/>
    <mergeCell ref="C8:Y8"/>
    <mergeCell ref="A6:AO7"/>
    <mergeCell ref="A10:AO11"/>
    <mergeCell ref="B63:AO63"/>
    <mergeCell ref="A23:H23"/>
    <mergeCell ref="B25:C25"/>
    <mergeCell ref="Z91:AB91"/>
    <mergeCell ref="A28:B28"/>
    <mergeCell ref="E29:F29"/>
    <mergeCell ref="E37:F37"/>
    <mergeCell ref="L29:P29"/>
    <mergeCell ref="AL23:AQ23"/>
    <mergeCell ref="AF23:AK23"/>
    <mergeCell ref="I23:AE23"/>
    <mergeCell ref="E25:AQ26"/>
    <mergeCell ref="F27:Z27"/>
    <mergeCell ref="E31:AP35"/>
    <mergeCell ref="AL49:AO49"/>
    <mergeCell ref="R88:AK88"/>
    <mergeCell ref="AG109:AJ109"/>
    <mergeCell ref="D103:Q105"/>
    <mergeCell ref="AG111:AJ111"/>
    <mergeCell ref="AG101:AJ101"/>
    <mergeCell ref="AG99:AJ99"/>
    <mergeCell ref="AG107:AJ107"/>
    <mergeCell ref="AG97:AJ97"/>
    <mergeCell ref="AG103:AJ103"/>
    <mergeCell ref="R89:AK89"/>
    <mergeCell ref="E140:F140"/>
    <mergeCell ref="A127:AS127"/>
    <mergeCell ref="A128:AS128"/>
    <mergeCell ref="AL93:AQ97"/>
    <mergeCell ref="B118:C118"/>
    <mergeCell ref="E118:AJ119"/>
    <mergeCell ref="AG105:AJ105"/>
    <mergeCell ref="AG93:AJ93"/>
    <mergeCell ref="B123:C123"/>
    <mergeCell ref="AG95:AJ95"/>
    <mergeCell ref="B114:C114"/>
    <mergeCell ref="B116:C116"/>
    <mergeCell ref="G140:AJ140"/>
    <mergeCell ref="E139:F139"/>
    <mergeCell ref="G139:AB139"/>
    <mergeCell ref="AL51:AO51"/>
    <mergeCell ref="E81:AO83"/>
    <mergeCell ref="AL43:AO43"/>
    <mergeCell ref="A17:AO19"/>
    <mergeCell ref="N21:AQ21"/>
    <mergeCell ref="AL39:AO39"/>
    <mergeCell ref="AL41:AO41"/>
    <mergeCell ref="AL45:AO45"/>
    <mergeCell ref="AL47:AO47"/>
    <mergeCell ref="A27:B27"/>
    <mergeCell ref="B83:C83"/>
    <mergeCell ref="H69:AL70"/>
    <mergeCell ref="H72:AK75"/>
    <mergeCell ref="H78:AJ79"/>
    <mergeCell ref="B81:C81"/>
    <mergeCell ref="AL53:AO53"/>
  </mergeCells>
  <hyperlinks>
    <hyperlink ref="C8:S8" r:id="rId1" display="Action Guide for Child Care Nutrition and Physical Activity Policies" xr:uid="{00000000-0004-0000-0000-000000000000}"/>
    <hyperlink ref="G142:I142" r:id="rId2" display="CACFP staff" xr:uid="{00000000-0004-0000-0000-000006000000}"/>
    <hyperlink ref="G139:Z139" r:id="rId3" display="Action Guide for Child Care Nutrition and Physical Activity Policies" xr:uid="{00000000-0004-0000-0000-000008000000}"/>
    <hyperlink ref="G141:U141" r:id="rId4" display="Meal Patterns for CACFP Child Care Programs" xr:uid="{00000000-0004-0000-0000-000009000000}"/>
    <hyperlink ref="F27:W27" r:id="rId5" display=" Child Care Worksheet 10: Nutrient Analysis of Recipes" xr:uid="{2D30911F-C578-4B02-802A-7B448BD9F13D}"/>
    <hyperlink ref="F27:Z27" r:id="rId6" display=" Child Care Worksheet 10: Nutrient Analysis of Recipes" xr:uid="{0BB81B01-8DB0-430C-B253-F30119F0A945}"/>
    <hyperlink ref="D15:P15" r:id="rId7" display="Meal Patterns for CACFP Child Care Programs" xr:uid="{BC72C187-84C6-4C5D-8C96-60AD44D3FD6E}"/>
    <hyperlink ref="D12:U12" r:id="rId8" display="Crediting Foods in CACFP Child Care Programs" xr:uid="{8D6AA685-F962-47EE-98A2-FC2349B73C5D}"/>
    <hyperlink ref="D14:U14" r:id="rId9" display="Guide to Meeting the Meal Pattern Requirements for CACFP Child Care Programs" xr:uid="{B00D4787-0B06-40D7-A223-EBECAD6BF8AD}"/>
    <hyperlink ref="D13:Q13" r:id="rId10" display="Food Buying Guide for Child Nutrition Programs" xr:uid="{4FC6CC83-EF91-4696-98F0-392A88EBB22E}"/>
    <hyperlink ref="G140:X140" r:id="rId11" display="Guide to Meeting the Meal Pattern Requirements for CACFP Child Care Programs" xr:uid="{80E91A89-B875-4723-83D2-7E2152DC5F13}"/>
  </hyperlinks>
  <pageMargins left="0.2" right="0.2" top="0.2" bottom="0.2" header="0.3" footer="0.1"/>
  <pageSetup scale="95" orientation="portrait" r:id="rId12"/>
  <headerFooter>
    <oddFooter>&amp;C&amp;"Arial Narrow,Regular"&amp;8Connecticut State Department of Education • Revised September 2023</oddFooter>
  </headerFooter>
  <rowBreaks count="1" manualBreakCount="1">
    <brk id="58" max="42"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7: Evaluating Soup for Compliance with the Connecticut Child Care Nutrition Standards</dc:title>
  <dc:creator>Susan Fiore</dc:creator>
  <cp:lastModifiedBy>Fiore, Susan</cp:lastModifiedBy>
  <cp:lastPrinted>2018-11-05T17:53:08Z</cp:lastPrinted>
  <dcterms:created xsi:type="dcterms:W3CDTF">2011-06-30T11:51:22Z</dcterms:created>
  <dcterms:modified xsi:type="dcterms:W3CDTF">2023-09-23T12:32:24Z</dcterms:modified>
</cp:coreProperties>
</file>