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13"/>
  <workbookPr/>
  <mc:AlternateContent xmlns:mc="http://schemas.openxmlformats.org/markup-compatibility/2006">
    <mc:Choice Requires="x15">
      <x15ac:absPath xmlns:x15ac="http://schemas.microsoft.com/office/spreadsheetml/2010/11/ac" url="G:\My Drive\HR WORK FILES\Diversity Plan\Committee Information Folder\"/>
    </mc:Choice>
  </mc:AlternateContent>
  <xr:revisionPtr revIDLastSave="0" documentId="11_878473827F4D5E32E46AA53DB9CD694CB78DB828" xr6:coauthVersionLast="47" xr6:coauthVersionMax="47" xr10:uidLastSave="{00000000-0000-0000-0000-000000000000}"/>
  <bookViews>
    <workbookView xWindow="0" yWindow="0" windowWidth="19200" windowHeight="11592" xr2:uid="{00000000-000D-0000-FFFF-FFFF00000000}"/>
  </bookViews>
  <sheets>
    <sheet name="Cover Page" sheetId="1" r:id="rId1"/>
    <sheet name="Recruitment" sheetId="2" r:id="rId2"/>
    <sheet name="Hiring &amp; Selection" sheetId="3" r:id="rId3"/>
    <sheet name="Retention" sheetId="4" r:id="rId4"/>
  </sheets>
  <calcPr calcId="162913"/>
  <extLst>
    <ext xmlns:x15="http://schemas.microsoft.com/office/spreadsheetml/2010/11/main" uri="{140A7094-0E35-4892-8432-C4D2E57EDEB5}">
      <x15:workbookPr chartTrackingRefBase="1"/>
    </ext>
    <ext uri="GoogleSheetsCustomDataVersion2">
      <go:sheetsCustomData xmlns:go="http://customooxmlschemas.google.com/" r:id="rId8" roundtripDataChecksum="CWUnC5BiF1+J8MiLiyKbELx6vRD+ibj7hDIAcaq0Z5w="/>
    </ext>
  </extLst>
</workbook>
</file>

<file path=xl/calcChain.xml><?xml version="1.0" encoding="utf-8"?>
<calcChain xmlns="http://schemas.openxmlformats.org/spreadsheetml/2006/main">
  <c r="J9" i="3" l="1"/>
  <c r="J8" i="3"/>
  <c r="J6" i="3"/>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000-000001000000}">
      <text>
        <r>
          <rPr>
            <sz val="10"/>
            <color rgb="FF000000"/>
            <rFont val="Times New Roman"/>
            <scheme val="minor"/>
          </rPr>
          <t>======
ID#AAABGmKeVr8
tc={26E2DAD4-E5F9-4CFD-A4D8-2DE1C97F3B9A}    (2024-02-14 18:42:25)
Does this aspiration (vision) fit into the overall state vision for increasing educator diversity and the work to achieve educational equity?</t>
        </r>
      </text>
    </comment>
    <comment ref="B5" authorId="0" shapeId="0" xr:uid="{00000000-0006-0000-0000-000002000000}">
      <text>
        <r>
          <rPr>
            <sz val="10"/>
            <color rgb="FF000000"/>
            <rFont val="Times New Roman"/>
            <scheme val="minor"/>
          </rPr>
          <t>======
ID#AAABGmKeVrM
tc={8100809A-C0AC-4CA9-9085-AD274D6FD5B0}    (2024-02-14 18:42:25)
Is our theory of action clearly articulated and does it establish a direct connection with the goals we identified?</t>
        </r>
      </text>
    </comment>
    <comment ref="B7" authorId="0" shapeId="0" xr:uid="{00000000-0006-0000-0000-000003000000}">
      <text>
        <r>
          <rPr>
            <sz val="10"/>
            <color rgb="FF000000"/>
            <rFont val="Times New Roman"/>
            <scheme val="minor"/>
          </rPr>
          <t>======
ID#AAABGmKeVqs
tc={BEC81418-A398-4FED-9D9E-E9A0BCBFFED5}    (2024-02-14 18:42:25)
[Threaded comment]
Your version of Excel allows you to read this threaded comment; however, any edits to it will get removed if the file is opened in a newer version of Excel. Learn more: https://go.microsoft.com/fwlink/?linkid=870924
Comment:
    Is the team led by a strong, committed leader who feels responsible for ensuring that goals are achieved?</t>
        </r>
      </text>
    </comment>
    <comment ref="B8" authorId="0" shapeId="0" xr:uid="{00000000-0006-0000-0000-000004000000}">
      <text>
        <r>
          <rPr>
            <sz val="10"/>
            <color rgb="FF000000"/>
            <rFont val="Times New Roman"/>
            <scheme val="minor"/>
          </rPr>
          <t>======
ID#AAABGmKeVqw
tc={18B4A9BA-62E9-4739-863D-9330540BB797}    (2024-02-14 18:42:25)
[Threaded comment]
Your version of Excel allows you to read this threaded comment; however, any edits to it will get removed if the file is opened in a newer version of Excel. Learn more: https://go.microsoft.com/fwlink/?linkid=870924
Comment:
    Does the team represent and/or have strong relationships with all the relevant educators in the pipeline, including teachers and school-based leaders?
Does the team have access to the people and information that they need to involve for problem-solving and keeping the work on track?
Has the team established relevant partnerships needed to ensure the success of the goals? Do team members engage local stakeholders (influential individuals and groups) to advance the work?
Are team members motivated and inspired by the goals and theory of action so that they stay determined to make changes in spite of distractions and challenges?</t>
        </r>
      </text>
    </comment>
  </commentList>
  <extLst>
    <ext xmlns:r="http://schemas.openxmlformats.org/officeDocument/2006/relationships" uri="GoogleSheetsCustomDataVersion2">
      <go:sheetsCustomData xmlns:go="http://customooxmlschemas.google.com/" r:id="rId1" roundtripDataSignature="AMtx7mjxAYnbfwkDT5aGGV2HnBAWVsPQk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100-000001000000}">
      <text>
        <r>
          <rPr>
            <sz val="10"/>
            <color rgb="FF000000"/>
            <rFont val="Times New Roman"/>
            <scheme val="minor"/>
          </rPr>
          <t>======
ID#AAABGmKeVrU
tc={59B55D46-8D18-4FC8-B4AF-7F1D9FF673D8}    (2024-02-14 18:42:25)
Are our goals SMART and are they written in a way that makes clear what success will look like — how things will be different?
Have we defined goals that are based on our district’s most current data and any projections we have about the educator workforce?</t>
        </r>
      </text>
    </comment>
    <comment ref="C4" authorId="0" shapeId="0" xr:uid="{00000000-0006-0000-0100-000002000000}">
      <text>
        <r>
          <rPr>
            <sz val="10"/>
            <color rgb="FF000000"/>
            <rFont val="Times New Roman"/>
            <scheme val="minor"/>
          </rPr>
          <t>======
ID#AAABGmDWXMk
tc={EFAA751A-8116-4CAF-A652-A3D0A30EBAB3}    (2024-02-14 18:42:25)
For each goal, have we identified a single person who is responsible for monitoring progress and ensuring successful implementation?</t>
        </r>
      </text>
    </comment>
    <comment ref="D4" authorId="0" shapeId="0" xr:uid="{00000000-0006-0000-0100-000003000000}">
      <text>
        <r>
          <rPr>
            <sz val="10"/>
            <color rgb="FF000000"/>
            <rFont val="Times New Roman"/>
            <scheme val="minor"/>
          </rPr>
          <t>======
ID#AAABGmDWXMQ
tc={EFAD6BA8-782D-4D69-908F-4F1F7A735016}    (2024-02-14 18:42:25)
Have we identified a coordinated and coherent set of strategies for each goal that we have set?
Are our strategies and key activities research-based and/or informed by best practices?</t>
        </r>
      </text>
    </comment>
    <comment ref="G4" authorId="0" shapeId="0" xr:uid="{00000000-0006-0000-0100-000004000000}">
      <text>
        <r>
          <rPr>
            <sz val="10"/>
            <color rgb="FF000000"/>
            <rFont val="Times New Roman"/>
            <scheme val="minor"/>
          </rPr>
          <t>======
ID#AAABGmKeVr4
tc={C5A6ED5A-A422-43B4-ADBF-D3A49792E6DC}    (2024-02-14 18:42:25)
:ill know that each strategy is working? How will we know if each goal is on track for success? Do we know how we will collect and monitor this information?
Are we clear that we will be able to show progress toward achieving our long-term goals? Have interim benchmarks been identified?</t>
        </r>
      </text>
    </comment>
    <comment ref="H4" authorId="0" shapeId="0" xr:uid="{00000000-0006-0000-0100-000005000000}">
      <text>
        <r>
          <rPr>
            <sz val="10"/>
            <color rgb="FF000000"/>
            <rFont val="Times New Roman"/>
            <scheme val="minor"/>
          </rPr>
          <t>======
ID#AAABGmDWXMg
tc={E07464DF-3620-4E75-8333-86F2C045983E}    (2024-02-14 18:42:25)
Have we identified the personnel, financial, technological, and other resources that are required for the plan?</t>
        </r>
      </text>
    </comment>
    <comment ref="I4" authorId="0" shapeId="0" xr:uid="{00000000-0006-0000-0100-000006000000}">
      <text>
        <r>
          <rPr>
            <sz val="10"/>
            <color rgb="FF000000"/>
            <rFont val="Times New Roman"/>
            <scheme val="minor"/>
          </rPr>
          <t>======
ID#AAABGmDWXMc
tc={EEDA7806-1E4E-4A89-8FE3-CAE746C1A256}    (2024-02-14 18:42:25)
Have we identified the major risks that might cause the work to go off course? Do we know how we will manage them?</t>
        </r>
      </text>
    </comment>
    <comment ref="J4" authorId="0" shapeId="0" xr:uid="{00000000-0006-0000-0100-000007000000}">
      <text>
        <r>
          <rPr>
            <sz val="10"/>
            <color rgb="FF000000"/>
            <rFont val="Times New Roman"/>
            <scheme val="minor"/>
          </rPr>
          <t>======
ID#AAABGmKeVrc
tc={F6192DC3-738F-47B4-8C49-DCAD8A20A5BA}    (2024-02-14 18:42:25)
Are there resources for a deliberate and differentiated communications strategy aimed at building a critical mass of support for each goal and the plan as a whole?
Does the team proactively onboard new leaders after transitions?
Are the people with the required leadership skills — particularly system leaders and accountable leaders — involved in and/or informed of this work?
Are team members accessible and available to one another in between formal meetings? Does communication flow readily and smoothly?</t>
        </r>
      </text>
    </comment>
    <comment ref="D5" authorId="0" shapeId="0" xr:uid="{00000000-0006-0000-0100-000008000000}">
      <text>
        <r>
          <rPr>
            <sz val="10"/>
            <color rgb="FF000000"/>
            <rFont val="Times New Roman"/>
            <scheme val="minor"/>
          </rPr>
          <t>======
ID#AAABGmKeVq8
tc={BD6FD06B-1951-4FA2-9882-85C5EA6F7C47}    (2024-02-14 18:42:25)
For each strategy, is it clear who needs to do what, what capacity or motivation they will need to make changes, and who will engage them and how?</t>
        </r>
      </text>
    </comment>
    <comment ref="F5" authorId="0" shapeId="0" xr:uid="{00000000-0006-0000-0100-000009000000}">
      <text>
        <r>
          <rPr>
            <sz val="10"/>
            <color rgb="FF000000"/>
            <rFont val="Times New Roman"/>
            <scheme val="minor"/>
          </rPr>
          <t>======
ID#AAABGmDWXMU
tc={66DF4943-4F57-42EE-8EF4-D30BAD166A4D}    (2024-02-14 18:42:25)
Is there a specified end date for each activity and for key milestones that are part of the activity?</t>
        </r>
      </text>
    </comment>
  </commentList>
  <extLst>
    <ext xmlns:r="http://schemas.openxmlformats.org/officeDocument/2006/relationships" uri="GoogleSheetsCustomDataVersion2">
      <go:sheetsCustomData xmlns:go="http://customooxmlschemas.google.com/" r:id="rId1" roundtripDataSignature="AMtx7mi9KGYceHA2TXRPpyn1WKNLd2NsN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1000000}">
      <text>
        <r>
          <rPr>
            <sz val="10"/>
            <color rgb="FF000000"/>
            <rFont val="Times New Roman"/>
            <scheme val="minor"/>
          </rPr>
          <t>======
ID#AAABGmKeVqk
tc={347BCA78-8165-440E-A664-C7B39461D2C1}    (2024-02-14 18:42:25)
[Threaded comment]
Your version of Excel allows you to read this threaded comment; however, any edits to it will get removed if the file is opened in a newer version of Excel. Learn more: https://go.microsoft.com/fwlink/?linkid=870924
Comment:
    Are our goals SMART and are they written in a way that makes clear what success will look like — how things will be different?
Have we defined goals that are based on our district’s most current data and any projections we have about the educator workforce?</t>
        </r>
      </text>
    </comment>
    <comment ref="C4" authorId="0" shapeId="0" xr:uid="{00000000-0006-0000-0200-000002000000}">
      <text>
        <r>
          <rPr>
            <sz val="10"/>
            <color rgb="FF000000"/>
            <rFont val="Times New Roman"/>
            <scheme val="minor"/>
          </rPr>
          <t>======
ID#AAABGmKeVrA
tc={46A3EA33-3D99-44B3-836B-74B1C5F6AC87}    (2024-02-14 18:42:25)
[Threaded comment]
Your version of Excel allows you to read this threaded comment; however, any edits to it will get removed if the file is opened in a newer version of Excel. Learn more: https://go.microsoft.com/fwlink/?linkid=870924
Comment:
    For each goal, have we identified a single person who is responsible for monitoring progress and ensuring successful implementation?</t>
        </r>
      </text>
    </comment>
    <comment ref="D4" authorId="0" shapeId="0" xr:uid="{00000000-0006-0000-0200-000003000000}">
      <text>
        <r>
          <rPr>
            <sz val="10"/>
            <color rgb="FF000000"/>
            <rFont val="Times New Roman"/>
            <scheme val="minor"/>
          </rPr>
          <t>======
ID#AAABGmKeVq0
tc={4F6548C9-2915-4CBC-A246-313F1730CC4A}    (2024-02-14 18:42:25)
[Threaded comment]
Your version of Excel allows you to read this threaded comment; however, any edits to it will get removed if the file is opened in a newer version of Excel. Learn more: https://go.microsoft.com/fwlink/?linkid=870924
Comment:
    Have we identified a coordinated and coherent set of strategies for each goal that we have set?
Are our strategies and key activities research-based and/or informed by best practices?</t>
        </r>
      </text>
    </comment>
    <comment ref="G4" authorId="0" shapeId="0" xr:uid="{00000000-0006-0000-0200-000004000000}">
      <text>
        <r>
          <rPr>
            <sz val="10"/>
            <color rgb="FF000000"/>
            <rFont val="Times New Roman"/>
            <scheme val="minor"/>
          </rPr>
          <t>======
ID#AAABGmKeVrY
tc={2C309FCB-9606-4CAD-9031-EE9BE8AA9918}    (2024-02-14 18:42:25)
[Threaded comment]
Your version of Excel allows you to read this threaded comment; however, any edits to it will get removed if the file is opened in a newer version of Excel. Learn more: https://go.microsoft.com/fwlink/?linkid=870924
Comment:
    Have we specified how we will know that each strategy is working? How will we know if each goal is on track for success? Do we know how we will collect and monitor this information?
Are we clear that we will be able to show progress toward achieving our long-term goals? Have interim benchmarks been identified?</t>
        </r>
      </text>
    </comment>
    <comment ref="H4" authorId="0" shapeId="0" xr:uid="{00000000-0006-0000-0200-000005000000}">
      <text>
        <r>
          <rPr>
            <sz val="10"/>
            <color rgb="FF000000"/>
            <rFont val="Times New Roman"/>
            <scheme val="minor"/>
          </rPr>
          <t>======
ID#AAABGmKeVrw
tc={57402BC1-D947-4BF6-BC7C-0A65C169C9EC}    (2024-02-14 18:42:25)
[Threaded comment]
Your version of Excel allows you to read this threaded comment; however, any edits to it will get removed if the file is opened in a newer version of Excel. Learn more: https://go.microsoft.com/fwlink/?linkid=870924
Comment:
    Have we identified the personnel, financial, technological, and other resources that are required for the plan?</t>
        </r>
      </text>
    </comment>
    <comment ref="I4" authorId="0" shapeId="0" xr:uid="{00000000-0006-0000-0200-000006000000}">
      <text>
        <r>
          <rPr>
            <sz val="10"/>
            <color rgb="FF000000"/>
            <rFont val="Times New Roman"/>
            <scheme val="minor"/>
          </rPr>
          <t>======
ID#AAABGmKeVrk
tc={E2AA8DB7-7F9E-4600-98A2-A11F9C231E53}    (2024-02-14 18:42:25)
[Threaded comment]
Your version of Excel allows you to read this threaded comment; however, any edits to it will get removed if the file is opened in a newer version of Excel. Learn more: https://go.microsoft.com/fwlink/?linkid=870924
Comment:
    Have we identified the major risks that might cause the work to go off course? Do we know how we will manage them?</t>
        </r>
      </text>
    </comment>
    <comment ref="J4" authorId="0" shapeId="0" xr:uid="{00000000-0006-0000-0200-000007000000}">
      <text>
        <r>
          <rPr>
            <sz val="10"/>
            <color rgb="FF000000"/>
            <rFont val="Times New Roman"/>
            <scheme val="minor"/>
          </rPr>
          <t>======
ID#AAABGmKeVrQ
tc={0E857EB3-E1D6-43A2-AADD-18A8FD907DF8}    (2024-02-14 18:42:25)
[Threaded comment]
Your version of Excel allows you to read this threaded comment; however, any edits to it will get removed if the file is opened in a newer version of Excel. Learn more: https://go.microsoft.com/fwlink/?linkid=870924
Comment:
    Are there resources for a deliberate and differentiated communications strategy aimed at building a critical mass of support for each goal and the plan as a whole?
Does the team proactively onboard new leaders after transitions?
Are the people with the required leadership skills — particularly system leaders and accountable leaders — involved in and/or informed of this work?
Are team members accessible and available to one another in between formal meetings? Does communication flow readily and smoothly?</t>
        </r>
      </text>
    </comment>
    <comment ref="D5" authorId="0" shapeId="0" xr:uid="{00000000-0006-0000-0200-000008000000}">
      <text>
        <r>
          <rPr>
            <sz val="10"/>
            <color rgb="FF000000"/>
            <rFont val="Times New Roman"/>
            <scheme val="minor"/>
          </rPr>
          <t>======
ID#AAABGmKeVrg
tc={1712C527-5B63-4A44-B84A-FA0A027B873F}    (2024-02-14 18:42:25)
[Threaded comment]
Your version of Excel allows you to read this threaded comment; however, any edits to it will get removed if the file is opened in a newer version of Excel. Learn more: https://go.microsoft.com/fwlink/?linkid=870924
Comment:
    For each strategy, is it clear who needs to do what, what capacity or motivation they will need to make changes, and who will engage them and how?</t>
        </r>
      </text>
    </comment>
    <comment ref="F5" authorId="0" shapeId="0" xr:uid="{00000000-0006-0000-0200-000009000000}">
      <text>
        <r>
          <rPr>
            <sz val="10"/>
            <color rgb="FF000000"/>
            <rFont val="Times New Roman"/>
            <scheme val="minor"/>
          </rPr>
          <t>======
ID#AAABGmKeVrE
tc={3ADB8758-D27C-474D-B3EF-1643CF4E636F}    (2024-02-14 18:42:25)
[Threaded comment]
Your version of Excel allows you to read this threaded comment; however, any edits to it will get removed if the file is opened in a newer version of Excel. Learn more: https://go.microsoft.com/fwlink/?linkid=870924
Comment:
    Is there a specified end date for each activity and for key milestones that are part of the activity?</t>
        </r>
      </text>
    </comment>
  </commentList>
  <extLst>
    <ext xmlns:r="http://schemas.openxmlformats.org/officeDocument/2006/relationships" uri="GoogleSheetsCustomDataVersion2">
      <go:sheetsCustomData xmlns:go="http://customooxmlschemas.google.com/" r:id="rId1" roundtripDataSignature="AMtx7mgBlwXc5rwXw7B2aifwJfyotTveT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300-000001000000}">
      <text>
        <r>
          <rPr>
            <sz val="10"/>
            <color rgb="FF000000"/>
            <rFont val="Times New Roman"/>
            <scheme val="minor"/>
          </rPr>
          <t>======
ID#AAABGmDWXMY
tc={1B4F2BFC-A5A5-4CF3-925B-30543004CD8F}    (2024-02-14 18:42:25)
[Threaded comment]
Your version of Excel allows you to read this threaded comment; however, any edits to it will get removed if the file is opened in a newer version of Excel. Learn more: https://go.microsoft.com/fwlink/?linkid=870924
Comment:
    Are our goals SMART and are they written in a way that makes clear what success will look like — how things will be different?
Have we defined goals that are based on our district’s most current data and any projections we have about the educator workforce?</t>
        </r>
      </text>
    </comment>
    <comment ref="C3" authorId="0" shapeId="0" xr:uid="{00000000-0006-0000-0300-000002000000}">
      <text>
        <r>
          <rPr>
            <sz val="10"/>
            <color rgb="FF000000"/>
            <rFont val="Times New Roman"/>
            <scheme val="minor"/>
          </rPr>
          <t>======
ID#AAABGmKeVqg
tc={E5D0F0B9-0688-4B85-995A-0E30A65E50FE}    (2024-02-14 18:42:25)
[Threaded comment]
Your version of Excel allows you to read this threaded comment; however, any edits to it will get removed if the file is opened in a newer version of Excel. Learn more: https://go.microsoft.com/fwlink/?linkid=870924
Comment:
    For each goal, have we identified a single person who is responsible for monitoring progress and ensuring successful implementation?</t>
        </r>
      </text>
    </comment>
    <comment ref="D3" authorId="0" shapeId="0" xr:uid="{00000000-0006-0000-0300-000003000000}">
      <text>
        <r>
          <rPr>
            <sz val="10"/>
            <color rgb="FF000000"/>
            <rFont val="Times New Roman"/>
            <scheme val="minor"/>
          </rPr>
          <t>======
ID#AAABGmKeVrs
tc={804A3981-7A02-4295-B619-2F2F6F4A7182}    (2024-02-14 18:42:25)
[Threaded comment]
Your version of Excel allows you to read this threaded comment; however, any edits to it will get removed if the file is opened in a newer version of Excel. Learn more: https://go.microsoft.com/fwlink/?linkid=870924
Comment:
    Have we identified a coordinated and coherent set of strategies for each goal that we have set?
Are our strategies and key activities research-based and/or informed by best practices?</t>
        </r>
      </text>
    </comment>
    <comment ref="G3" authorId="0" shapeId="0" xr:uid="{00000000-0006-0000-0300-000004000000}">
      <text>
        <r>
          <rPr>
            <sz val="10"/>
            <color rgb="FF000000"/>
            <rFont val="Times New Roman"/>
            <scheme val="minor"/>
          </rPr>
          <t>======
ID#AAABGmKeVr0
tc={C0AE3117-8220-46B9-B8D8-C1ADF7B10C09}    (2024-02-14 18:42:25)
[Threaded comment]
Your version of Excel allows you to read this threaded comment; however, any edits to it will get removed if the file is opened in a newer version of Excel. Learn more: https://go.microsoft.com/fwlink/?linkid=870924
Comment:
    Have we specified how we will know that each strategy is working? How will we know if each goal is on track for success? Do we know how we will collect and monitor this information?
Are we clear that we will be able to show progress toward achieving our long-term goals? Have interim benchmarks been identified?</t>
        </r>
      </text>
    </comment>
    <comment ref="H3" authorId="0" shapeId="0" xr:uid="{00000000-0006-0000-0300-000005000000}">
      <text>
        <r>
          <rPr>
            <sz val="10"/>
            <color rgb="FF000000"/>
            <rFont val="Times New Roman"/>
            <scheme val="minor"/>
          </rPr>
          <t>======
ID#AAABGmKeVqo
tc={56C5D012-D9BD-4DA4-A80E-3D1E0745F6FC}    (2024-02-14 18:42:25)
[Threaded comment]
Your version of Excel allows you to read this threaded comment; however, any edits to it will get removed if the file is opened in a newer version of Excel. Learn more: https://go.microsoft.com/fwlink/?linkid=870924
Comment:
    Have we identified the personnel, financial, technological, and other resources that are required for the plan?</t>
        </r>
      </text>
    </comment>
    <comment ref="I3" authorId="0" shapeId="0" xr:uid="{00000000-0006-0000-0300-000006000000}">
      <text>
        <r>
          <rPr>
            <sz val="10"/>
            <color rgb="FF000000"/>
            <rFont val="Times New Roman"/>
            <scheme val="minor"/>
          </rPr>
          <t>======
ID#AAABGmKeVro
tc={860572B4-3EB0-4405-8051-AEAE10F90A72}    (2024-02-14 18:42:25)
[Threaded comment]
Your version of Excel allows you to read this threaded comment; however, any edits to it will get removed if the file is opened in a newer version of Excel. Learn more: https://go.microsoft.com/fwlink/?linkid=870924
Comment:
    Have we identified the major risks that might cause the work to go off course? Do we know how we will manage them?</t>
        </r>
      </text>
    </comment>
    <comment ref="J3" authorId="0" shapeId="0" xr:uid="{00000000-0006-0000-0300-000007000000}">
      <text>
        <r>
          <rPr>
            <sz val="10"/>
            <color rgb="FF000000"/>
            <rFont val="Times New Roman"/>
            <scheme val="minor"/>
          </rPr>
          <t>======
ID#AAABGmKeVrI
tc={12FB31EE-04D5-4D4B-98B0-414851B4FBA3}    (2024-02-14 18:42:25)
[Threaded comment]
Your version of Excel allows you to read this threaded comment; however, any edits to it will get removed if the file is opened in a newer version of Excel. Learn more: https://go.microsoft.com/fwlink/?linkid=870924
Comment:
    Are there resources for a deliberate and differentiated communications strategy aimed at building a critical mass of support for each goal and the plan as a whole?
Does the team proactively onboard new leaders after transitions?
Are the people with the required leadership skills — particularly system leaders and accountable leaders — involved in and/or informed of this work?
Are team members accessible and available to one another in between formal meetings? Does communication flow readily and smoothly?</t>
        </r>
      </text>
    </comment>
    <comment ref="D4" authorId="0" shapeId="0" xr:uid="{00000000-0006-0000-0300-000008000000}">
      <text>
        <r>
          <rPr>
            <sz val="10"/>
            <color rgb="FF000000"/>
            <rFont val="Times New Roman"/>
            <scheme val="minor"/>
          </rPr>
          <t>======
ID#AAABGmKeVsA
tc={745D79F8-836F-488E-99B6-2FC181B7FF7B}    (2024-02-14 18:42:25)
[Threaded comment]
Your version of Excel allows you to read this threaded comment; however, any edits to it will get removed if the file is opened in a newer version of Excel. Learn more: https://go.microsoft.com/fwlink/?linkid=870924
Comment:
    For each strategy, is it clear who needs to do what, what capacity or motivation they will need to make changes, and who will engage them and how?</t>
        </r>
      </text>
    </comment>
    <comment ref="F4" authorId="0" shapeId="0" xr:uid="{00000000-0006-0000-0300-000009000000}">
      <text>
        <r>
          <rPr>
            <sz val="10"/>
            <color rgb="FF000000"/>
            <rFont val="Times New Roman"/>
            <scheme val="minor"/>
          </rPr>
          <t>======
ID#AAABGmKeVq4
tc={48EF06AB-CC25-4AE0-8536-3DD2429E6005}    (2024-02-14 18:42:25)
[Threaded comment]
Your version of Excel allows you to read this threaded comment; however, any edits to it will get removed if the file is opened in a newer version of Excel. Learn more: https://go.microsoft.com/fwlink/?linkid=870924
Comment:
    Is there a specified end date for each activity and for key milestones that are part of the activity?</t>
        </r>
      </text>
    </comment>
  </commentList>
  <extLst>
    <ext xmlns:r="http://schemas.openxmlformats.org/officeDocument/2006/relationships" uri="GoogleSheetsCustomDataVersion2">
      <go:sheetsCustomData xmlns:go="http://customooxmlschemas.google.com/" r:id="rId1" roundtripDataSignature="AMtx7miOqz1H41M8EJjID5qBZ3pUZIt4WA=="/>
    </ext>
  </extLst>
</comments>
</file>

<file path=xl/sharedStrings.xml><?xml version="1.0" encoding="utf-8"?>
<sst xmlns="http://schemas.openxmlformats.org/spreadsheetml/2006/main" count="248" uniqueCount="179">
  <si>
    <t xml:space="preserve">IMPORTANT NOTES:
</t>
  </si>
  <si>
    <t>1. Formal approval by your local or regional board of education, or equivalent governing body for schools must be obtained prior to submitting your Increasing Educator Diversity Plan. Be prepared to provide the day, month and year that the plan was approved by the board or equivalent governing body as part of the upload of your submission.
2. In the absence of an original motion or a preexisting board or board equivalent policy expressly conferring authority on the superintendent or equivalent schools administrator to make any necessary Plan revisions, the school board or equivalent governing body will be expected to formally approve any necessary revisions to its Plan prior to submitting the revised Plan by May 15, 2024</t>
  </si>
  <si>
    <t>COVER PAGE</t>
  </si>
  <si>
    <t>District:  Thomaston Public Schools</t>
  </si>
  <si>
    <t>Vision:</t>
  </si>
  <si>
    <t>In order to increase the educator workforce in Thomaston that also addresses the increasing diversity of Thomaston PK-12 students, we will create a continuously data-driven improvement process so that the District attracts, prepares, supports and sustains educators that increases retention and promotes each student's access to a meaningful learning experience on an equitable and culturally competent and responsive level.</t>
  </si>
  <si>
    <t>Theory of Action</t>
  </si>
  <si>
    <t>Over the next 1-2 years, we will investigate in enhancements available in the the Frontline Recruiting &amp; Hiring module including Proactive Recruiting; making our hiring platform more attractive; through the School Guidance Staff who serve minority students in Grades PK-12, the promotion of and opportunities to see first-hand the benefits of attending institutions of higher education to become a teacher; Creation and distribution of promotional materials describing the support structure available to all new teachers through their employment at Thomaston Public Schools; and Advertising in, attendance at, and membership to identified Minority Teacher Recruitment (MTR) job posting sites and fairs to recruit minority teachers from Connecticut and other states to teach for Thomaston Public Schools.</t>
  </si>
  <si>
    <t>Team Lead:</t>
  </si>
  <si>
    <t>Kristen DiVenere, Human Resources Generalist</t>
  </si>
  <si>
    <t>Team Members:</t>
  </si>
  <si>
    <t>Francine Coss, Superintendent of Schools; Cristina Kingsbury, Thomaston High School Principal; Aaron Bunel, Thomaston High School Assistant Principal; Heidi Laus, Social Studies Teacher; Jose Ortiz, Computer Network Specialist</t>
  </si>
  <si>
    <t>RECRUITMENT</t>
  </si>
  <si>
    <t>Goal</t>
  </si>
  <si>
    <t>Who Manages the Goal?</t>
  </si>
  <si>
    <r>
      <rPr>
        <b/>
        <sz val="9"/>
        <color theme="1"/>
        <rFont val="Arial Black"/>
      </rPr>
      <t>Strategies/Key Activities</t>
    </r>
    <r>
      <rPr>
        <sz val="9"/>
        <color theme="1"/>
        <rFont val="Arial Black"/>
      </rPr>
      <t xml:space="preserve">
</t>
    </r>
    <r>
      <rPr>
        <sz val="9"/>
        <color theme="1"/>
        <rFont val="Lucida Sans Unicode"/>
      </rPr>
      <t>(How are we going to do it?)</t>
    </r>
  </si>
  <si>
    <t>Indicators of Progress</t>
  </si>
  <si>
    <t>Resources Required</t>
  </si>
  <si>
    <t>Risks and Mitigation</t>
  </si>
  <si>
    <t>Communication/ Engagement Efforts</t>
  </si>
  <si>
    <r>
      <rPr>
        <sz val="8"/>
        <color theme="1"/>
        <rFont val="Lucida Sans Unicode"/>
      </rPr>
      <t>(What are we trying to do?)</t>
    </r>
  </si>
  <si>
    <r>
      <rPr>
        <sz val="8"/>
        <color theme="1"/>
        <rFont val="Lucida Sans Unicode"/>
      </rPr>
      <t>(name, position)</t>
    </r>
  </si>
  <si>
    <t>What?</t>
  </si>
  <si>
    <t>Who Owns This?</t>
  </si>
  <si>
    <t>By When?</t>
  </si>
  <si>
    <r>
      <rPr>
        <sz val="8"/>
        <color theme="1"/>
        <rFont val="Lucida Sans Unicode"/>
      </rPr>
      <t>(How will we know if we are on track for success?)</t>
    </r>
  </si>
  <si>
    <r>
      <rPr>
        <sz val="8"/>
        <color theme="1"/>
        <rFont val="Lucida Sans Unicode"/>
      </rPr>
      <t>(What people, time, money, and technology will be needed?)</t>
    </r>
  </si>
  <si>
    <r>
      <rPr>
        <sz val="8"/>
        <color theme="1"/>
        <rFont val="Lucida Sans Unicode"/>
      </rPr>
      <t>(What could go wrong? How will we make that less likely to happen?)</t>
    </r>
  </si>
  <si>
    <r>
      <rPr>
        <sz val="8"/>
        <color rgb="FF000000"/>
        <rFont val="Lucida Sans Unicode"/>
      </rPr>
      <t xml:space="preserve">(Who needs to be consulted/ engaged? What needs to be communicated?
</t>
    </r>
    <r>
      <rPr>
        <sz val="8"/>
        <color rgb="FF000000"/>
        <rFont val="Lucida Sans Unicode"/>
      </rPr>
      <t>To whom?)</t>
    </r>
  </si>
  <si>
    <t>Increase the ratio of educators and students of color and/or diversity in District within the next 3 years</t>
  </si>
  <si>
    <r>
      <rPr>
        <sz val="10"/>
        <color rgb="FF000000"/>
        <rFont val="Times New Roman"/>
      </rPr>
      <t xml:space="preserve">Explore increased modalities within Frontline:  </t>
    </r>
    <r>
      <rPr>
        <b/>
        <sz val="10"/>
        <color rgb="FF000000"/>
        <rFont val="Times New Roman"/>
      </rPr>
      <t>Proactive Recruiting</t>
    </r>
  </si>
  <si>
    <t>Human Resources Generalist</t>
  </si>
  <si>
    <t>6/1/2024 ongoing</t>
  </si>
  <si>
    <r>
      <rPr>
        <sz val="10"/>
        <color rgb="FF000000"/>
        <rFont val="Times New Roman"/>
      </rPr>
      <t>Reports within Frontline are available to track efforts through</t>
    </r>
    <r>
      <rPr>
        <u/>
        <sz val="10"/>
        <color rgb="FF1155CC"/>
        <rFont val="Times New Roman"/>
      </rPr>
      <t xml:space="preserve"> Proactive Recruiting</t>
    </r>
    <r>
      <rPr>
        <sz val="10"/>
        <color rgb="FF000000"/>
        <rFont val="Times New Roman"/>
      </rPr>
      <t>.  Ability to reach tens of thousands of licensed educators who are interested in working in Connecticut; ability to send personalized recruiting messages to job-seekers who meet your criteria and invite them to apply to our district.</t>
    </r>
  </si>
  <si>
    <t>Simple, quick implementation of Proactive Recruiting - approx $1,000 for fiscal year 2023-2024; $3,500 annually.  Broad email outreach, follow up conversations, meetings, job fair page through Frontline</t>
  </si>
  <si>
    <t>Not approved for budget purposes; not enough interest from applicants.  Ability to create personalized messages to interested candidates, stay in touch with individual applicants.</t>
  </si>
  <si>
    <t>Superintendent/Diversity Committee; BOE Demo of Proactive Recruitment statistics</t>
  </si>
  <si>
    <t>Make job postings more attractive and appealing</t>
  </si>
  <si>
    <t>3-6 months</t>
  </si>
  <si>
    <t>Increase in more diverse applicants</t>
  </si>
  <si>
    <t>Include diversity information and more community demographics to job postings</t>
  </si>
  <si>
    <t>May not appeal to current population within the community. Need to be politically correct and sympathetic to those who may have other opinions.</t>
  </si>
  <si>
    <t>Potential applicants in and out-of-state using broad email outreach.</t>
  </si>
  <si>
    <t>Increase utilization of social media and email</t>
  </si>
  <si>
    <t>Increase in venues of applications</t>
  </si>
  <si>
    <t>Access to social media and email (EdSight Secure Educators with Active Endorsements page) to increase outreach to qualified applicants</t>
  </si>
  <si>
    <t>May be fees to advertise on some platforms, may attract more unqualified applicants than qualified.  Need to be specific in posting.</t>
  </si>
  <si>
    <t>Social media and recruitment software.</t>
  </si>
  <si>
    <t>Director of Curriculum, Instruction, and Student Assessment</t>
  </si>
  <si>
    <t>Student Teachers/Interns</t>
  </si>
  <si>
    <t>Director of Curriculum, Instruction, and Assessment and School Administration</t>
  </si>
  <si>
    <t xml:space="preserve">3-6 months </t>
  </si>
  <si>
    <t>Increase in secure placements</t>
  </si>
  <si>
    <t xml:space="preserve">Increase in cooperating teachers and mentors appointed by TEAM and certified will be responsible for student teachers and interns. School Administration recommends any intern/student teacher placement along with the Director of Curriculum, Instruction, and Assessment. </t>
  </si>
  <si>
    <t xml:space="preserve">Limited eligibility for student teachers/intern placement could pose a delay in securing either positions. Proactive communication with education programs in surrounding universities to recruit placement at the start of the school year.  </t>
  </si>
  <si>
    <t>Consult with local Deans of Education through AACTE and other college/university groups.</t>
  </si>
  <si>
    <t>Incentives</t>
  </si>
  <si>
    <t>Superintendent of Schools; Thomaston Board of Education</t>
  </si>
  <si>
    <t>Ongoing/at least through June 30, 2026</t>
  </si>
  <si>
    <t xml:space="preserve">Members of the bank could choose to change their benefits and incentives. Superintendent can develop a long term plan that ensures the continuation of such benefits and incentives to a Thomaston Public School employee.  Negotiations and contractual changes could be adjusted. Superintendent will work with the all bargaining units to continue to provide these bonuses to staff that provide years of service.  Superintendent will work with the all partnering educational institutions to plan for continued tuition reimbursement. Staff can choose not to participate in a 403B/457 incentive. Human Resources Generalist can proactively communicate the benefits of contributing to a 403B/457 whether through Thomaston Board of Education and/or a private agency provider.  Negotiations and contractual changes could be adjusted. Superintendent will work with all bargaining units to ensure that insurance waivers can be applicable to staff accepting the offered insurance.  Negotiations and contractual changes could be adjusted. Superintendent will work with all bargaining units to ensure that HSA contribution can be applicable. </t>
  </si>
  <si>
    <t>TEA will communicate local bank incentives with those in the TEA. Superintendent of Schools and Human Resources Generalist will collaborate with Thomaston Savings Bank representation to explore loan opportunities.  TEA will work with the Superintendent of Schools to create longevity bonuses for certified staff that serve Thomaston Public Schools for many years. The TEA will embed the levels of longevity bonuses available through written contract.  TEA will communicate tuition reimbursement opportunities with those in the TEA. Superintendent of Schools and Human Resources Generalist will collaborate with local schools/universities to create tuition reimbursement opportunities.  TEA will work with the Superintendent of Schools to include 403b/457 incentives for certified staff that serve Thomaston Public Schools for many years. The TEA will embed the 403b/457 available through written contract. TEA will work with the Superintendent of Schools to include insurance waiver incentives for certified staff that serve Thomaston Public Schools for many years. The TEA will embed the insurance waivers available through written contract. TEA will work with the Superintendent of Schools to include HSA contributions for certified staff that serve Thomaston Public Schools for many years. The TEA will embed the HSA contributions available through written contract.</t>
  </si>
  <si>
    <t>Dual enrollment course offerings for both student  and credential offerings for staff</t>
  </si>
  <si>
    <t xml:space="preserve">Director of Curriculum, Instruction, and Assessment, High School Principal, School Counselors </t>
  </si>
  <si>
    <t>At present and expanding in future years.</t>
  </si>
  <si>
    <t xml:space="preserve">Increase in dually enrolled course offerings </t>
  </si>
  <si>
    <t xml:space="preserve">Promote new courses through video promotions, student/parent assemblies,     Share on social media and daily news during school day. Social Media Coordinator responsible for the promotion of new courses/programs. New opportunities also shared through the monthly "Counselor Connection" newsletter and the Program of Studies. </t>
  </si>
  <si>
    <t>Partnerships with EdAdvance,  SCSU, UCONN, POST</t>
  </si>
  <si>
    <t>Increase in number of partnerships with local educational institutions</t>
  </si>
  <si>
    <t xml:space="preserve">Promote new partnerships through video promotions, student/parent assemblies,     Share on social media and daily news during school day. Social Media Coordinator responsible for the promotion of new courses/programs. New opportunities also shared through the monthly "Counselor Connection" newsletter and Program of Studies. </t>
  </si>
  <si>
    <t>School to Career offerings through Cook Willow CNA and Bristol Technical Center</t>
  </si>
  <si>
    <t>At present and continuing into the future.</t>
  </si>
  <si>
    <t>Increase in number of school to career local educational institutions</t>
  </si>
  <si>
    <t xml:space="preserve">Promote new school to career through video promotions, student/parent assemblies,     Share on social media and daily news during school day. Social Media Coordinator responsible for the promotion of new courses/programs. School counselors also share/post new school to career opportunities through Naviance and display outside of the School Counseling office. New opportunities also shared through the monthly "Counselor Connection" newsletter. </t>
  </si>
  <si>
    <t>HIRING &amp; SELECTION</t>
  </si>
  <si>
    <r>
      <rPr>
        <sz val="9"/>
        <color theme="1"/>
        <rFont val="Lucida Sans Unicode"/>
      </rPr>
      <t>(What are we trying to do?)</t>
    </r>
  </si>
  <si>
    <r>
      <rPr>
        <sz val="9"/>
        <color theme="1"/>
        <rFont val="Lucida Sans Unicode"/>
      </rPr>
      <t>(name, position)</t>
    </r>
  </si>
  <si>
    <r>
      <rPr>
        <sz val="9"/>
        <color theme="1"/>
        <rFont val="Lucida Sans Unicode"/>
      </rPr>
      <t>(How will we know if we are on track for success?)</t>
    </r>
  </si>
  <si>
    <r>
      <rPr>
        <sz val="9"/>
        <color theme="1"/>
        <rFont val="Lucida Sans Unicode"/>
      </rPr>
      <t>(What people, time, money, and technology will be needed?)</t>
    </r>
  </si>
  <si>
    <r>
      <rPr>
        <sz val="9"/>
        <color theme="1"/>
        <rFont val="Lucida Sans Unicode"/>
      </rPr>
      <t>(What could go wrong? How will we make that less likely to happen?)</t>
    </r>
  </si>
  <si>
    <r>
      <rPr>
        <sz val="9"/>
        <color rgb="FF000000"/>
        <rFont val="Lucida Sans Unicode"/>
      </rPr>
      <t xml:space="preserve">(Who needs to be consulted/ engaged? What needs to be communicated?
</t>
    </r>
    <r>
      <rPr>
        <sz val="9"/>
        <color rgb="FF000000"/>
        <rFont val="Lucida Sans Unicode"/>
      </rPr>
      <t>To whom?)</t>
    </r>
  </si>
  <si>
    <t>Increase efforts to recruit and attract more available talent from outside the immediate area</t>
  </si>
  <si>
    <t>Job Fairs - colleges/universities (private, public and online)</t>
  </si>
  <si>
    <t>School Administration, Human Resources Generalist, and Superintendent of Schools</t>
  </si>
  <si>
    <t>2024-2025 School Year</t>
  </si>
  <si>
    <t xml:space="preserve">TPS will secure more employees from the colleges/universities compared to previous years. </t>
  </si>
  <si>
    <t>Google and powerschool accounts will be issued. Chromebooks, desktop, Smart board and/or projector as needed.</t>
  </si>
  <si>
    <t>Travel distance and expenses can be mitigated through proper budgeting of time and funds.</t>
  </si>
  <si>
    <t>Multi-tiered approach to interview process</t>
  </si>
  <si>
    <t>School Administration and Superintendent of Schools</t>
  </si>
  <si>
    <t>New hires will be retained longer.</t>
  </si>
  <si>
    <t>School Administration and Superintendent of Schools will budget time and funds to address the multi-tiered interview process.</t>
  </si>
  <si>
    <t>The multi-tiered approach may require additional time to implement.  Having interview tools and resources handy prior to posting a vacancy will hasten the pre-employment period without compromising the process.</t>
  </si>
  <si>
    <t>School Administration and Superintendent of Schools shall be trained in and implement the multi-tiered interview process with fidelity.</t>
  </si>
  <si>
    <t>Director of Curriculum, Instruction and Student Assessment</t>
  </si>
  <si>
    <t>Director of Curriculum, Instruction and Student Assessment along with School Administrators</t>
  </si>
  <si>
    <t>An annual increase in the number of Student Teachers and Interns.</t>
  </si>
  <si>
    <t>Additional Cooperating Teachers must be trained.  Substitutes must be secured for training days and funding for substitutes must be budgeted.</t>
  </si>
  <si>
    <t xml:space="preserve">The possibility of having fewer Cooperating Teachers than interested Student Teachers/Interns can be averted by providing training to increase the number and variety of Cooperating Teachers. </t>
  </si>
  <si>
    <t>District Webmaster</t>
  </si>
  <si>
    <t>Integrate multilingual ability on website</t>
  </si>
  <si>
    <t>School Webmasters</t>
  </si>
  <si>
    <t xml:space="preserve">School website will be accessible in multi languages by August 2024, prior to the first day of school. </t>
  </si>
  <si>
    <t>District Webmaster and School Webmasters will utilize their stipend hours to update the respective webpages for which they are responsibile to allow for multi-lingual access.</t>
  </si>
  <si>
    <t>Stakeholders who require multilingual options on the website may not be aware of its availability.  Multi-lingual messaging and communication related to these website options will precede website changes.</t>
  </si>
  <si>
    <t>RETENTION</t>
  </si>
  <si>
    <t>Create incentives to attract and retain talent from outside the immediate area</t>
  </si>
  <si>
    <t>Participate in Affinity Groups</t>
  </si>
  <si>
    <t>EdAdvance</t>
  </si>
  <si>
    <t>Planning Stage, TBD</t>
  </si>
  <si>
    <t>TBD</t>
  </si>
  <si>
    <t>Access and coordination with EdAdvance, affiliated partners and other districts</t>
  </si>
  <si>
    <t>Engagement and interest, provide flexibility and communication</t>
  </si>
  <si>
    <t>Administration needs to communicate the availability and promote/encourage participation.</t>
  </si>
  <si>
    <t>Mortgage incentive through local bank</t>
  </si>
  <si>
    <t xml:space="preserve">Thomaston Savings Bank </t>
  </si>
  <si>
    <t xml:space="preserve">2024-2025 School Year </t>
  </si>
  <si>
    <t>Thomaston Savings Bank reporting on number of employees secure loans through bank?</t>
  </si>
  <si>
    <t>Thomaston Savings Bank representation, Human Resources Generalist, and Administration can promote these incentives through faculty meetings and/or weekly notifications.</t>
  </si>
  <si>
    <t xml:space="preserve">Members of the bank could choose to change their benefits and incentives. Superintendent can develop a long term plan that ensures the continuation of such benefits and incentives to a Thomaston Public School employee. </t>
  </si>
  <si>
    <t xml:space="preserve">TEA will communicate local bank incentives with those in the TEA. Superintendent of Schools and Human Resources Generalist will collaborate with Thomaston Savings Bank representation to explore loan opportunities. </t>
  </si>
  <si>
    <t>Longevity bonus</t>
  </si>
  <si>
    <t>TEA</t>
  </si>
  <si>
    <t>per contract</t>
  </si>
  <si>
    <t>Payroll report will indicate progress</t>
  </si>
  <si>
    <t>Human Resources Generalist and Superintendent in collaboration with the TEA Representatives</t>
  </si>
  <si>
    <t xml:space="preserve">Negotiations and contractual changes could be adjusted. Superintendent will work with the all bargaining units to continue to provide these bonuses to staff the provide years of service. </t>
  </si>
  <si>
    <t xml:space="preserve">TEA will work with the Superintendent of Schools to create longevity bonuses for certified staff that serve Thomaston Public Schools for many years. The TEA will embed the levels of longevity bonuses available through written contract. </t>
  </si>
  <si>
    <t>Tuition Reimbursement</t>
  </si>
  <si>
    <t xml:space="preserve">Negotiations and contractual changes could be adjusted. Superintendent will work with the all partnering educational institutions to plan for continued tuition reimbursement. </t>
  </si>
  <si>
    <t xml:space="preserve">TEA will communicate tuition reimbursement opportunities with those in the TEA. Superintendent of Schools and Human Resources Generalist will collaborate with local schools/universities to create tuition reimbursement opportunities. </t>
  </si>
  <si>
    <t>403b/457 incentive</t>
  </si>
  <si>
    <t xml:space="preserve">Staff can choose not to participate in a 403b/457 incentive. Human Resources Generalist can proactively communicate the benefits of contributing to a 403b/457 whether through Thomaston Board of Education and/or a private agency provider. </t>
  </si>
  <si>
    <t>TEA will work with the Superintendent of Schools to include 403b/457 incentives for certified staff that serve Thomaston Public Schools for many years. The TEA will embed the 403b/457 available through written contract.</t>
  </si>
  <si>
    <t>Insurance waiver</t>
  </si>
  <si>
    <t xml:space="preserve">Negotiations and contractual changes could be adjusted. Superintendent will work with all bargaining units to ensure that insurance waivers can be applicable to staff accepting the offered insurance. </t>
  </si>
  <si>
    <t>TEA will work with the Superintendent of Schools to include insurance waiver incentives for certified staff that serve Thomaston Public Schools for many years. The TEA will embed the insurance waivers available through written contract.</t>
  </si>
  <si>
    <t>Contribution to H S A</t>
  </si>
  <si>
    <t xml:space="preserve">Negotiations and contractual changes could be adjusted. Superintendent will work with all bargaining units to ensure that HSA contribution can be applicable. </t>
  </si>
  <si>
    <t>TEA will work with the Superintendent of Schools to include HSA contributions for certified staff that serve Thomaston Public Schools for many years. The TEA will embed the HSA contributions available through written contract.</t>
  </si>
  <si>
    <t>New teacher evaluation process focuses on growth and reflection with coaching support</t>
  </si>
  <si>
    <t>PDEC Committee along with TEAM Mentors</t>
  </si>
  <si>
    <t>Midyear and end of the year reflection on certified staff evaluation forms</t>
  </si>
  <si>
    <t xml:space="preserve">PDEC Committee along with TEAM Mentors, chromebook, Monday meeting time, arranging for time after school to plan/collaborate. Administration participate in regular coaching days to provide feedback and support of teachers on instructional practice. </t>
  </si>
  <si>
    <t xml:space="preserve">Scheduled meeting time could be impacted if an emergency arises. Districtwide Administration will arrange a schedule intentionally for the evaluation process with the PDEC team, communicate this schedule to all members impacted by the evaluation process. </t>
  </si>
  <si>
    <t xml:space="preserve">Teachers need to be aware of the decisions made during PDEC time. Teachers assigned TEAM mentors will be notified through team meetings. More information can be communicated through faculty meetings, weekly newsletters/notifications from school principals. Director of Curriculum, Instruction, and Assessment can also communicate through Monday meetings if time is needed for planning and allocating/viewing resources shared. </t>
  </si>
  <si>
    <t>Professional Development opportunities</t>
  </si>
  <si>
    <t xml:space="preserve">PDEC Committee </t>
  </si>
  <si>
    <t>Administration Reports to Board of Education monthly reporting on PD opportunities awarded to faculty/staff</t>
  </si>
  <si>
    <t xml:space="preserve">Time needs to be scheduled for professional development at the start of the school year. </t>
  </si>
  <si>
    <t xml:space="preserve">Funding could impact participating and provided opportunities for professional development. This could be mitigated by offering access to Councils, Open Classroom, TEAM mentors, etc. Prior planning with ESS could be arranged to offset the cost of alternative professional development. </t>
  </si>
  <si>
    <t xml:space="preserve">Administration needs to communicate the need for professional development. The Admin Council will determine the high need areas of development for all staff to build the greatest capacity. </t>
  </si>
  <si>
    <t>TEAM Training</t>
  </si>
  <si>
    <t xml:space="preserve">Number of mentees, cooperating teachers, student teachers, and field observers completed  time towards their planned program of studies has increased. </t>
  </si>
  <si>
    <t xml:space="preserve">Sources and convenience of TEAM training provided by EdAdvance and/or online training </t>
  </si>
  <si>
    <t xml:space="preserve">Communication with EdAdvance to prepare for TEAM training </t>
  </si>
  <si>
    <t xml:space="preserve">Instructional Rounds </t>
  </si>
  <si>
    <t>District Administration</t>
  </si>
  <si>
    <t xml:space="preserve">Administration Reports to Board of Education monthly reporting on findings and focuses of the instructional rounds conducted. </t>
  </si>
  <si>
    <t xml:space="preserve">Members of each school will collaborate with Districtwide Administration to rotate through different schools to focus on one area of practice that can improve instructional practice for all teachers. Professional development time, team time, and planning time will be needed to secure this strategy. </t>
  </si>
  <si>
    <t xml:space="preserve">Days scheduled for instructional rounds could be canceled due to weather or other unforeseen event impacting the school day. District Wide Administration will plan for a "back of day" of instructional rounds if in the event there is a day where school is canceled or another impacting factor beyond Administration control. </t>
  </si>
  <si>
    <t xml:space="preserve">Teachers need to be consulted and informed of instructional rounds. All members of the school community need to be able to contribute to the instructional rounds process and provide feedback.  District Wide Administration will be responsible for communicating to all teachers. Planning in Admin Council in order to execute instructional rounds. </t>
  </si>
  <si>
    <t xml:space="preserve">Weekly Planning and Team Time </t>
  </si>
  <si>
    <t>School Administration</t>
  </si>
  <si>
    <t xml:space="preserve">Meeting Agendas and Administration reports to the Board of Education monthly will indicate progress during the planning and team time. </t>
  </si>
  <si>
    <t>Team Leaders and teachers are responsible for reporting their shared collaboration and planning in weekly agendas. Team leaders responsible for reporting out the monthly progress of collaboration. Some Monday meetings will be allocated to solely curriculum/content focused time. This will add to the planning piece of team time.</t>
  </si>
  <si>
    <t xml:space="preserve">Weekly planning and team time could be impacted if the school day is canceled. To keep communication ongoing, the agenda for both planning/team time will be editable by all members of the team. Therefore, time will be maximized upon next meeting. </t>
  </si>
  <si>
    <t xml:space="preserve">School Administration are responsible for communicating needs of weekly planning/team time to team leaders as needed. </t>
  </si>
  <si>
    <t>Coaching Positions</t>
  </si>
  <si>
    <t>School Administration and Athletic Director/Coordinator</t>
  </si>
  <si>
    <t xml:space="preserve">Increase in number of certified staff serving as both teacher and coach </t>
  </si>
  <si>
    <t xml:space="preserve">Athletic Director will encourage certified staff to consider serving in a coaching capacity. Inform teachers that there is compensation for a variety of coaching roles within the district. </t>
  </si>
  <si>
    <t xml:space="preserve">Limited number of student athletes interested in participating in a sport. AD will recruit early preseason to gain student athlete interest and participation. AD will communicate with parents to highlight incentives of participating in a sport at the high school level. </t>
  </si>
  <si>
    <t xml:space="preserve">Athletic Director and School Administration are responsible for communicating coaching opportunities to staff. Teachers will be notified through the Frontline website of vacancies. Internal requests will be considered as a way to maximize their professional capacity. </t>
  </si>
  <si>
    <t xml:space="preserve">Club/Advisor Positions </t>
  </si>
  <si>
    <t xml:space="preserve">School Administration </t>
  </si>
  <si>
    <t>Increase in number of certified staff serving as both teacher and vacant club/advisor positions</t>
  </si>
  <si>
    <t xml:space="preserve">Administration will promote and encourage staff to serve in additional capacities outside of their teaching duties. Administration will inform staff of vacant clubs/advisors positions within the district. </t>
  </si>
  <si>
    <t>A staff member could not be interested in the Schedule K position. Superintendent will work with the bargaining units and Administration to continue to compensate for these Schedule K positions. Administration will continue to promote these stipend positions.</t>
  </si>
  <si>
    <t xml:space="preserve">All staff need to be communicated about these club/advisor positions. Administration and Human Resources Generalist are responsible for such communication of vacancies.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</si>
</sst>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Times New Roman"/>
      <scheme val="minor"/>
    </font>
    <font>
      <b/>
      <sz val="10"/>
      <color theme="1"/>
      <name val="Arial Black"/>
    </font>
    <font>
      <b/>
      <sz val="96"/>
      <color rgb="FFFF0000"/>
      <name val="Arial"/>
    </font>
    <font>
      <b/>
      <sz val="9"/>
      <color theme="1"/>
      <name val="Arial Black"/>
    </font>
    <font>
      <sz val="10"/>
      <name val="Times New Roman"/>
    </font>
    <font>
      <sz val="10"/>
      <color rgb="FF000000"/>
      <name val="Times New Roman"/>
    </font>
    <font>
      <b/>
      <sz val="10"/>
      <color rgb="FF000000"/>
      <name val="Times New Roman"/>
    </font>
    <font>
      <sz val="9"/>
      <color theme="1"/>
      <name val="Times New Roman"/>
    </font>
    <font>
      <sz val="8"/>
      <color rgb="FF000000"/>
      <name val="Times New Roman"/>
    </font>
    <font>
      <sz val="8"/>
      <color theme="1"/>
      <name val="Lucida Sans"/>
    </font>
    <font>
      <b/>
      <sz val="8"/>
      <color theme="1"/>
      <name val="Arial Black"/>
    </font>
    <font>
      <u/>
      <sz val="10"/>
      <color rgb="FF000000"/>
      <name val="Times New Roman"/>
    </font>
    <font>
      <sz val="10"/>
      <color theme="1"/>
      <name val="Times New Roman"/>
      <scheme val="minor"/>
    </font>
    <font>
      <sz val="9"/>
      <color theme="1"/>
      <name val="Lucida Sans"/>
    </font>
    <font>
      <sz val="10"/>
      <color rgb="FF000000"/>
      <name val="&quot;Times New Roman&quot;"/>
    </font>
    <font>
      <sz val="9"/>
      <color theme="1"/>
      <name val="Arial Black"/>
    </font>
    <font>
      <sz val="9"/>
      <color theme="1"/>
      <name val="Lucida Sans Unicode"/>
    </font>
    <font>
      <sz val="8"/>
      <color theme="1"/>
      <name val="Lucida Sans Unicode"/>
    </font>
    <font>
      <sz val="8"/>
      <color rgb="FF000000"/>
      <name val="Lucida Sans Unicode"/>
    </font>
    <font>
      <u/>
      <sz val="10"/>
      <color rgb="FF1155CC"/>
      <name val="Times New Roman"/>
    </font>
    <font>
      <sz val="9"/>
      <color rgb="FF000000"/>
      <name val="Lucida Sans Unicode"/>
    </font>
  </fonts>
  <fills count="8">
    <fill>
      <patternFill patternType="none"/>
    </fill>
    <fill>
      <patternFill patternType="gray125"/>
    </fill>
    <fill>
      <patternFill patternType="solid">
        <fgColor rgb="FFF0E5F0"/>
        <bgColor rgb="FFF0E5F0"/>
      </patternFill>
    </fill>
    <fill>
      <patternFill patternType="solid">
        <fgColor rgb="FF262626"/>
        <bgColor rgb="FF262626"/>
      </patternFill>
    </fill>
    <fill>
      <patternFill patternType="solid">
        <fgColor rgb="FFFCE5CD"/>
        <bgColor rgb="FFFCE5CD"/>
      </patternFill>
    </fill>
    <fill>
      <patternFill patternType="solid">
        <fgColor rgb="FFFFF2CC"/>
        <bgColor rgb="FFFFF2CC"/>
      </patternFill>
    </fill>
    <fill>
      <patternFill patternType="solid">
        <fgColor rgb="FFD0E0E3"/>
        <bgColor rgb="FFD0E0E3"/>
      </patternFill>
    </fill>
    <fill>
      <patternFill patternType="solid">
        <fgColor rgb="FFD9D2E9"/>
        <bgColor rgb="FFD9D2E9"/>
      </patternFill>
    </fill>
  </fills>
  <borders count="25">
    <border>
      <left/>
      <right/>
      <top/>
      <bottom/>
      <diagonal/>
    </border>
    <border>
      <left/>
      <right/>
      <top style="thin">
        <color rgb="FF680066"/>
      </top>
      <bottom style="thin">
        <color rgb="FF680066"/>
      </bottom>
      <diagonal/>
    </border>
    <border>
      <left/>
      <right style="thin">
        <color rgb="FF680066"/>
      </right>
      <top style="thin">
        <color rgb="FF680066"/>
      </top>
      <bottom style="thin">
        <color rgb="FF680066"/>
      </bottom>
      <diagonal/>
    </border>
    <border>
      <left/>
      <right/>
      <top style="thin">
        <color rgb="FF680066"/>
      </top>
      <bottom/>
      <diagonal/>
    </border>
    <border>
      <left/>
      <right/>
      <top/>
      <bottom/>
      <diagonal/>
    </border>
    <border>
      <left style="thin">
        <color rgb="FF680066"/>
      </left>
      <right/>
      <top/>
      <bottom style="thin">
        <color rgb="FF680066"/>
      </bottom>
      <diagonal/>
    </border>
    <border>
      <left/>
      <right/>
      <top/>
      <bottom style="thin">
        <color rgb="FF680066"/>
      </bottom>
      <diagonal/>
    </border>
    <border>
      <left/>
      <right style="thin">
        <color rgb="FF680066"/>
      </right>
      <top/>
      <bottom style="thin">
        <color rgb="FF680066"/>
      </bottom>
      <diagonal/>
    </border>
    <border>
      <left style="thin">
        <color rgb="FF680066"/>
      </left>
      <right/>
      <top style="thin">
        <color rgb="FF680066"/>
      </top>
      <bottom style="thin">
        <color rgb="FF680066"/>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680066"/>
      </left>
      <right style="thin">
        <color rgb="FF680066"/>
      </right>
      <top/>
      <bottom style="thin">
        <color rgb="FF680066"/>
      </bottom>
      <diagonal/>
    </border>
    <border>
      <left style="thin">
        <color rgb="FF680066"/>
      </left>
      <right style="thin">
        <color rgb="FF680066"/>
      </right>
      <top style="thin">
        <color rgb="FF680066"/>
      </top>
      <bottom style="thin">
        <color rgb="FF680066"/>
      </bottom>
      <diagonal/>
    </border>
    <border>
      <left style="thin">
        <color rgb="FF680066"/>
      </left>
      <right style="thin">
        <color rgb="FF680066"/>
      </right>
      <top style="thin">
        <color rgb="FF680066"/>
      </top>
      <bottom/>
      <diagonal/>
    </border>
    <border>
      <left style="thin">
        <color rgb="FF680066"/>
      </left>
      <right style="thin">
        <color rgb="FF000000"/>
      </right>
      <top style="thin">
        <color rgb="FF680066"/>
      </top>
      <bottom/>
      <diagonal/>
    </border>
    <border>
      <left style="thin">
        <color rgb="FF680066"/>
      </left>
      <right/>
      <top style="thin">
        <color rgb="FF680066"/>
      </top>
      <bottom/>
      <diagonal/>
    </border>
    <border>
      <left/>
      <right style="thin">
        <color rgb="FF680066"/>
      </right>
      <top style="thin">
        <color rgb="FF680066"/>
      </top>
      <bottom/>
      <diagonal/>
    </border>
    <border>
      <left style="thin">
        <color rgb="FF680066"/>
      </left>
      <right style="thin">
        <color rgb="FF000000"/>
      </right>
      <top/>
      <bottom/>
      <diagonal/>
    </border>
    <border>
      <left style="thin">
        <color rgb="FF680066"/>
      </left>
      <right style="thin">
        <color rgb="FF000000"/>
      </right>
      <top/>
      <bottom style="thin">
        <color rgb="FF000000"/>
      </bottom>
      <diagonal/>
    </border>
    <border>
      <left style="thin">
        <color rgb="FF680066"/>
      </left>
      <right style="thin">
        <color rgb="FF680066"/>
      </right>
      <top style="thin">
        <color rgb="FF680066"/>
      </top>
      <bottom style="thin">
        <color rgb="FF000000"/>
      </bottom>
      <diagonal/>
    </border>
  </borders>
  <cellStyleXfs count="1">
    <xf numFmtId="0" fontId="0" fillId="0" borderId="0"/>
  </cellStyleXfs>
  <cellXfs count="77">
    <xf numFmtId="0" fontId="0" fillId="0" borderId="0" xfId="0"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3" borderId="4" xfId="0" applyFont="1" applyFill="1" applyBorder="1" applyAlignment="1">
      <alignment horizontal="center" vertical="top"/>
    </xf>
    <xf numFmtId="0" fontId="5" fillId="3" borderId="4" xfId="0" applyFont="1" applyFill="1" applyBorder="1" applyAlignment="1">
      <alignment horizontal="left" vertical="top"/>
    </xf>
    <xf numFmtId="0" fontId="3" fillId="2" borderId="8" xfId="0" applyFont="1" applyFill="1" applyBorder="1" applyAlignment="1">
      <alignment horizontal="center" vertical="center" wrapText="1"/>
    </xf>
    <xf numFmtId="0" fontId="5" fillId="0" borderId="0" xfId="0" applyFont="1" applyAlignment="1">
      <alignment horizontal="center" vertical="center" wrapText="1"/>
    </xf>
    <xf numFmtId="0" fontId="3" fillId="2" borderId="12" xfId="0" applyFont="1" applyFill="1" applyBorder="1" applyAlignment="1">
      <alignment horizontal="center" vertical="center" wrapText="1"/>
    </xf>
    <xf numFmtId="0" fontId="8" fillId="0" borderId="0" xfId="0" applyFont="1" applyAlignment="1">
      <alignment horizontal="center" vertical="top" wrapText="1"/>
    </xf>
    <xf numFmtId="0" fontId="9" fillId="2" borderId="12" xfId="0" applyFont="1" applyFill="1" applyBorder="1" applyAlignment="1">
      <alignment horizontal="center" vertical="top" wrapText="1"/>
    </xf>
    <xf numFmtId="0" fontId="10" fillId="2" borderId="12" xfId="0" applyFont="1" applyFill="1" applyBorder="1" applyAlignment="1">
      <alignment horizontal="center" vertical="top" wrapText="1"/>
    </xf>
    <xf numFmtId="0" fontId="8" fillId="2" borderId="12" xfId="0" applyFont="1" applyFill="1" applyBorder="1" applyAlignment="1">
      <alignment horizontal="center" vertical="top" wrapText="1"/>
    </xf>
    <xf numFmtId="0" fontId="11" fillId="4" borderId="12" xfId="0" applyFont="1" applyFill="1" applyBorder="1" applyAlignment="1">
      <alignment horizontal="left" vertical="center" wrapText="1"/>
    </xf>
    <xf numFmtId="0" fontId="12" fillId="0" borderId="0" xfId="0" applyFont="1" applyAlignment="1">
      <alignment horizontal="left" vertical="center" wrapText="1"/>
    </xf>
    <xf numFmtId="0" fontId="5" fillId="4" borderId="12"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5" fillId="4" borderId="0" xfId="0" applyFont="1" applyFill="1" applyAlignment="1">
      <alignment horizontal="left" vertical="center" wrapText="1"/>
    </xf>
    <xf numFmtId="0" fontId="5" fillId="5" borderId="0" xfId="0" applyFont="1" applyFill="1" applyAlignment="1">
      <alignment horizontal="left" vertical="center" wrapText="1"/>
    </xf>
    <xf numFmtId="0" fontId="12" fillId="5" borderId="0" xfId="0" applyFont="1" applyFill="1" applyAlignment="1">
      <alignment horizontal="left" vertical="center" wrapText="1"/>
    </xf>
    <xf numFmtId="0" fontId="1" fillId="0" borderId="0" xfId="0" applyFont="1" applyAlignment="1">
      <alignment horizontal="center" vertical="top" wrapText="1"/>
    </xf>
    <xf numFmtId="0" fontId="5" fillId="0" borderId="0" xfId="0" applyFont="1" applyAlignment="1">
      <alignment horizontal="center" vertical="top" wrapText="1"/>
    </xf>
    <xf numFmtId="0" fontId="13" fillId="2" borderId="16" xfId="0" applyFont="1" applyFill="1" applyBorder="1" applyAlignment="1">
      <alignment horizontal="center" vertical="top"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5" fillId="2" borderId="16" xfId="0" applyFont="1" applyFill="1" applyBorder="1" applyAlignment="1">
      <alignment horizontal="center" vertical="top"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2" fillId="0" borderId="0" xfId="0" applyFont="1" applyAlignment="1">
      <alignment horizontal="left" vertical="center"/>
    </xf>
    <xf numFmtId="0" fontId="14" fillId="4" borderId="12"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13" fillId="2" borderId="12"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7" borderId="12"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0"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5" fillId="0" borderId="5"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2" fillId="0" borderId="0" xfId="0" applyFont="1" applyAlignment="1">
      <alignment horizontal="right"/>
    </xf>
    <xf numFmtId="0" fontId="0" fillId="0" borderId="0" xfId="0" applyFont="1" applyAlignment="1">
      <alignment horizontal="left" vertical="top"/>
    </xf>
    <xf numFmtId="0" fontId="3" fillId="0" borderId="0" xfId="0" applyFont="1" applyAlignment="1">
      <alignment horizontal="left" vertical="top" wrapText="1"/>
    </xf>
    <xf numFmtId="0" fontId="4" fillId="0" borderId="3" xfId="0" applyFont="1" applyBorder="1" applyAlignment="1">
      <alignment horizontal="left" vertical="top"/>
    </xf>
    <xf numFmtId="0" fontId="5" fillId="0" borderId="13" xfId="0" applyFont="1" applyBorder="1" applyAlignment="1">
      <alignment horizontal="left" vertical="center" wrapText="1"/>
    </xf>
    <xf numFmtId="0" fontId="4" fillId="0" borderId="14" xfId="0" applyFont="1" applyBorder="1" applyAlignment="1">
      <alignment horizontal="left" vertical="top"/>
    </xf>
    <xf numFmtId="0" fontId="4" fillId="0" borderId="15" xfId="0" applyFont="1" applyBorder="1" applyAlignment="1">
      <alignment horizontal="left" vertical="top"/>
    </xf>
    <xf numFmtId="0" fontId="5" fillId="5" borderId="13" xfId="0" applyFont="1" applyFill="1" applyBorder="1" applyAlignment="1">
      <alignment horizontal="center" vertical="center" wrapText="1"/>
    </xf>
    <xf numFmtId="0" fontId="6" fillId="0" borderId="0" xfId="0" applyFont="1" applyAlignment="1">
      <alignment horizontal="left" vertical="top" wrapText="1"/>
    </xf>
    <xf numFmtId="0" fontId="3" fillId="2" borderId="9" xfId="0" applyFont="1" applyFill="1" applyBorder="1" applyAlignment="1">
      <alignment horizontal="center" vertical="center" wrapText="1"/>
    </xf>
    <xf numFmtId="0" fontId="4" fillId="0" borderId="10" xfId="0" applyFont="1" applyBorder="1" applyAlignment="1">
      <alignment horizontal="left" vertical="top"/>
    </xf>
    <xf numFmtId="0" fontId="4" fillId="0" borderId="11" xfId="0" applyFont="1" applyBorder="1" applyAlignment="1">
      <alignment horizontal="left" vertical="top"/>
    </xf>
    <xf numFmtId="0" fontId="7" fillId="2"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0" borderId="19" xfId="0" applyFont="1" applyBorder="1" applyAlignment="1">
      <alignment horizontal="left" vertical="center" wrapText="1"/>
    </xf>
    <xf numFmtId="0" fontId="4" fillId="0" borderId="22" xfId="0" applyFont="1" applyBorder="1" applyAlignment="1">
      <alignment horizontal="left" vertical="top"/>
    </xf>
    <xf numFmtId="0" fontId="4" fillId="0" borderId="23" xfId="0" applyFont="1" applyBorder="1" applyAlignment="1">
      <alignment horizontal="left" vertical="top"/>
    </xf>
    <xf numFmtId="0" fontId="5" fillId="4" borderId="19"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5" fillId="0" borderId="13" xfId="0" applyFont="1" applyBorder="1" applyAlignment="1">
      <alignment horizontal="left" vertical="top" wrapText="1"/>
    </xf>
    <xf numFmtId="0" fontId="5" fillId="7" borderId="13"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0" borderId="8" xfId="0" applyFont="1" applyBorder="1" applyAlignment="1">
      <alignment horizontal="left" vertical="top" wrapText="1"/>
    </xf>
    <xf numFmtId="0" fontId="3" fillId="2" borderId="18" xfId="0" applyFont="1" applyFill="1" applyBorder="1" applyAlignment="1">
      <alignment horizontal="center" vertical="top" wrapText="1"/>
    </xf>
    <xf numFmtId="0" fontId="7" fillId="2" borderId="8"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260985</xdr:colOff>
      <xdr:row>0</xdr:row>
      <xdr:rowOff>289560</xdr:rowOff>
    </xdr:from>
    <xdr:ext cx="920115" cy="882015"/>
    <xdr:pic>
      <xdr:nvPicPr>
        <xdr:cNvPr id="9" name="image2.png" title="Ima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xfrm>
          <a:off x="5549265" y="289560"/>
          <a:ext cx="920115" cy="882015"/>
        </a:xfrm>
        <a:prstGeom prst="rect">
          <a:avLst/>
        </a:prstGeom>
        <a:noFill/>
      </xdr:spPr>
    </xdr:pic>
    <xdr:clientData fLocksWithSheet="0"/>
  </xdr:oneCellAnchor>
  <xdr:oneCellAnchor>
    <xdr:from>
      <xdr:col>3</xdr:col>
      <xdr:colOff>838200</xdr:colOff>
      <xdr:row>0</xdr:row>
      <xdr:rowOff>274320</xdr:rowOff>
    </xdr:from>
    <xdr:ext cx="1043940" cy="85153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xfrm>
          <a:off x="3840480" y="274320"/>
          <a:ext cx="1043940" cy="851535"/>
        </a:xfrm>
        <a:prstGeom prst="rect">
          <a:avLst/>
        </a:prstGeom>
        <a:noFill/>
      </xdr:spPr>
    </xdr:pic>
    <xdr:clientData fLocksWithSheet="0"/>
  </xdr:oneCellAnchor>
  <xdr:oneCellAnchor>
    <xdr:from>
      <xdr:col>1</xdr:col>
      <xdr:colOff>0</xdr:colOff>
      <xdr:row>0</xdr:row>
      <xdr:rowOff>0</xdr:rowOff>
    </xdr:from>
    <xdr:ext cx="3550920" cy="1394460"/>
    <xdr:grpSp>
      <xdr:nvGrpSpPr>
        <xdr:cNvPr id="18" name="Shape 2" title="Drawing">
          <a:extLst>
            <a:ext uri="{FF2B5EF4-FFF2-40B4-BE49-F238E27FC236}">
              <a16:creationId xmlns:a16="http://schemas.microsoft.com/office/drawing/2014/main" id="{00000000-0008-0000-0000-000012000000}"/>
            </a:ext>
          </a:extLst>
        </xdr:cNvPr>
        <xdr:cNvGrpSpPr/>
      </xdr:nvGrpSpPr>
      <xdr:grpSpPr>
        <a:xfrm>
          <a:off x="66675" y="0"/>
          <a:ext cx="3550920" cy="1394460"/>
          <a:chOff x="3178327" y="3419638"/>
          <a:chExt cx="4335346" cy="729550"/>
        </a:xfrm>
      </xdr:grpSpPr>
      <xdr:grpSp>
        <xdr:nvGrpSpPr>
          <xdr:cNvPr id="19" name="Shape 9">
            <a:extLst>
              <a:ext uri="{FF2B5EF4-FFF2-40B4-BE49-F238E27FC236}">
                <a16:creationId xmlns:a16="http://schemas.microsoft.com/office/drawing/2014/main" id="{00000000-0008-0000-0000-000013000000}"/>
              </a:ext>
            </a:extLst>
          </xdr:cNvPr>
          <xdr:cNvGrpSpPr/>
        </xdr:nvGrpSpPr>
        <xdr:grpSpPr>
          <a:xfrm>
            <a:off x="3178327" y="3419638"/>
            <a:ext cx="4335346" cy="729550"/>
            <a:chOff x="0" y="0"/>
            <a:chExt cx="4335346" cy="729550"/>
          </a:xfrm>
        </xdr:grpSpPr>
        <xdr:sp macro="" textlink="">
          <xdr:nvSpPr>
            <xdr:cNvPr id="20" name="Shape 4">
              <a:extLst>
                <a:ext uri="{FF2B5EF4-FFF2-40B4-BE49-F238E27FC236}">
                  <a16:creationId xmlns:a16="http://schemas.microsoft.com/office/drawing/2014/main" id="{00000000-0008-0000-0000-000014000000}"/>
                </a:ext>
              </a:extLst>
            </xdr:cNvPr>
            <xdr:cNvSpPr/>
          </xdr:nvSpPr>
          <xdr:spPr>
            <a:xfrm>
              <a:off x="0" y="0"/>
              <a:ext cx="4335325" cy="720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1" name="Shape 10">
              <a:extLst>
                <a:ext uri="{FF2B5EF4-FFF2-40B4-BE49-F238E27FC236}">
                  <a16:creationId xmlns:a16="http://schemas.microsoft.com/office/drawing/2014/main" id="{00000000-0008-0000-0000-000015000000}"/>
                </a:ext>
              </a:extLst>
            </xdr:cNvPr>
            <xdr:cNvSpPr/>
          </xdr:nvSpPr>
          <xdr:spPr>
            <a:xfrm>
              <a:off x="4102301" y="244212"/>
              <a:ext cx="233045" cy="254635"/>
            </a:xfrm>
            <a:custGeom>
              <a:avLst/>
              <a:gdLst/>
              <a:ahLst/>
              <a:cxnLst/>
              <a:rect l="l" t="t" r="r" b="b"/>
              <a:pathLst>
                <a:path w="233045" h="254635" extrusionOk="0">
                  <a:moveTo>
                    <a:pt x="232460" y="0"/>
                  </a:moveTo>
                  <a:lnTo>
                    <a:pt x="0" y="0"/>
                  </a:lnTo>
                  <a:lnTo>
                    <a:pt x="112725" y="254304"/>
                  </a:lnTo>
                  <a:lnTo>
                    <a:pt x="116230" y="254304"/>
                  </a:lnTo>
                  <a:lnTo>
                    <a:pt x="232460" y="0"/>
                  </a:lnTo>
                  <a:close/>
                </a:path>
              </a:pathLst>
            </a:custGeom>
            <a:solidFill>
              <a:srgbClr val="2B7647"/>
            </a:solidFill>
            <a:ln>
              <a:noFill/>
            </a:ln>
          </xdr:spPr>
        </xdr:sp>
        <xdr:sp macro="" textlink="">
          <xdr:nvSpPr>
            <xdr:cNvPr id="22" name="Shape 11">
              <a:extLst>
                <a:ext uri="{FF2B5EF4-FFF2-40B4-BE49-F238E27FC236}">
                  <a16:creationId xmlns:a16="http://schemas.microsoft.com/office/drawing/2014/main" id="{00000000-0008-0000-0000-000016000000}"/>
                </a:ext>
              </a:extLst>
            </xdr:cNvPr>
            <xdr:cNvSpPr/>
          </xdr:nvSpPr>
          <xdr:spPr>
            <a:xfrm>
              <a:off x="3745204" y="0"/>
              <a:ext cx="473709" cy="499109"/>
            </a:xfrm>
            <a:custGeom>
              <a:avLst/>
              <a:gdLst/>
              <a:ahLst/>
              <a:cxnLst/>
              <a:rect l="l" t="t" r="r" b="b"/>
              <a:pathLst>
                <a:path w="473709" h="499109" extrusionOk="0">
                  <a:moveTo>
                    <a:pt x="258533" y="0"/>
                  </a:moveTo>
                  <a:lnTo>
                    <a:pt x="248945" y="0"/>
                  </a:lnTo>
                  <a:lnTo>
                    <a:pt x="0" y="498513"/>
                  </a:lnTo>
                  <a:lnTo>
                    <a:pt x="473328" y="498513"/>
                  </a:lnTo>
                  <a:lnTo>
                    <a:pt x="258533" y="0"/>
                  </a:lnTo>
                  <a:close/>
                </a:path>
              </a:pathLst>
            </a:custGeom>
            <a:solidFill>
              <a:srgbClr val="5F9662"/>
            </a:solidFill>
            <a:ln>
              <a:noFill/>
            </a:ln>
          </xdr:spPr>
        </xdr:sp>
        <xdr:sp macro="" textlink="">
          <xdr:nvSpPr>
            <xdr:cNvPr id="23" name="Shape 12">
              <a:extLst>
                <a:ext uri="{FF2B5EF4-FFF2-40B4-BE49-F238E27FC236}">
                  <a16:creationId xmlns:a16="http://schemas.microsoft.com/office/drawing/2014/main" id="{00000000-0008-0000-0000-000017000000}"/>
                </a:ext>
              </a:extLst>
            </xdr:cNvPr>
            <xdr:cNvSpPr/>
          </xdr:nvSpPr>
          <xdr:spPr>
            <a:xfrm>
              <a:off x="0" y="0"/>
              <a:ext cx="4004310" cy="720725"/>
            </a:xfrm>
            <a:custGeom>
              <a:avLst/>
              <a:gdLst/>
              <a:ahLst/>
              <a:cxnLst/>
              <a:rect l="l" t="t" r="r" b="b"/>
              <a:pathLst>
                <a:path w="4004310" h="720725" extrusionOk="0">
                  <a:moveTo>
                    <a:pt x="4004208" y="0"/>
                  </a:moveTo>
                  <a:lnTo>
                    <a:pt x="0" y="0"/>
                  </a:lnTo>
                  <a:lnTo>
                    <a:pt x="0" y="720344"/>
                  </a:lnTo>
                  <a:lnTo>
                    <a:pt x="3662806" y="720344"/>
                  </a:lnTo>
                  <a:lnTo>
                    <a:pt x="4004208" y="0"/>
                  </a:lnTo>
                  <a:close/>
                </a:path>
              </a:pathLst>
            </a:custGeom>
            <a:solidFill>
              <a:srgbClr val="2B7647"/>
            </a:solidFill>
            <a:ln>
              <a:noFill/>
            </a:ln>
          </xdr:spPr>
        </xdr:sp>
        <xdr:sp macro="" textlink="">
          <xdr:nvSpPr>
            <xdr:cNvPr id="24" name="Shape 13">
              <a:extLst>
                <a:ext uri="{FF2B5EF4-FFF2-40B4-BE49-F238E27FC236}">
                  <a16:creationId xmlns:a16="http://schemas.microsoft.com/office/drawing/2014/main" id="{00000000-0008-0000-0000-000018000000}"/>
                </a:ext>
              </a:extLst>
            </xdr:cNvPr>
            <xdr:cNvSpPr txBox="1"/>
          </xdr:nvSpPr>
          <xdr:spPr>
            <a:xfrm>
              <a:off x="2" y="0"/>
              <a:ext cx="4019257" cy="7295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Increasing Educator Diversity </a:t>
              </a:r>
              <a:endParaRPr sz="1800" b="0">
                <a:solidFill>
                  <a:srgbClr val="FFFFFF"/>
                </a:solidFill>
                <a:latin typeface="Arial Black"/>
                <a:ea typeface="Arial Black"/>
                <a:cs typeface="Arial Black"/>
                <a:sym typeface="Arial Black"/>
              </a:endParaRPr>
            </a:p>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Plan Template</a:t>
              </a:r>
              <a:endParaRPr sz="1400"/>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3432810" cy="1097279"/>
    <xdr:grpSp>
      <xdr:nvGrpSpPr>
        <xdr:cNvPr id="2" name="Shape 2" title="Drawing">
          <a:extLst>
            <a:ext uri="{FF2B5EF4-FFF2-40B4-BE49-F238E27FC236}">
              <a16:creationId xmlns:a16="http://schemas.microsoft.com/office/drawing/2014/main" id="{00000000-0008-0000-0100-000002000000}"/>
            </a:ext>
          </a:extLst>
        </xdr:cNvPr>
        <xdr:cNvGrpSpPr/>
      </xdr:nvGrpSpPr>
      <xdr:grpSpPr>
        <a:xfrm>
          <a:off x="57150" y="0"/>
          <a:ext cx="3432810" cy="1097279"/>
          <a:chOff x="3178327" y="3419638"/>
          <a:chExt cx="4572916" cy="729550"/>
        </a:xfrm>
      </xdr:grpSpPr>
      <xdr:grpSp>
        <xdr:nvGrpSpPr>
          <xdr:cNvPr id="9" name="Shape 9">
            <a:extLst>
              <a:ext uri="{FF2B5EF4-FFF2-40B4-BE49-F238E27FC236}">
                <a16:creationId xmlns:a16="http://schemas.microsoft.com/office/drawing/2014/main" id="{00000000-0008-0000-0100-000009000000}"/>
              </a:ext>
            </a:extLst>
          </xdr:cNvPr>
          <xdr:cNvGrpSpPr/>
        </xdr:nvGrpSpPr>
        <xdr:grpSpPr>
          <a:xfrm>
            <a:off x="3178327" y="3419638"/>
            <a:ext cx="4572916" cy="729550"/>
            <a:chOff x="0" y="0"/>
            <a:chExt cx="4572916" cy="72955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0" y="0"/>
              <a:ext cx="4335325" cy="720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a:extLst>
                <a:ext uri="{FF2B5EF4-FFF2-40B4-BE49-F238E27FC236}">
                  <a16:creationId xmlns:a16="http://schemas.microsoft.com/office/drawing/2014/main" id="{00000000-0008-0000-0100-00000A000000}"/>
                </a:ext>
              </a:extLst>
            </xdr:cNvPr>
            <xdr:cNvSpPr/>
          </xdr:nvSpPr>
          <xdr:spPr>
            <a:xfrm>
              <a:off x="4102301" y="244212"/>
              <a:ext cx="233045" cy="254635"/>
            </a:xfrm>
            <a:custGeom>
              <a:avLst/>
              <a:gdLst/>
              <a:ahLst/>
              <a:cxnLst/>
              <a:rect l="l" t="t" r="r" b="b"/>
              <a:pathLst>
                <a:path w="233045" h="254635" extrusionOk="0">
                  <a:moveTo>
                    <a:pt x="232460" y="0"/>
                  </a:moveTo>
                  <a:lnTo>
                    <a:pt x="0" y="0"/>
                  </a:lnTo>
                  <a:lnTo>
                    <a:pt x="112725" y="254304"/>
                  </a:lnTo>
                  <a:lnTo>
                    <a:pt x="116230" y="254304"/>
                  </a:lnTo>
                  <a:lnTo>
                    <a:pt x="232460" y="0"/>
                  </a:lnTo>
                  <a:close/>
                </a:path>
              </a:pathLst>
            </a:custGeom>
            <a:solidFill>
              <a:srgbClr val="2B7647"/>
            </a:solidFill>
            <a:ln>
              <a:noFill/>
            </a:ln>
          </xdr:spPr>
        </xdr:sp>
        <xdr:sp macro="" textlink="">
          <xdr:nvSpPr>
            <xdr:cNvPr id="11" name="Shape 11">
              <a:extLst>
                <a:ext uri="{FF2B5EF4-FFF2-40B4-BE49-F238E27FC236}">
                  <a16:creationId xmlns:a16="http://schemas.microsoft.com/office/drawing/2014/main" id="{00000000-0008-0000-0100-00000B000000}"/>
                </a:ext>
              </a:extLst>
            </xdr:cNvPr>
            <xdr:cNvSpPr/>
          </xdr:nvSpPr>
          <xdr:spPr>
            <a:xfrm>
              <a:off x="3745204" y="0"/>
              <a:ext cx="473709" cy="499109"/>
            </a:xfrm>
            <a:custGeom>
              <a:avLst/>
              <a:gdLst/>
              <a:ahLst/>
              <a:cxnLst/>
              <a:rect l="l" t="t" r="r" b="b"/>
              <a:pathLst>
                <a:path w="473709" h="499109" extrusionOk="0">
                  <a:moveTo>
                    <a:pt x="258533" y="0"/>
                  </a:moveTo>
                  <a:lnTo>
                    <a:pt x="248945" y="0"/>
                  </a:lnTo>
                  <a:lnTo>
                    <a:pt x="0" y="498513"/>
                  </a:lnTo>
                  <a:lnTo>
                    <a:pt x="473328" y="498513"/>
                  </a:lnTo>
                  <a:lnTo>
                    <a:pt x="258533" y="0"/>
                  </a:lnTo>
                  <a:close/>
                </a:path>
              </a:pathLst>
            </a:custGeom>
            <a:solidFill>
              <a:srgbClr val="5F9662"/>
            </a:solidFill>
            <a:ln>
              <a:noFill/>
            </a:ln>
          </xdr:spPr>
        </xdr:sp>
        <xdr:sp macro="" textlink="">
          <xdr:nvSpPr>
            <xdr:cNvPr id="12" name="Shape 12">
              <a:extLst>
                <a:ext uri="{FF2B5EF4-FFF2-40B4-BE49-F238E27FC236}">
                  <a16:creationId xmlns:a16="http://schemas.microsoft.com/office/drawing/2014/main" id="{00000000-0008-0000-0100-00000C000000}"/>
                </a:ext>
              </a:extLst>
            </xdr:cNvPr>
            <xdr:cNvSpPr/>
          </xdr:nvSpPr>
          <xdr:spPr>
            <a:xfrm>
              <a:off x="0" y="0"/>
              <a:ext cx="4004310" cy="720725"/>
            </a:xfrm>
            <a:custGeom>
              <a:avLst/>
              <a:gdLst/>
              <a:ahLst/>
              <a:cxnLst/>
              <a:rect l="l" t="t" r="r" b="b"/>
              <a:pathLst>
                <a:path w="4004310" h="720725" extrusionOk="0">
                  <a:moveTo>
                    <a:pt x="4004208" y="0"/>
                  </a:moveTo>
                  <a:lnTo>
                    <a:pt x="0" y="0"/>
                  </a:lnTo>
                  <a:lnTo>
                    <a:pt x="0" y="720344"/>
                  </a:lnTo>
                  <a:lnTo>
                    <a:pt x="3662806" y="720344"/>
                  </a:lnTo>
                  <a:lnTo>
                    <a:pt x="4004208" y="0"/>
                  </a:lnTo>
                  <a:close/>
                </a:path>
              </a:pathLst>
            </a:custGeom>
            <a:solidFill>
              <a:srgbClr val="2B7647"/>
            </a:solidFill>
            <a:ln>
              <a:noFill/>
            </a:ln>
          </xdr:spPr>
        </xdr:sp>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96432" y="0"/>
              <a:ext cx="4476484" cy="7295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Increasing Educator Diversity </a:t>
              </a:r>
              <a:endParaRPr sz="1800" b="0">
                <a:solidFill>
                  <a:srgbClr val="FFFFFF"/>
                </a:solidFill>
                <a:latin typeface="Arial Black"/>
                <a:ea typeface="Arial Black"/>
                <a:cs typeface="Arial Black"/>
                <a:sym typeface="Arial Black"/>
              </a:endParaRPr>
            </a:p>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Plan Template</a:t>
              </a:r>
              <a:endParaRPr sz="1400"/>
            </a:p>
          </xdr:txBody>
        </xdr:sp>
      </xdr:grpSp>
    </xdr:grpSp>
    <xdr:clientData fLocksWithSheet="0"/>
  </xdr:oneCellAnchor>
  <xdr:oneCellAnchor>
    <xdr:from>
      <xdr:col>5</xdr:col>
      <xdr:colOff>190500</xdr:colOff>
      <xdr:row>0</xdr:row>
      <xdr:rowOff>205740</xdr:rowOff>
    </xdr:from>
    <xdr:ext cx="807720" cy="739140"/>
    <xdr:pic>
      <xdr:nvPicPr>
        <xdr:cNvPr id="3" name="image2.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4808220" y="205740"/>
          <a:ext cx="807720" cy="739140"/>
        </a:xfrm>
        <a:prstGeom prst="rect">
          <a:avLst/>
        </a:prstGeom>
        <a:noFill/>
      </xdr:spPr>
    </xdr:pic>
    <xdr:clientData fLocksWithSheet="0"/>
  </xdr:oneCellAnchor>
  <xdr:oneCellAnchor>
    <xdr:from>
      <xdr:col>4</xdr:col>
      <xdr:colOff>22860</xdr:colOff>
      <xdr:row>0</xdr:row>
      <xdr:rowOff>259080</xdr:rowOff>
    </xdr:from>
    <xdr:ext cx="1097280" cy="685800"/>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xfrm>
          <a:off x="3543300" y="259080"/>
          <a:ext cx="1097280" cy="685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289561</xdr:colOff>
      <xdr:row>0</xdr:row>
      <xdr:rowOff>228600</xdr:rowOff>
    </xdr:from>
    <xdr:ext cx="830580" cy="807720"/>
    <xdr:pic>
      <xdr:nvPicPr>
        <xdr:cNvPr id="3" name="image2.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xfrm>
          <a:off x="4732021" y="228600"/>
          <a:ext cx="830580" cy="807720"/>
        </a:xfrm>
        <a:prstGeom prst="rect">
          <a:avLst/>
        </a:prstGeom>
        <a:noFill/>
      </xdr:spPr>
    </xdr:pic>
    <xdr:clientData fLocksWithSheet="0"/>
  </xdr:oneCellAnchor>
  <xdr:oneCellAnchor>
    <xdr:from>
      <xdr:col>4</xdr:col>
      <xdr:colOff>0</xdr:colOff>
      <xdr:row>0</xdr:row>
      <xdr:rowOff>190500</xdr:rowOff>
    </xdr:from>
    <xdr:ext cx="1165860" cy="876300"/>
    <xdr:pic>
      <xdr:nvPicPr>
        <xdr:cNvPr id="5" name="image4.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2" cstate="print"/>
        <a:stretch>
          <a:fillRect/>
        </a:stretch>
      </xdr:blipFill>
      <xdr:spPr>
        <a:xfrm>
          <a:off x="3459480" y="190500"/>
          <a:ext cx="1165860" cy="876300"/>
        </a:xfrm>
        <a:prstGeom prst="rect">
          <a:avLst/>
        </a:prstGeom>
        <a:noFill/>
      </xdr:spPr>
    </xdr:pic>
    <xdr:clientData fLocksWithSheet="0"/>
  </xdr:oneCellAnchor>
  <xdr:oneCellAnchor>
    <xdr:from>
      <xdr:col>1</xdr:col>
      <xdr:colOff>0</xdr:colOff>
      <xdr:row>0</xdr:row>
      <xdr:rowOff>0</xdr:rowOff>
    </xdr:from>
    <xdr:ext cx="3128010" cy="1097279"/>
    <xdr:grpSp>
      <xdr:nvGrpSpPr>
        <xdr:cNvPr id="11" name="Shape 2" title="Drawing">
          <a:extLst>
            <a:ext uri="{FF2B5EF4-FFF2-40B4-BE49-F238E27FC236}">
              <a16:creationId xmlns:a16="http://schemas.microsoft.com/office/drawing/2014/main" id="{00000000-0008-0000-0200-00000B000000}"/>
            </a:ext>
          </a:extLst>
        </xdr:cNvPr>
        <xdr:cNvGrpSpPr/>
      </xdr:nvGrpSpPr>
      <xdr:grpSpPr>
        <a:xfrm>
          <a:off x="66675" y="0"/>
          <a:ext cx="3128010" cy="1097279"/>
          <a:chOff x="3178327" y="3419638"/>
          <a:chExt cx="4335346" cy="729550"/>
        </a:xfrm>
      </xdr:grpSpPr>
      <xdr:grpSp>
        <xdr:nvGrpSpPr>
          <xdr:cNvPr id="12" name="Shape 9">
            <a:extLst>
              <a:ext uri="{FF2B5EF4-FFF2-40B4-BE49-F238E27FC236}">
                <a16:creationId xmlns:a16="http://schemas.microsoft.com/office/drawing/2014/main" id="{00000000-0008-0000-0200-00000C000000}"/>
              </a:ext>
            </a:extLst>
          </xdr:cNvPr>
          <xdr:cNvGrpSpPr/>
        </xdr:nvGrpSpPr>
        <xdr:grpSpPr>
          <a:xfrm>
            <a:off x="3178327" y="3419638"/>
            <a:ext cx="4335346" cy="729550"/>
            <a:chOff x="0" y="0"/>
            <a:chExt cx="4335346" cy="729550"/>
          </a:xfrm>
        </xdr:grpSpPr>
        <xdr:sp macro="" textlink="">
          <xdr:nvSpPr>
            <xdr:cNvPr id="13" name="Shape 4">
              <a:extLst>
                <a:ext uri="{FF2B5EF4-FFF2-40B4-BE49-F238E27FC236}">
                  <a16:creationId xmlns:a16="http://schemas.microsoft.com/office/drawing/2014/main" id="{00000000-0008-0000-0200-00000D000000}"/>
                </a:ext>
              </a:extLst>
            </xdr:cNvPr>
            <xdr:cNvSpPr/>
          </xdr:nvSpPr>
          <xdr:spPr>
            <a:xfrm>
              <a:off x="0" y="0"/>
              <a:ext cx="4335325" cy="720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 name="Shape 10">
              <a:extLst>
                <a:ext uri="{FF2B5EF4-FFF2-40B4-BE49-F238E27FC236}">
                  <a16:creationId xmlns:a16="http://schemas.microsoft.com/office/drawing/2014/main" id="{00000000-0008-0000-0200-000013000000}"/>
                </a:ext>
              </a:extLst>
            </xdr:cNvPr>
            <xdr:cNvSpPr/>
          </xdr:nvSpPr>
          <xdr:spPr>
            <a:xfrm>
              <a:off x="4102301" y="244212"/>
              <a:ext cx="233045" cy="254635"/>
            </a:xfrm>
            <a:custGeom>
              <a:avLst/>
              <a:gdLst/>
              <a:ahLst/>
              <a:cxnLst/>
              <a:rect l="l" t="t" r="r" b="b"/>
              <a:pathLst>
                <a:path w="233045" h="254635" extrusionOk="0">
                  <a:moveTo>
                    <a:pt x="232460" y="0"/>
                  </a:moveTo>
                  <a:lnTo>
                    <a:pt x="0" y="0"/>
                  </a:lnTo>
                  <a:lnTo>
                    <a:pt x="112725" y="254304"/>
                  </a:lnTo>
                  <a:lnTo>
                    <a:pt x="116230" y="254304"/>
                  </a:lnTo>
                  <a:lnTo>
                    <a:pt x="232460" y="0"/>
                  </a:lnTo>
                  <a:close/>
                </a:path>
              </a:pathLst>
            </a:custGeom>
            <a:solidFill>
              <a:srgbClr val="2B7647"/>
            </a:solidFill>
            <a:ln>
              <a:noFill/>
            </a:ln>
          </xdr:spPr>
        </xdr:sp>
        <xdr:sp macro="" textlink="">
          <xdr:nvSpPr>
            <xdr:cNvPr id="20" name="Shape 11">
              <a:extLst>
                <a:ext uri="{FF2B5EF4-FFF2-40B4-BE49-F238E27FC236}">
                  <a16:creationId xmlns:a16="http://schemas.microsoft.com/office/drawing/2014/main" id="{00000000-0008-0000-0200-000014000000}"/>
                </a:ext>
              </a:extLst>
            </xdr:cNvPr>
            <xdr:cNvSpPr/>
          </xdr:nvSpPr>
          <xdr:spPr>
            <a:xfrm>
              <a:off x="3745204" y="0"/>
              <a:ext cx="473709" cy="499109"/>
            </a:xfrm>
            <a:custGeom>
              <a:avLst/>
              <a:gdLst/>
              <a:ahLst/>
              <a:cxnLst/>
              <a:rect l="l" t="t" r="r" b="b"/>
              <a:pathLst>
                <a:path w="473709" h="499109" extrusionOk="0">
                  <a:moveTo>
                    <a:pt x="258533" y="0"/>
                  </a:moveTo>
                  <a:lnTo>
                    <a:pt x="248945" y="0"/>
                  </a:lnTo>
                  <a:lnTo>
                    <a:pt x="0" y="498513"/>
                  </a:lnTo>
                  <a:lnTo>
                    <a:pt x="473328" y="498513"/>
                  </a:lnTo>
                  <a:lnTo>
                    <a:pt x="258533" y="0"/>
                  </a:lnTo>
                  <a:close/>
                </a:path>
              </a:pathLst>
            </a:custGeom>
            <a:solidFill>
              <a:srgbClr val="5F9662"/>
            </a:solidFill>
            <a:ln>
              <a:noFill/>
            </a:ln>
          </xdr:spPr>
        </xdr:sp>
        <xdr:sp macro="" textlink="">
          <xdr:nvSpPr>
            <xdr:cNvPr id="21" name="Shape 12">
              <a:extLst>
                <a:ext uri="{FF2B5EF4-FFF2-40B4-BE49-F238E27FC236}">
                  <a16:creationId xmlns:a16="http://schemas.microsoft.com/office/drawing/2014/main" id="{00000000-0008-0000-0200-000015000000}"/>
                </a:ext>
              </a:extLst>
            </xdr:cNvPr>
            <xdr:cNvSpPr/>
          </xdr:nvSpPr>
          <xdr:spPr>
            <a:xfrm>
              <a:off x="0" y="0"/>
              <a:ext cx="4004310" cy="720725"/>
            </a:xfrm>
            <a:custGeom>
              <a:avLst/>
              <a:gdLst/>
              <a:ahLst/>
              <a:cxnLst/>
              <a:rect l="l" t="t" r="r" b="b"/>
              <a:pathLst>
                <a:path w="4004310" h="720725" extrusionOk="0">
                  <a:moveTo>
                    <a:pt x="4004208" y="0"/>
                  </a:moveTo>
                  <a:lnTo>
                    <a:pt x="0" y="0"/>
                  </a:lnTo>
                  <a:lnTo>
                    <a:pt x="0" y="720344"/>
                  </a:lnTo>
                  <a:lnTo>
                    <a:pt x="3662806" y="720344"/>
                  </a:lnTo>
                  <a:lnTo>
                    <a:pt x="4004208" y="0"/>
                  </a:lnTo>
                  <a:close/>
                </a:path>
              </a:pathLst>
            </a:custGeom>
            <a:solidFill>
              <a:srgbClr val="2B7647"/>
            </a:solidFill>
            <a:ln>
              <a:noFill/>
            </a:ln>
          </xdr:spPr>
        </xdr:sp>
        <xdr:sp macro="" textlink="">
          <xdr:nvSpPr>
            <xdr:cNvPr id="22" name="Shape 13">
              <a:extLst>
                <a:ext uri="{FF2B5EF4-FFF2-40B4-BE49-F238E27FC236}">
                  <a16:creationId xmlns:a16="http://schemas.microsoft.com/office/drawing/2014/main" id="{00000000-0008-0000-0200-000016000000}"/>
                </a:ext>
              </a:extLst>
            </xdr:cNvPr>
            <xdr:cNvSpPr txBox="1"/>
          </xdr:nvSpPr>
          <xdr:spPr>
            <a:xfrm>
              <a:off x="2" y="0"/>
              <a:ext cx="4019257" cy="7295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Increasing Educator Diversity </a:t>
              </a:r>
              <a:endParaRPr sz="1800" b="0">
                <a:solidFill>
                  <a:srgbClr val="FFFFFF"/>
                </a:solidFill>
                <a:latin typeface="Arial Black"/>
                <a:ea typeface="Arial Black"/>
                <a:cs typeface="Arial Black"/>
                <a:sym typeface="Arial Black"/>
              </a:endParaRPr>
            </a:p>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Plan Template</a:t>
              </a:r>
              <a:endParaRPr sz="1400"/>
            </a:p>
          </xdr:txBody>
        </xdr:sp>
      </xdr:grp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302894</xdr:colOff>
      <xdr:row>0</xdr:row>
      <xdr:rowOff>167640</xdr:rowOff>
    </xdr:from>
    <xdr:ext cx="786765" cy="784860"/>
    <xdr:pic>
      <xdr:nvPicPr>
        <xdr:cNvPr id="3" name="image2.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xfrm>
          <a:off x="4791074" y="167640"/>
          <a:ext cx="786765" cy="784860"/>
        </a:xfrm>
        <a:prstGeom prst="rect">
          <a:avLst/>
        </a:prstGeom>
        <a:noFill/>
      </xdr:spPr>
    </xdr:pic>
    <xdr:clientData fLocksWithSheet="0"/>
  </xdr:oneCellAnchor>
  <xdr:oneCellAnchor>
    <xdr:from>
      <xdr:col>3</xdr:col>
      <xdr:colOff>464820</xdr:colOff>
      <xdr:row>0</xdr:row>
      <xdr:rowOff>144780</xdr:rowOff>
    </xdr:from>
    <xdr:ext cx="1082040" cy="861060"/>
    <xdr:pic>
      <xdr:nvPicPr>
        <xdr:cNvPr id="5" name="image5.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2" cstate="print"/>
        <a:stretch>
          <a:fillRect/>
        </a:stretch>
      </xdr:blipFill>
      <xdr:spPr>
        <a:xfrm>
          <a:off x="3444240" y="144780"/>
          <a:ext cx="1082040" cy="861060"/>
        </a:xfrm>
        <a:prstGeom prst="rect">
          <a:avLst/>
        </a:prstGeom>
        <a:noFill/>
      </xdr:spPr>
    </xdr:pic>
    <xdr:clientData fLocksWithSheet="0"/>
  </xdr:oneCellAnchor>
  <xdr:oneCellAnchor>
    <xdr:from>
      <xdr:col>1</xdr:col>
      <xdr:colOff>0</xdr:colOff>
      <xdr:row>0</xdr:row>
      <xdr:rowOff>0</xdr:rowOff>
    </xdr:from>
    <xdr:ext cx="3128010" cy="1097279"/>
    <xdr:grpSp>
      <xdr:nvGrpSpPr>
        <xdr:cNvPr id="11" name="Shape 2" title="Drawing">
          <a:extLst>
            <a:ext uri="{FF2B5EF4-FFF2-40B4-BE49-F238E27FC236}">
              <a16:creationId xmlns:a16="http://schemas.microsoft.com/office/drawing/2014/main" id="{00000000-0008-0000-0300-00000B000000}"/>
            </a:ext>
          </a:extLst>
        </xdr:cNvPr>
        <xdr:cNvGrpSpPr/>
      </xdr:nvGrpSpPr>
      <xdr:grpSpPr>
        <a:xfrm>
          <a:off x="66675" y="0"/>
          <a:ext cx="3128010" cy="1097279"/>
          <a:chOff x="3178327" y="3419638"/>
          <a:chExt cx="4335346" cy="729550"/>
        </a:xfrm>
      </xdr:grpSpPr>
      <xdr:grpSp>
        <xdr:nvGrpSpPr>
          <xdr:cNvPr id="12" name="Shape 9">
            <a:extLst>
              <a:ext uri="{FF2B5EF4-FFF2-40B4-BE49-F238E27FC236}">
                <a16:creationId xmlns:a16="http://schemas.microsoft.com/office/drawing/2014/main" id="{00000000-0008-0000-0300-00000C000000}"/>
              </a:ext>
            </a:extLst>
          </xdr:cNvPr>
          <xdr:cNvGrpSpPr/>
        </xdr:nvGrpSpPr>
        <xdr:grpSpPr>
          <a:xfrm>
            <a:off x="3178327" y="3419638"/>
            <a:ext cx="4335346" cy="729550"/>
            <a:chOff x="0" y="0"/>
            <a:chExt cx="4335346" cy="729550"/>
          </a:xfrm>
        </xdr:grpSpPr>
        <xdr:sp macro="" textlink="">
          <xdr:nvSpPr>
            <xdr:cNvPr id="13" name="Shape 4">
              <a:extLst>
                <a:ext uri="{FF2B5EF4-FFF2-40B4-BE49-F238E27FC236}">
                  <a16:creationId xmlns:a16="http://schemas.microsoft.com/office/drawing/2014/main" id="{00000000-0008-0000-0300-00000D000000}"/>
                </a:ext>
              </a:extLst>
            </xdr:cNvPr>
            <xdr:cNvSpPr/>
          </xdr:nvSpPr>
          <xdr:spPr>
            <a:xfrm>
              <a:off x="0" y="0"/>
              <a:ext cx="4335325" cy="720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4" name="Shape 10">
              <a:extLst>
                <a:ext uri="{FF2B5EF4-FFF2-40B4-BE49-F238E27FC236}">
                  <a16:creationId xmlns:a16="http://schemas.microsoft.com/office/drawing/2014/main" id="{00000000-0008-0000-0300-00000E000000}"/>
                </a:ext>
              </a:extLst>
            </xdr:cNvPr>
            <xdr:cNvSpPr/>
          </xdr:nvSpPr>
          <xdr:spPr>
            <a:xfrm>
              <a:off x="4102301" y="244212"/>
              <a:ext cx="233045" cy="254635"/>
            </a:xfrm>
            <a:custGeom>
              <a:avLst/>
              <a:gdLst/>
              <a:ahLst/>
              <a:cxnLst/>
              <a:rect l="l" t="t" r="r" b="b"/>
              <a:pathLst>
                <a:path w="233045" h="254635" extrusionOk="0">
                  <a:moveTo>
                    <a:pt x="232460" y="0"/>
                  </a:moveTo>
                  <a:lnTo>
                    <a:pt x="0" y="0"/>
                  </a:lnTo>
                  <a:lnTo>
                    <a:pt x="112725" y="254304"/>
                  </a:lnTo>
                  <a:lnTo>
                    <a:pt x="116230" y="254304"/>
                  </a:lnTo>
                  <a:lnTo>
                    <a:pt x="232460" y="0"/>
                  </a:lnTo>
                  <a:close/>
                </a:path>
              </a:pathLst>
            </a:custGeom>
            <a:solidFill>
              <a:srgbClr val="2B7647"/>
            </a:solidFill>
            <a:ln>
              <a:noFill/>
            </a:ln>
          </xdr:spPr>
        </xdr:sp>
        <xdr:sp macro="" textlink="">
          <xdr:nvSpPr>
            <xdr:cNvPr id="15" name="Shape 11">
              <a:extLst>
                <a:ext uri="{FF2B5EF4-FFF2-40B4-BE49-F238E27FC236}">
                  <a16:creationId xmlns:a16="http://schemas.microsoft.com/office/drawing/2014/main" id="{00000000-0008-0000-0300-00000F000000}"/>
                </a:ext>
              </a:extLst>
            </xdr:cNvPr>
            <xdr:cNvSpPr/>
          </xdr:nvSpPr>
          <xdr:spPr>
            <a:xfrm>
              <a:off x="3745204" y="0"/>
              <a:ext cx="473709" cy="499109"/>
            </a:xfrm>
            <a:custGeom>
              <a:avLst/>
              <a:gdLst/>
              <a:ahLst/>
              <a:cxnLst/>
              <a:rect l="l" t="t" r="r" b="b"/>
              <a:pathLst>
                <a:path w="473709" h="499109" extrusionOk="0">
                  <a:moveTo>
                    <a:pt x="258533" y="0"/>
                  </a:moveTo>
                  <a:lnTo>
                    <a:pt x="248945" y="0"/>
                  </a:lnTo>
                  <a:lnTo>
                    <a:pt x="0" y="498513"/>
                  </a:lnTo>
                  <a:lnTo>
                    <a:pt x="473328" y="498513"/>
                  </a:lnTo>
                  <a:lnTo>
                    <a:pt x="258533" y="0"/>
                  </a:lnTo>
                  <a:close/>
                </a:path>
              </a:pathLst>
            </a:custGeom>
            <a:solidFill>
              <a:srgbClr val="5F9662"/>
            </a:solidFill>
            <a:ln>
              <a:noFill/>
            </a:ln>
          </xdr:spPr>
        </xdr:sp>
        <xdr:sp macro="" textlink="">
          <xdr:nvSpPr>
            <xdr:cNvPr id="16" name="Shape 12">
              <a:extLst>
                <a:ext uri="{FF2B5EF4-FFF2-40B4-BE49-F238E27FC236}">
                  <a16:creationId xmlns:a16="http://schemas.microsoft.com/office/drawing/2014/main" id="{00000000-0008-0000-0300-000010000000}"/>
                </a:ext>
              </a:extLst>
            </xdr:cNvPr>
            <xdr:cNvSpPr/>
          </xdr:nvSpPr>
          <xdr:spPr>
            <a:xfrm>
              <a:off x="0" y="0"/>
              <a:ext cx="4004310" cy="720725"/>
            </a:xfrm>
            <a:custGeom>
              <a:avLst/>
              <a:gdLst/>
              <a:ahLst/>
              <a:cxnLst/>
              <a:rect l="l" t="t" r="r" b="b"/>
              <a:pathLst>
                <a:path w="4004310" h="720725" extrusionOk="0">
                  <a:moveTo>
                    <a:pt x="4004208" y="0"/>
                  </a:moveTo>
                  <a:lnTo>
                    <a:pt x="0" y="0"/>
                  </a:lnTo>
                  <a:lnTo>
                    <a:pt x="0" y="720344"/>
                  </a:lnTo>
                  <a:lnTo>
                    <a:pt x="3662806" y="720344"/>
                  </a:lnTo>
                  <a:lnTo>
                    <a:pt x="4004208" y="0"/>
                  </a:lnTo>
                  <a:close/>
                </a:path>
              </a:pathLst>
            </a:custGeom>
            <a:solidFill>
              <a:srgbClr val="2B7647"/>
            </a:solidFill>
            <a:ln>
              <a:noFill/>
            </a:ln>
          </xdr:spPr>
        </xdr:sp>
        <xdr:sp macro="" textlink="">
          <xdr:nvSpPr>
            <xdr:cNvPr id="17" name="Shape 13">
              <a:extLst>
                <a:ext uri="{FF2B5EF4-FFF2-40B4-BE49-F238E27FC236}">
                  <a16:creationId xmlns:a16="http://schemas.microsoft.com/office/drawing/2014/main" id="{00000000-0008-0000-0300-000011000000}"/>
                </a:ext>
              </a:extLst>
            </xdr:cNvPr>
            <xdr:cNvSpPr txBox="1"/>
          </xdr:nvSpPr>
          <xdr:spPr>
            <a:xfrm>
              <a:off x="2" y="0"/>
              <a:ext cx="4019257" cy="7295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Increasing Educator Diversity </a:t>
              </a:r>
              <a:endParaRPr sz="1800" b="0">
                <a:solidFill>
                  <a:srgbClr val="FFFFFF"/>
                </a:solidFill>
                <a:latin typeface="Arial Black"/>
                <a:ea typeface="Arial Black"/>
                <a:cs typeface="Arial Black"/>
                <a:sym typeface="Arial Black"/>
              </a:endParaRPr>
            </a:p>
            <a:p>
              <a:pPr marL="0" lvl="0" indent="0" algn="l" rtl="0">
                <a:spcBef>
                  <a:spcPts val="0"/>
                </a:spcBef>
                <a:spcAft>
                  <a:spcPts val="0"/>
                </a:spcAft>
                <a:buNone/>
              </a:pPr>
              <a:r>
                <a:rPr lang="en-US" sz="1800" b="0">
                  <a:solidFill>
                    <a:srgbClr val="FFFFFF"/>
                  </a:solidFill>
                  <a:latin typeface="Arial Black"/>
                  <a:ea typeface="Arial Black"/>
                  <a:cs typeface="Arial Black"/>
                  <a:sym typeface="Arial Black"/>
                </a:rPr>
                <a:t>Plan Template</a:t>
              </a: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drive.google.com/drive/folders/1V64w_PrsSBXIyO1zzInBkrLpw8TFc6SP?lfhs=2"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workbookViewId="0">
      <selection activeCell="D23" sqref="D23"/>
    </sheetView>
  </sheetViews>
  <sheetFormatPr defaultColWidth="14.5" defaultRowHeight="15" customHeight="1"/>
  <cols>
    <col min="1" max="1" width="1.1640625" customWidth="1"/>
    <col min="2" max="2" width="22" customWidth="1"/>
    <col min="3" max="3" width="20.6640625" customWidth="1"/>
    <col min="4" max="4" width="33.33203125" customWidth="1"/>
    <col min="5" max="5" width="25.1640625" customWidth="1"/>
    <col min="6" max="6" width="22" customWidth="1"/>
    <col min="7" max="7" width="20.6640625" customWidth="1"/>
    <col min="8" max="8" width="22" customWidth="1"/>
    <col min="9" max="10" width="20.6640625" customWidth="1"/>
  </cols>
  <sheetData>
    <row r="1" spans="1:10" ht="122.45" customHeight="1">
      <c r="A1" s="1"/>
      <c r="B1" s="49"/>
      <c r="C1" s="50"/>
      <c r="D1" s="50"/>
      <c r="E1" s="43" t="s">
        <v>0</v>
      </c>
      <c r="F1" s="51" t="s">
        <v>1</v>
      </c>
      <c r="G1" s="50"/>
      <c r="H1" s="50"/>
      <c r="I1" s="50"/>
      <c r="J1" s="50"/>
    </row>
    <row r="2" spans="1:10" ht="16.149999999999999">
      <c r="A2" s="1"/>
      <c r="B2" s="71" t="s">
        <v>2</v>
      </c>
      <c r="C2" s="44"/>
      <c r="D2" s="44"/>
      <c r="E2" s="44"/>
      <c r="F2" s="44"/>
      <c r="G2" s="44"/>
      <c r="H2" s="44"/>
      <c r="I2" s="44"/>
      <c r="J2" s="45"/>
    </row>
    <row r="3" spans="1:10" ht="12.75" customHeight="1">
      <c r="A3" s="2"/>
      <c r="B3" s="72" t="s">
        <v>3</v>
      </c>
      <c r="C3" s="52"/>
      <c r="D3" s="52"/>
      <c r="E3" s="52"/>
      <c r="F3" s="52"/>
      <c r="G3" s="52"/>
      <c r="H3" s="52"/>
      <c r="I3" s="52"/>
      <c r="J3" s="52"/>
    </row>
    <row r="4" spans="1:10" ht="12.75" customHeight="1">
      <c r="A4" s="3"/>
      <c r="B4" s="73" t="s">
        <v>4</v>
      </c>
      <c r="C4" s="74" t="s">
        <v>5</v>
      </c>
      <c r="D4" s="44"/>
      <c r="E4" s="44"/>
      <c r="F4" s="44"/>
      <c r="G4" s="44"/>
      <c r="H4" s="44"/>
      <c r="I4" s="44"/>
      <c r="J4" s="45"/>
    </row>
    <row r="5" spans="1:10">
      <c r="A5" s="3"/>
      <c r="B5" s="73" t="s">
        <v>6</v>
      </c>
      <c r="C5" s="74" t="s">
        <v>7</v>
      </c>
      <c r="D5" s="44"/>
      <c r="E5" s="44"/>
      <c r="F5" s="44"/>
      <c r="G5" s="44"/>
      <c r="H5" s="44"/>
      <c r="I5" s="44"/>
      <c r="J5" s="45"/>
    </row>
    <row r="6" spans="1:10" ht="12.75" customHeight="1">
      <c r="A6" s="42"/>
      <c r="B6" s="4"/>
      <c r="C6" s="5"/>
      <c r="D6" s="5"/>
      <c r="E6" s="5"/>
      <c r="F6" s="5"/>
      <c r="G6" s="5"/>
      <c r="H6" s="5"/>
      <c r="I6" s="5"/>
      <c r="J6" s="5"/>
    </row>
    <row r="7" spans="1:10" ht="12.75" customHeight="1">
      <c r="A7" s="42"/>
      <c r="B7" s="73" t="s">
        <v>8</v>
      </c>
      <c r="C7" s="46" t="s">
        <v>9</v>
      </c>
      <c r="D7" s="47"/>
      <c r="E7" s="47"/>
      <c r="F7" s="47"/>
      <c r="G7" s="47"/>
      <c r="H7" s="47"/>
      <c r="I7" s="47"/>
      <c r="J7" s="48"/>
    </row>
    <row r="8" spans="1:10">
      <c r="A8" s="42"/>
      <c r="B8" s="6" t="s">
        <v>10</v>
      </c>
      <c r="C8" s="74" t="s">
        <v>11</v>
      </c>
      <c r="D8" s="44"/>
      <c r="E8" s="44"/>
      <c r="F8" s="44"/>
      <c r="G8" s="44"/>
      <c r="H8" s="44"/>
      <c r="I8" s="44"/>
      <c r="J8" s="45"/>
    </row>
  </sheetData>
  <mergeCells count="8">
    <mergeCell ref="C5:J5"/>
    <mergeCell ref="C7:J7"/>
    <mergeCell ref="C8:J8"/>
    <mergeCell ref="B1:D1"/>
    <mergeCell ref="F1:J1"/>
    <mergeCell ref="B2:J2"/>
    <mergeCell ref="B3:J3"/>
    <mergeCell ref="C4:J4"/>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4"/>
  <sheetViews>
    <sheetView workbookViewId="0">
      <pane ySplit="5" topLeftCell="A11" activePane="bottomLeft" state="frozen"/>
      <selection pane="bottomLeft" sqref="A1:A1048576"/>
    </sheetView>
  </sheetViews>
  <sheetFormatPr defaultColWidth="14.5" defaultRowHeight="15" customHeight="1"/>
  <cols>
    <col min="1" max="1" width="1.6640625" customWidth="1"/>
    <col min="2" max="6" width="16.5" customWidth="1"/>
    <col min="7" max="8" width="28.5" customWidth="1"/>
    <col min="9" max="9" width="31.33203125" customWidth="1"/>
    <col min="10" max="10" width="37.5" customWidth="1"/>
  </cols>
  <sheetData>
    <row r="1" spans="1:10" ht="63" customHeight="1">
      <c r="A1" s="1"/>
      <c r="B1" s="57"/>
      <c r="C1" s="50"/>
      <c r="D1" s="50"/>
      <c r="E1" s="57"/>
      <c r="F1" s="50"/>
      <c r="G1" s="50"/>
      <c r="H1" s="50"/>
      <c r="I1" s="50"/>
      <c r="J1" s="50"/>
    </row>
    <row r="2" spans="1:10" ht="28.5" customHeight="1">
      <c r="A2" s="1"/>
      <c r="B2" s="50"/>
      <c r="C2" s="50"/>
      <c r="D2" s="50"/>
      <c r="E2" s="50"/>
      <c r="F2" s="50"/>
      <c r="G2" s="50"/>
      <c r="H2" s="50"/>
      <c r="I2" s="50"/>
      <c r="J2" s="50"/>
    </row>
    <row r="3" spans="1:10" ht="16.149999999999999">
      <c r="A3" s="1"/>
      <c r="B3" s="58" t="s">
        <v>12</v>
      </c>
      <c r="C3" s="59"/>
      <c r="D3" s="59"/>
      <c r="E3" s="59"/>
      <c r="F3" s="59"/>
      <c r="G3" s="59"/>
      <c r="H3" s="59"/>
      <c r="I3" s="59"/>
      <c r="J3" s="60"/>
    </row>
    <row r="4" spans="1:10" ht="30">
      <c r="A4" s="7"/>
      <c r="B4" s="8" t="s">
        <v>13</v>
      </c>
      <c r="C4" s="8" t="s">
        <v>14</v>
      </c>
      <c r="D4" s="61" t="s">
        <v>15</v>
      </c>
      <c r="E4" s="59"/>
      <c r="F4" s="60"/>
      <c r="G4" s="8" t="s">
        <v>16</v>
      </c>
      <c r="H4" s="8" t="s">
        <v>17</v>
      </c>
      <c r="I4" s="8" t="s">
        <v>18</v>
      </c>
      <c r="J4" s="8" t="s">
        <v>19</v>
      </c>
    </row>
    <row r="5" spans="1:10" ht="30.6">
      <c r="A5" s="9"/>
      <c r="B5" s="10" t="s">
        <v>20</v>
      </c>
      <c r="C5" s="10" t="s">
        <v>21</v>
      </c>
      <c r="D5" s="11" t="s">
        <v>22</v>
      </c>
      <c r="E5" s="11" t="s">
        <v>23</v>
      </c>
      <c r="F5" s="11" t="s">
        <v>24</v>
      </c>
      <c r="G5" s="10" t="s">
        <v>25</v>
      </c>
      <c r="H5" s="10" t="s">
        <v>26</v>
      </c>
      <c r="I5" s="10" t="s">
        <v>27</v>
      </c>
      <c r="J5" s="12" t="s">
        <v>28</v>
      </c>
    </row>
    <row r="6" spans="1:10" ht="132">
      <c r="A6" s="2"/>
      <c r="B6" s="53" t="s">
        <v>29</v>
      </c>
      <c r="C6" s="62" t="s">
        <v>9</v>
      </c>
      <c r="D6" s="15" t="s">
        <v>30</v>
      </c>
      <c r="E6" s="15" t="s">
        <v>31</v>
      </c>
      <c r="F6" s="15" t="s">
        <v>32</v>
      </c>
      <c r="G6" s="13" t="s">
        <v>33</v>
      </c>
      <c r="H6" s="15" t="s">
        <v>34</v>
      </c>
      <c r="I6" s="15" t="s">
        <v>35</v>
      </c>
      <c r="J6" s="15" t="s">
        <v>36</v>
      </c>
    </row>
    <row r="7" spans="1:10" ht="66">
      <c r="A7" s="14"/>
      <c r="B7" s="54"/>
      <c r="C7" s="54"/>
      <c r="D7" s="15" t="s">
        <v>37</v>
      </c>
      <c r="E7" s="15" t="s">
        <v>31</v>
      </c>
      <c r="F7" s="15" t="s">
        <v>38</v>
      </c>
      <c r="G7" s="15" t="s">
        <v>39</v>
      </c>
      <c r="H7" s="15" t="s">
        <v>40</v>
      </c>
      <c r="I7" s="15" t="s">
        <v>41</v>
      </c>
      <c r="J7" s="15" t="s">
        <v>42</v>
      </c>
    </row>
    <row r="8" spans="1:10" ht="66">
      <c r="A8" s="14"/>
      <c r="B8" s="55"/>
      <c r="C8" s="55"/>
      <c r="D8" s="15" t="s">
        <v>43</v>
      </c>
      <c r="E8" s="15" t="s">
        <v>31</v>
      </c>
      <c r="F8" s="15" t="s">
        <v>38</v>
      </c>
      <c r="G8" s="15" t="s">
        <v>44</v>
      </c>
      <c r="H8" s="15" t="s">
        <v>45</v>
      </c>
      <c r="I8" s="15" t="s">
        <v>46</v>
      </c>
      <c r="J8" s="15" t="s">
        <v>47</v>
      </c>
    </row>
    <row r="9" spans="1:10" ht="118.9">
      <c r="A9" s="14"/>
      <c r="B9" s="53" t="s">
        <v>29</v>
      </c>
      <c r="C9" s="56" t="s">
        <v>48</v>
      </c>
      <c r="D9" s="16" t="s">
        <v>49</v>
      </c>
      <c r="E9" s="16" t="s">
        <v>50</v>
      </c>
      <c r="F9" s="16" t="s">
        <v>51</v>
      </c>
      <c r="G9" s="16" t="s">
        <v>52</v>
      </c>
      <c r="H9" s="16" t="s">
        <v>53</v>
      </c>
      <c r="I9" s="16" t="s">
        <v>54</v>
      </c>
      <c r="J9" s="16" t="s">
        <v>55</v>
      </c>
    </row>
    <row r="10" spans="1:10" ht="409.15" customHeight="1">
      <c r="A10" s="14"/>
      <c r="B10" s="54"/>
      <c r="C10" s="54"/>
      <c r="D10" s="16" t="s">
        <v>56</v>
      </c>
      <c r="E10" s="16" t="s">
        <v>57</v>
      </c>
      <c r="F10" s="16" t="s">
        <v>58</v>
      </c>
      <c r="G10" s="16"/>
      <c r="H10" s="16" t="str">
        <f>CONCATENATE(Retention!D6,", ",Retention!D7,", ",Retention!D8,", ",Retention!D9,", ",Retention!D10,", ",Retention!D11)</f>
        <v>Mortgage incentive through local bank, Longevity bonus, Tuition Reimbursement, 403b/457 incentive, Insurance waiver, Contribution to H S A</v>
      </c>
      <c r="I10" s="16" t="s">
        <v>59</v>
      </c>
      <c r="J10" s="16" t="s">
        <v>60</v>
      </c>
    </row>
    <row r="11" spans="1:10" ht="145.15">
      <c r="A11" s="14"/>
      <c r="B11" s="55"/>
      <c r="C11" s="55"/>
      <c r="D11" s="16" t="s">
        <v>61</v>
      </c>
      <c r="E11" s="16" t="s">
        <v>62</v>
      </c>
      <c r="F11" s="16" t="s">
        <v>63</v>
      </c>
      <c r="G11" s="16" t="s">
        <v>64</v>
      </c>
      <c r="H11" s="16" t="s">
        <v>65</v>
      </c>
      <c r="I11" s="16"/>
      <c r="J11" s="16"/>
    </row>
    <row r="12" spans="1:10" ht="145.15">
      <c r="A12" s="14"/>
      <c r="B12" s="53" t="s">
        <v>29</v>
      </c>
      <c r="C12" s="56" t="s">
        <v>48</v>
      </c>
      <c r="D12" s="16" t="s">
        <v>66</v>
      </c>
      <c r="E12" s="16" t="s">
        <v>62</v>
      </c>
      <c r="F12" s="16" t="s">
        <v>63</v>
      </c>
      <c r="G12" s="16" t="s">
        <v>67</v>
      </c>
      <c r="H12" s="16" t="s">
        <v>68</v>
      </c>
      <c r="I12" s="16"/>
      <c r="J12" s="16"/>
    </row>
    <row r="13" spans="1:10" ht="198">
      <c r="A13" s="14"/>
      <c r="B13" s="55"/>
      <c r="C13" s="55"/>
      <c r="D13" s="17" t="s">
        <v>69</v>
      </c>
      <c r="E13" s="16" t="s">
        <v>62</v>
      </c>
      <c r="F13" s="16" t="s">
        <v>70</v>
      </c>
      <c r="G13" s="16" t="s">
        <v>71</v>
      </c>
      <c r="H13" s="16" t="s">
        <v>72</v>
      </c>
      <c r="I13" s="17"/>
      <c r="J13" s="17"/>
    </row>
    <row r="14" spans="1:10" ht="12.75" customHeight="1">
      <c r="A14" s="14"/>
      <c r="B14" s="2"/>
      <c r="C14" s="18"/>
      <c r="D14" s="20"/>
      <c r="E14" s="19"/>
      <c r="F14" s="19"/>
      <c r="G14" s="19"/>
      <c r="H14" s="19"/>
      <c r="I14" s="20"/>
      <c r="J14" s="20"/>
    </row>
  </sheetData>
  <mergeCells count="10">
    <mergeCell ref="B9:B11"/>
    <mergeCell ref="B12:B13"/>
    <mergeCell ref="C12:C13"/>
    <mergeCell ref="B1:D2"/>
    <mergeCell ref="E1:J2"/>
    <mergeCell ref="B3:J3"/>
    <mergeCell ref="D4:F4"/>
    <mergeCell ref="B6:B8"/>
    <mergeCell ref="C6:C8"/>
    <mergeCell ref="C9:C11"/>
  </mergeCells>
  <hyperlinks>
    <hyperlink ref="G6" r:id="rId1" xr:uid="{00000000-0004-0000-0100-000000000000}"/>
  </hyperlinks>
  <printOptions horizontalCentered="1" verticalCentered="1"/>
  <pageMargins left="0.25" right="0.25" top="0.75" bottom="0.75" header="0" footer="0"/>
  <pageSetup fitToHeight="0" orientation="landscape"/>
  <headerFooter>
    <oddHeader>&amp;LThomaston Public Schools&amp;R&amp;A</oddHeader>
    <oddFooter>&amp;LLast Updated:  &amp;D&amp;R&amp;P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
  <sheetViews>
    <sheetView workbookViewId="0">
      <selection activeCell="E1" sqref="E1:J2"/>
    </sheetView>
  </sheetViews>
  <sheetFormatPr defaultColWidth="14.5" defaultRowHeight="15" customHeight="1"/>
  <cols>
    <col min="1" max="1" width="1.1640625" customWidth="1"/>
    <col min="2" max="2" width="14.33203125" customWidth="1"/>
    <col min="3" max="3" width="20.6640625" customWidth="1"/>
    <col min="4" max="6" width="14.33203125" customWidth="1"/>
    <col min="7" max="10" width="32.83203125" customWidth="1"/>
  </cols>
  <sheetData>
    <row r="1" spans="1:10" ht="65.45" customHeight="1">
      <c r="A1" s="1"/>
      <c r="B1" s="57"/>
      <c r="C1" s="50"/>
      <c r="D1" s="50"/>
      <c r="E1" s="57"/>
      <c r="F1" s="50"/>
      <c r="G1" s="50"/>
      <c r="H1" s="50"/>
      <c r="I1" s="50"/>
      <c r="J1" s="50"/>
    </row>
    <row r="2" spans="1:10" ht="27" customHeight="1">
      <c r="A2" s="1"/>
      <c r="B2" s="50"/>
      <c r="C2" s="50"/>
      <c r="D2" s="50"/>
      <c r="E2" s="50"/>
      <c r="F2" s="50"/>
      <c r="G2" s="50"/>
      <c r="H2" s="50"/>
      <c r="I2" s="50"/>
      <c r="J2" s="50"/>
    </row>
    <row r="3" spans="1:10" ht="21.75" customHeight="1">
      <c r="A3" s="21"/>
      <c r="B3" s="71" t="s">
        <v>73</v>
      </c>
      <c r="C3" s="44"/>
      <c r="D3" s="44"/>
      <c r="E3" s="44"/>
      <c r="F3" s="44"/>
      <c r="G3" s="44"/>
      <c r="H3" s="44"/>
      <c r="I3" s="44"/>
      <c r="J3" s="45"/>
    </row>
    <row r="4" spans="1:10" ht="12.75" customHeight="1">
      <c r="A4" s="7"/>
      <c r="B4" s="25" t="s">
        <v>13</v>
      </c>
      <c r="C4" s="75" t="s">
        <v>14</v>
      </c>
      <c r="D4" s="76" t="s">
        <v>15</v>
      </c>
      <c r="E4" s="44"/>
      <c r="F4" s="45"/>
      <c r="G4" s="75" t="s">
        <v>16</v>
      </c>
      <c r="H4" s="75" t="s">
        <v>17</v>
      </c>
      <c r="I4" s="75" t="s">
        <v>18</v>
      </c>
      <c r="J4" s="75" t="s">
        <v>19</v>
      </c>
    </row>
    <row r="5" spans="1:10" ht="12.75" customHeight="1">
      <c r="A5" s="22"/>
      <c r="B5" s="23" t="s">
        <v>74</v>
      </c>
      <c r="C5" s="23" t="s">
        <v>75</v>
      </c>
      <c r="D5" s="24" t="s">
        <v>22</v>
      </c>
      <c r="E5" s="24" t="s">
        <v>23</v>
      </c>
      <c r="F5" s="25" t="s">
        <v>24</v>
      </c>
      <c r="G5" s="23" t="s">
        <v>76</v>
      </c>
      <c r="H5" s="23" t="s">
        <v>77</v>
      </c>
      <c r="I5" s="23" t="s">
        <v>78</v>
      </c>
      <c r="J5" s="26" t="s">
        <v>79</v>
      </c>
    </row>
    <row r="6" spans="1:10" ht="92.45">
      <c r="A6" s="2"/>
      <c r="B6" s="63" t="s">
        <v>80</v>
      </c>
      <c r="C6" s="66" t="s">
        <v>31</v>
      </c>
      <c r="D6" s="29" t="s">
        <v>81</v>
      </c>
      <c r="E6" s="27" t="s">
        <v>82</v>
      </c>
      <c r="F6" s="31" t="s">
        <v>83</v>
      </c>
      <c r="G6" s="28" t="s">
        <v>84</v>
      </c>
      <c r="H6" s="29" t="s">
        <v>85</v>
      </c>
      <c r="I6" s="29" t="s">
        <v>86</v>
      </c>
      <c r="J6" s="29" t="str">
        <f>CONCATENATE(C6,", ",E6," should be consulted and engaged in the process, inclusive of the priority to schedule time to travel and recruit staff.")</f>
        <v>Human Resources Generalist, School Administration, Human Resources Generalist, and Superintendent of Schools should be consulted and engaged in the process, inclusive of the priority to schedule time to travel and recruit staff.</v>
      </c>
    </row>
    <row r="7" spans="1:10" ht="87" customHeight="1">
      <c r="A7" s="30"/>
      <c r="B7" s="64"/>
      <c r="C7" s="65"/>
      <c r="D7" s="15" t="s">
        <v>87</v>
      </c>
      <c r="E7" s="15" t="s">
        <v>88</v>
      </c>
      <c r="F7" s="31" t="s">
        <v>83</v>
      </c>
      <c r="G7" s="15" t="s">
        <v>89</v>
      </c>
      <c r="H7" s="15" t="s">
        <v>90</v>
      </c>
      <c r="I7" s="15" t="s">
        <v>91</v>
      </c>
      <c r="J7" s="29" t="s">
        <v>92</v>
      </c>
    </row>
    <row r="8" spans="1:10" ht="97.9" customHeight="1">
      <c r="A8" s="30"/>
      <c r="B8" s="64"/>
      <c r="C8" s="16" t="s">
        <v>93</v>
      </c>
      <c r="D8" s="16" t="s">
        <v>49</v>
      </c>
      <c r="E8" s="16" t="s">
        <v>94</v>
      </c>
      <c r="F8" s="32" t="s">
        <v>83</v>
      </c>
      <c r="G8" s="16" t="s">
        <v>95</v>
      </c>
      <c r="H8" s="16" t="s">
        <v>96</v>
      </c>
      <c r="I8" s="16" t="s">
        <v>97</v>
      </c>
      <c r="J8" s="33" t="str">
        <f>CONCATENATE(E8," should recruit Student Teachers and Interns through their respective college/university connections.")</f>
        <v>Director of Curriculum, Instruction and Student Assessment along with School Administrators should recruit Student Teachers and Interns through their respective college/university connections.</v>
      </c>
    </row>
    <row r="9" spans="1:10" ht="80.45" customHeight="1">
      <c r="A9" s="30"/>
      <c r="B9" s="65"/>
      <c r="C9" s="35" t="s">
        <v>98</v>
      </c>
      <c r="D9" s="35" t="s">
        <v>99</v>
      </c>
      <c r="E9" s="35" t="s">
        <v>100</v>
      </c>
      <c r="F9" s="34" t="s">
        <v>83</v>
      </c>
      <c r="G9" s="35" t="s">
        <v>101</v>
      </c>
      <c r="H9" s="35" t="s">
        <v>102</v>
      </c>
      <c r="I9" s="35" t="s">
        <v>103</v>
      </c>
      <c r="J9" s="36" t="str">
        <f>CONCATENATE("The ",C9," and ",E9," shall find compatible resources and set all webpages to offer multi-lingual options for visitors/readers.")</f>
        <v>The District Webmaster and School Webmasters shall find compatible resources and set all webpages to offer multi-lingual options for visitors/readers.</v>
      </c>
    </row>
  </sheetData>
  <mergeCells count="6">
    <mergeCell ref="B1:D2"/>
    <mergeCell ref="E1:J2"/>
    <mergeCell ref="B3:J3"/>
    <mergeCell ref="D4:F4"/>
    <mergeCell ref="B6:B9"/>
    <mergeCell ref="C6:C7"/>
  </mergeCells>
  <printOptions horizontalCentered="1" verticalCentered="1"/>
  <pageMargins left="0.25" right="0.25" top="0.75" bottom="0.75" header="0" footer="0"/>
  <pageSetup fitToHeight="0" orientation="landscape"/>
  <headerFooter>
    <oddHeader>&amp;LThomaston Public Schools&amp;R&amp;A</oddHeader>
    <oddFooter>&amp;LLast Updated:  &amp;D&amp;R&amp;P</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workbookViewId="0">
      <selection activeCell="C4" sqref="C4"/>
    </sheetView>
  </sheetViews>
  <sheetFormatPr defaultColWidth="14.5" defaultRowHeight="15" customHeight="1"/>
  <cols>
    <col min="1" max="1" width="1.1640625" customWidth="1"/>
    <col min="2" max="2" width="21.6640625" bestFit="1" customWidth="1"/>
    <col min="3" max="3" width="20.6640625" customWidth="1"/>
    <col min="4" max="4" width="22" customWidth="1"/>
    <col min="5" max="5" width="20.6640625" customWidth="1"/>
    <col min="6" max="6" width="22" customWidth="1"/>
    <col min="7" max="7" width="20.6640625" customWidth="1"/>
    <col min="8" max="8" width="22" customWidth="1"/>
    <col min="9" max="10" width="20.6640625" customWidth="1"/>
  </cols>
  <sheetData>
    <row r="1" spans="1:10" ht="85.15" customHeight="1">
      <c r="A1" s="1"/>
      <c r="B1" s="57"/>
      <c r="C1" s="50"/>
      <c r="D1" s="50"/>
      <c r="E1" s="57"/>
      <c r="F1" s="50"/>
      <c r="G1" s="50"/>
      <c r="H1" s="50"/>
      <c r="I1" s="50"/>
      <c r="J1" s="50"/>
    </row>
    <row r="2" spans="1:10" ht="16.149999999999999">
      <c r="A2" s="21"/>
      <c r="B2" s="58" t="s">
        <v>104</v>
      </c>
      <c r="C2" s="59"/>
      <c r="D2" s="59"/>
      <c r="E2" s="59"/>
      <c r="F2" s="59"/>
      <c r="G2" s="59"/>
      <c r="H2" s="59"/>
      <c r="I2" s="59"/>
      <c r="J2" s="60"/>
    </row>
    <row r="3" spans="1:10" ht="30">
      <c r="A3" s="7"/>
      <c r="B3" s="8" t="s">
        <v>13</v>
      </c>
      <c r="C3" s="8" t="s">
        <v>14</v>
      </c>
      <c r="D3" s="61" t="s">
        <v>15</v>
      </c>
      <c r="E3" s="59"/>
      <c r="F3" s="60"/>
      <c r="G3" s="8" t="s">
        <v>16</v>
      </c>
      <c r="H3" s="8" t="s">
        <v>17</v>
      </c>
      <c r="I3" s="8" t="s">
        <v>18</v>
      </c>
      <c r="J3" s="8" t="s">
        <v>19</v>
      </c>
    </row>
    <row r="4" spans="1:10" ht="57">
      <c r="A4" s="22"/>
      <c r="B4" s="37" t="s">
        <v>74</v>
      </c>
      <c r="C4" s="37" t="s">
        <v>75</v>
      </c>
      <c r="D4" s="8" t="s">
        <v>22</v>
      </c>
      <c r="E4" s="8" t="s">
        <v>23</v>
      </c>
      <c r="F4" s="8" t="s">
        <v>24</v>
      </c>
      <c r="G4" s="37" t="s">
        <v>76</v>
      </c>
      <c r="H4" s="37" t="s">
        <v>77</v>
      </c>
      <c r="I4" s="37" t="s">
        <v>78</v>
      </c>
      <c r="J4" s="38" t="s">
        <v>79</v>
      </c>
    </row>
    <row r="5" spans="1:10" ht="66">
      <c r="A5" s="2"/>
      <c r="B5" s="68" t="s">
        <v>105</v>
      </c>
      <c r="C5" s="69" t="s">
        <v>57</v>
      </c>
      <c r="D5" s="39" t="s">
        <v>106</v>
      </c>
      <c r="E5" s="39" t="s">
        <v>107</v>
      </c>
      <c r="F5" s="39" t="s">
        <v>108</v>
      </c>
      <c r="G5" s="39" t="s">
        <v>109</v>
      </c>
      <c r="H5" s="39" t="s">
        <v>110</v>
      </c>
      <c r="I5" s="39" t="s">
        <v>111</v>
      </c>
      <c r="J5" s="39" t="s">
        <v>112</v>
      </c>
    </row>
    <row r="6" spans="1:10" ht="145.15">
      <c r="A6" s="2"/>
      <c r="B6" s="54"/>
      <c r="C6" s="54"/>
      <c r="D6" s="39" t="s">
        <v>113</v>
      </c>
      <c r="E6" s="39" t="s">
        <v>114</v>
      </c>
      <c r="F6" s="39" t="s">
        <v>115</v>
      </c>
      <c r="G6" s="39" t="s">
        <v>116</v>
      </c>
      <c r="H6" s="39" t="s">
        <v>117</v>
      </c>
      <c r="I6" s="39" t="s">
        <v>118</v>
      </c>
      <c r="J6" s="39" t="s">
        <v>119</v>
      </c>
    </row>
    <row r="7" spans="1:10" ht="145.15">
      <c r="A7" s="2"/>
      <c r="B7" s="54"/>
      <c r="C7" s="54"/>
      <c r="D7" s="39" t="s">
        <v>120</v>
      </c>
      <c r="E7" s="39" t="s">
        <v>121</v>
      </c>
      <c r="F7" s="39" t="s">
        <v>122</v>
      </c>
      <c r="G7" s="39" t="s">
        <v>123</v>
      </c>
      <c r="H7" s="39" t="s">
        <v>124</v>
      </c>
      <c r="I7" s="39" t="s">
        <v>125</v>
      </c>
      <c r="J7" s="39" t="s">
        <v>126</v>
      </c>
    </row>
    <row r="8" spans="1:10" ht="158.44999999999999">
      <c r="A8" s="14"/>
      <c r="B8" s="54"/>
      <c r="C8" s="54"/>
      <c r="D8" s="39" t="s">
        <v>127</v>
      </c>
      <c r="E8" s="39" t="s">
        <v>121</v>
      </c>
      <c r="F8" s="39" t="s">
        <v>122</v>
      </c>
      <c r="G8" s="39" t="s">
        <v>123</v>
      </c>
      <c r="H8" s="40" t="s">
        <v>124</v>
      </c>
      <c r="I8" s="39" t="s">
        <v>128</v>
      </c>
      <c r="J8" s="39" t="s">
        <v>129</v>
      </c>
    </row>
    <row r="9" spans="1:10" ht="158.44999999999999">
      <c r="A9" s="14"/>
      <c r="B9" s="54"/>
      <c r="C9" s="54"/>
      <c r="D9" s="39" t="s">
        <v>130</v>
      </c>
      <c r="E9" s="39" t="s">
        <v>121</v>
      </c>
      <c r="F9" s="39" t="s">
        <v>122</v>
      </c>
      <c r="G9" s="39" t="s">
        <v>123</v>
      </c>
      <c r="H9" s="40" t="s">
        <v>124</v>
      </c>
      <c r="I9" s="39" t="s">
        <v>131</v>
      </c>
      <c r="J9" s="40" t="s">
        <v>132</v>
      </c>
    </row>
    <row r="10" spans="1:10" ht="171.6">
      <c r="A10" s="14"/>
      <c r="B10" s="54"/>
      <c r="C10" s="54"/>
      <c r="D10" s="39" t="s">
        <v>133</v>
      </c>
      <c r="E10" s="39" t="s">
        <v>121</v>
      </c>
      <c r="F10" s="39" t="s">
        <v>122</v>
      </c>
      <c r="G10" s="39" t="s">
        <v>123</v>
      </c>
      <c r="H10" s="40" t="s">
        <v>124</v>
      </c>
      <c r="I10" s="39" t="s">
        <v>134</v>
      </c>
      <c r="J10" s="40" t="s">
        <v>135</v>
      </c>
    </row>
    <row r="11" spans="1:10" ht="158.44999999999999">
      <c r="A11" s="14"/>
      <c r="B11" s="54"/>
      <c r="C11" s="55"/>
      <c r="D11" s="39" t="s">
        <v>136</v>
      </c>
      <c r="E11" s="39" t="s">
        <v>121</v>
      </c>
      <c r="F11" s="39" t="s">
        <v>122</v>
      </c>
      <c r="G11" s="39" t="s">
        <v>123</v>
      </c>
      <c r="H11" s="40" t="s">
        <v>124</v>
      </c>
      <c r="I11" s="39" t="s">
        <v>137</v>
      </c>
      <c r="J11" s="40" t="s">
        <v>138</v>
      </c>
    </row>
    <row r="12" spans="1:10" ht="250.9">
      <c r="A12" s="14"/>
      <c r="B12" s="54"/>
      <c r="C12" s="70" t="s">
        <v>93</v>
      </c>
      <c r="D12" s="16" t="s">
        <v>139</v>
      </c>
      <c r="E12" s="16" t="s">
        <v>140</v>
      </c>
      <c r="F12" s="16" t="s">
        <v>83</v>
      </c>
      <c r="G12" s="16" t="s">
        <v>141</v>
      </c>
      <c r="H12" s="16" t="s">
        <v>142</v>
      </c>
      <c r="I12" s="16" t="s">
        <v>143</v>
      </c>
      <c r="J12" s="16" t="s">
        <v>144</v>
      </c>
    </row>
    <row r="13" spans="1:10" ht="184.9">
      <c r="A13" s="14"/>
      <c r="B13" s="54"/>
      <c r="C13" s="54"/>
      <c r="D13" s="17" t="s">
        <v>145</v>
      </c>
      <c r="E13" s="17" t="s">
        <v>146</v>
      </c>
      <c r="F13" s="17" t="s">
        <v>115</v>
      </c>
      <c r="G13" s="17" t="s">
        <v>147</v>
      </c>
      <c r="H13" s="17" t="s">
        <v>148</v>
      </c>
      <c r="I13" s="17" t="s">
        <v>149</v>
      </c>
      <c r="J13" s="17" t="s">
        <v>150</v>
      </c>
    </row>
    <row r="14" spans="1:10" ht="171.6">
      <c r="A14" s="14"/>
      <c r="B14" s="54"/>
      <c r="C14" s="54"/>
      <c r="D14" s="17" t="s">
        <v>151</v>
      </c>
      <c r="E14" s="17" t="s">
        <v>93</v>
      </c>
      <c r="F14" s="17" t="s">
        <v>83</v>
      </c>
      <c r="G14" s="17" t="s">
        <v>152</v>
      </c>
      <c r="H14" s="16" t="s">
        <v>53</v>
      </c>
      <c r="I14" s="17" t="s">
        <v>153</v>
      </c>
      <c r="J14" s="17" t="s">
        <v>154</v>
      </c>
    </row>
    <row r="15" spans="1:10" ht="224.45">
      <c r="A15" s="14"/>
      <c r="B15" s="54"/>
      <c r="C15" s="54"/>
      <c r="D15" s="17" t="s">
        <v>155</v>
      </c>
      <c r="E15" s="17" t="s">
        <v>156</v>
      </c>
      <c r="F15" s="17" t="s">
        <v>115</v>
      </c>
      <c r="G15" s="17" t="s">
        <v>157</v>
      </c>
      <c r="H15" s="17" t="s">
        <v>158</v>
      </c>
      <c r="I15" s="17" t="s">
        <v>159</v>
      </c>
      <c r="J15" s="17" t="s">
        <v>160</v>
      </c>
    </row>
    <row r="16" spans="1:10" ht="184.9">
      <c r="A16" s="14"/>
      <c r="B16" s="54"/>
      <c r="C16" s="54"/>
      <c r="D16" s="17" t="s">
        <v>161</v>
      </c>
      <c r="E16" s="17" t="s">
        <v>162</v>
      </c>
      <c r="F16" s="17" t="s">
        <v>83</v>
      </c>
      <c r="G16" s="17" t="s">
        <v>163</v>
      </c>
      <c r="H16" s="17" t="s">
        <v>164</v>
      </c>
      <c r="I16" s="17" t="s">
        <v>165</v>
      </c>
      <c r="J16" s="17" t="s">
        <v>166</v>
      </c>
    </row>
    <row r="17" spans="1:10" ht="158.44999999999999">
      <c r="A17" s="14"/>
      <c r="B17" s="54"/>
      <c r="C17" s="67" t="s">
        <v>31</v>
      </c>
      <c r="D17" s="41" t="s">
        <v>167</v>
      </c>
      <c r="E17" s="41" t="s">
        <v>168</v>
      </c>
      <c r="F17" s="41" t="s">
        <v>115</v>
      </c>
      <c r="G17" s="41" t="s">
        <v>169</v>
      </c>
      <c r="H17" s="41" t="s">
        <v>170</v>
      </c>
      <c r="I17" s="41" t="s">
        <v>171</v>
      </c>
      <c r="J17" s="41" t="s">
        <v>172</v>
      </c>
    </row>
    <row r="18" spans="1:10" ht="145.15">
      <c r="A18" s="14"/>
      <c r="B18" s="55"/>
      <c r="C18" s="55"/>
      <c r="D18" s="41" t="s">
        <v>173</v>
      </c>
      <c r="E18" s="41" t="s">
        <v>174</v>
      </c>
      <c r="F18" s="41" t="s">
        <v>83</v>
      </c>
      <c r="G18" s="41" t="s">
        <v>175</v>
      </c>
      <c r="H18" s="41" t="s">
        <v>176</v>
      </c>
      <c r="I18" s="41" t="s">
        <v>177</v>
      </c>
      <c r="J18" s="41" t="s">
        <v>178</v>
      </c>
    </row>
  </sheetData>
  <mergeCells count="8">
    <mergeCell ref="C17:C18"/>
    <mergeCell ref="B5:B18"/>
    <mergeCell ref="C5:C11"/>
    <mergeCell ref="B1:D1"/>
    <mergeCell ref="E1:J1"/>
    <mergeCell ref="B2:J2"/>
    <mergeCell ref="D3:F3"/>
    <mergeCell ref="C12:C16"/>
  </mergeCells>
  <pageMargins left="0.7" right="0.7" top="0.75" bottom="0.75" header="0" footer="0"/>
  <pageSetup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81b9078109fbca3706b8dda937c413b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75dd1114b198a5a5f5de4925675a79a5"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e31674d-20ae-42eb-bedb-a45987fbdc1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dfbcf2-9f8c-42e4-85dc-cc5232653894">
      <UserInfo>
        <DisplayName/>
        <AccountId xsi:nil="true"/>
        <AccountType/>
      </UserInfo>
    </SharedWithUsers>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9A2568EE-C15C-4D8E-99CB-BDDBA0C95B1A}"/>
</file>

<file path=customXml/itemProps2.xml><?xml version="1.0" encoding="utf-8"?>
<ds:datastoreItem xmlns:ds="http://schemas.openxmlformats.org/officeDocument/2006/customXml" ds:itemID="{03867EB2-0DB0-4C89-BD5F-F45E4AB0B6F4}"/>
</file>

<file path=customXml/itemProps3.xml><?xml version="1.0" encoding="utf-8"?>
<ds:datastoreItem xmlns:ds="http://schemas.openxmlformats.org/officeDocument/2006/customXml" ds:itemID="{D79F7434-9518-4C1D-B8D9-9B4B841472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Guiding Question(s)</dc:creator>
  <cp:keywords/>
  <dc:description/>
  <cp:lastModifiedBy>Hopkins, Regina</cp:lastModifiedBy>
  <cp:revision/>
  <dcterms:created xsi:type="dcterms:W3CDTF">2024-01-12T19:13:22Z</dcterms:created>
  <dcterms:modified xsi:type="dcterms:W3CDTF">2024-06-25T20:35:55Z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2023-12-15T00:00:00Z</vt:filetime>
  </property>
  <property fmtid="{D5CDD505-2E9C-101B-9397-08002B2CF9AE}" pid="3" name="Creator">
    <vt:lpwstr>Adobe InDesign 17.1 (Macintosh)</vt:lpwstr>
  </property>
  <property fmtid="{D5CDD505-2E9C-101B-9397-08002B2CF9AE}" pid="4" name="LastSaved">
    <vt:filetime>2024-01-12T00:00:00Z</vt:filetime>
  </property>
  <property fmtid="{D5CDD505-2E9C-101B-9397-08002B2CF9AE}" pid="5" name="Producer">
    <vt:lpwstr>Adobe PDF Library 16.0.5</vt:lpwstr>
  </property>
  <property fmtid="{D5CDD505-2E9C-101B-9397-08002B2CF9AE}" pid="6" name="ContentTypeId">
    <vt:lpwstr>0x0101008032C6921B094A4CB6C759F89BBAF4E8</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