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32" windowWidth="11112" windowHeight="8388" activeTab="0"/>
  </bookViews>
  <sheets>
    <sheet name="ECS" sheetId="1" r:id="rId1"/>
  </sheets>
  <definedNames>
    <definedName name="_xlnm.Print_Area" localSheetId="0">'ECS'!$A$11:$K$181</definedName>
    <definedName name="_xlnm.Print_Titles" localSheetId="0">'ECS'!$1:$10</definedName>
  </definedNames>
  <calcPr fullCalcOnLoad="1"/>
</workbook>
</file>

<file path=xl/sharedStrings.xml><?xml version="1.0" encoding="utf-8"?>
<sst xmlns="http://schemas.openxmlformats.org/spreadsheetml/2006/main" count="204" uniqueCount="197">
  <si>
    <t>Connecticut State Department of Education</t>
  </si>
  <si>
    <t>Bureau of Grants Management</t>
  </si>
  <si>
    <t>ECS</t>
  </si>
  <si>
    <t>Special ED</t>
  </si>
  <si>
    <t>District</t>
  </si>
  <si>
    <t>Prior Year</t>
  </si>
  <si>
    <t>April</t>
  </si>
  <si>
    <t>Code</t>
  </si>
  <si>
    <t>Name</t>
  </si>
  <si>
    <t>Entitlement</t>
  </si>
  <si>
    <t>Adjustment</t>
  </si>
  <si>
    <t>Payments</t>
  </si>
  <si>
    <t>Comp Ed</t>
  </si>
  <si>
    <t>Seataside</t>
  </si>
  <si>
    <t>Magnet</t>
  </si>
  <si>
    <t>Holdback</t>
  </si>
  <si>
    <t>Balance</t>
  </si>
  <si>
    <t>Alliance</t>
  </si>
  <si>
    <t>Setaside</t>
  </si>
  <si>
    <t xml:space="preserve">Andover           </t>
  </si>
  <si>
    <t xml:space="preserve">Ansonia           </t>
  </si>
  <si>
    <t xml:space="preserve">Ashford           </t>
  </si>
  <si>
    <t xml:space="preserve">Avon              </t>
  </si>
  <si>
    <t xml:space="preserve">Barkhamsted       </t>
  </si>
  <si>
    <t xml:space="preserve">Beacon Falls      </t>
  </si>
  <si>
    <t xml:space="preserve">Berlin            </t>
  </si>
  <si>
    <t xml:space="preserve">Bethany           </t>
  </si>
  <si>
    <t xml:space="preserve">Bethel            </t>
  </si>
  <si>
    <t xml:space="preserve">Bethlehem         </t>
  </si>
  <si>
    <t xml:space="preserve">Bloomfield        </t>
  </si>
  <si>
    <t xml:space="preserve">Bolton            </t>
  </si>
  <si>
    <t xml:space="preserve">Bozrah            </t>
  </si>
  <si>
    <t xml:space="preserve">Branford          </t>
  </si>
  <si>
    <t xml:space="preserve">Bridgeport        </t>
  </si>
  <si>
    <t xml:space="preserve">Bridgewater       </t>
  </si>
  <si>
    <t xml:space="preserve">Bristol           </t>
  </si>
  <si>
    <t xml:space="preserve">Brookfield        </t>
  </si>
  <si>
    <t xml:space="preserve">Brooklyn          </t>
  </si>
  <si>
    <t xml:space="preserve">Burlington        </t>
  </si>
  <si>
    <t xml:space="preserve">Canaan            </t>
  </si>
  <si>
    <t xml:space="preserve">Canterbury        </t>
  </si>
  <si>
    <t xml:space="preserve">Canton            </t>
  </si>
  <si>
    <t xml:space="preserve">Chaplin           </t>
  </si>
  <si>
    <t xml:space="preserve">Cheshire          </t>
  </si>
  <si>
    <t xml:space="preserve">Chester           </t>
  </si>
  <si>
    <t xml:space="preserve">Clinton           </t>
  </si>
  <si>
    <t xml:space="preserve">Colchester        </t>
  </si>
  <si>
    <t xml:space="preserve">Colebrook         </t>
  </si>
  <si>
    <t xml:space="preserve">Columbia          </t>
  </si>
  <si>
    <t xml:space="preserve">Cornwall          </t>
  </si>
  <si>
    <t xml:space="preserve">Coventry          </t>
  </si>
  <si>
    <t xml:space="preserve">Cromwell          </t>
  </si>
  <si>
    <t xml:space="preserve">Danbury           </t>
  </si>
  <si>
    <t xml:space="preserve">Darien            </t>
  </si>
  <si>
    <t xml:space="preserve">Deep River        </t>
  </si>
  <si>
    <t xml:space="preserve">Derby             </t>
  </si>
  <si>
    <t xml:space="preserve">Durham            </t>
  </si>
  <si>
    <t xml:space="preserve">Eastford          </t>
  </si>
  <si>
    <t xml:space="preserve">East Granby       </t>
  </si>
  <si>
    <t xml:space="preserve">East Haddam       </t>
  </si>
  <si>
    <t xml:space="preserve">East Hampton      </t>
  </si>
  <si>
    <t xml:space="preserve">East Hartford     </t>
  </si>
  <si>
    <t xml:space="preserve">East Haven        </t>
  </si>
  <si>
    <t xml:space="preserve">East Lyme         </t>
  </si>
  <si>
    <t xml:space="preserve">Easton            </t>
  </si>
  <si>
    <t xml:space="preserve">East Windsor      </t>
  </si>
  <si>
    <t xml:space="preserve">Ellington         </t>
  </si>
  <si>
    <t xml:space="preserve">Enfield           </t>
  </si>
  <si>
    <t xml:space="preserve">Essex             </t>
  </si>
  <si>
    <t xml:space="preserve">Fairfield         </t>
  </si>
  <si>
    <t xml:space="preserve">Farmington        </t>
  </si>
  <si>
    <t xml:space="preserve">Franklin          </t>
  </si>
  <si>
    <t xml:space="preserve">Glastonbury       </t>
  </si>
  <si>
    <t xml:space="preserve">Goshen            </t>
  </si>
  <si>
    <t xml:space="preserve">Granby            </t>
  </si>
  <si>
    <t xml:space="preserve">Greenwich         </t>
  </si>
  <si>
    <t xml:space="preserve">Griswold          </t>
  </si>
  <si>
    <t xml:space="preserve">Groton            </t>
  </si>
  <si>
    <t xml:space="preserve">Guilford          </t>
  </si>
  <si>
    <t xml:space="preserve">Haddam            </t>
  </si>
  <si>
    <t xml:space="preserve">Hamden            </t>
  </si>
  <si>
    <t xml:space="preserve">Hampton           </t>
  </si>
  <si>
    <t xml:space="preserve">Hartford          </t>
  </si>
  <si>
    <t xml:space="preserve">Hartland          </t>
  </si>
  <si>
    <t xml:space="preserve">Harwinton         </t>
  </si>
  <si>
    <t xml:space="preserve">Hebron            </t>
  </si>
  <si>
    <t xml:space="preserve">Kent              </t>
  </si>
  <si>
    <t xml:space="preserve">Killingly         </t>
  </si>
  <si>
    <t xml:space="preserve">Killingworth      </t>
  </si>
  <si>
    <t xml:space="preserve">Lebanon           </t>
  </si>
  <si>
    <t xml:space="preserve">Ledyard           </t>
  </si>
  <si>
    <t xml:space="preserve">Lisbon            </t>
  </si>
  <si>
    <t xml:space="preserve">Litchfield        </t>
  </si>
  <si>
    <t xml:space="preserve">Lyme              </t>
  </si>
  <si>
    <t xml:space="preserve">Madison           </t>
  </si>
  <si>
    <t xml:space="preserve">Manchester        </t>
  </si>
  <si>
    <t xml:space="preserve">Mansfield         </t>
  </si>
  <si>
    <t xml:space="preserve">Marlborough       </t>
  </si>
  <si>
    <t xml:space="preserve">Meriden           </t>
  </si>
  <si>
    <t xml:space="preserve">Middlebury        </t>
  </si>
  <si>
    <t xml:space="preserve">Middlefield       </t>
  </si>
  <si>
    <t xml:space="preserve">Middletown        </t>
  </si>
  <si>
    <t xml:space="preserve">Milford           </t>
  </si>
  <si>
    <t xml:space="preserve">Monroe            </t>
  </si>
  <si>
    <t xml:space="preserve">Montville         </t>
  </si>
  <si>
    <t xml:space="preserve">Morris            </t>
  </si>
  <si>
    <t xml:space="preserve">Naugatuck         </t>
  </si>
  <si>
    <t xml:space="preserve">New Britain       </t>
  </si>
  <si>
    <t xml:space="preserve">New Canaan        </t>
  </si>
  <si>
    <t xml:space="preserve">New Fairfield     </t>
  </si>
  <si>
    <t xml:space="preserve">New Hartford      </t>
  </si>
  <si>
    <t xml:space="preserve">New Haven         </t>
  </si>
  <si>
    <t xml:space="preserve">Newington         </t>
  </si>
  <si>
    <t xml:space="preserve">New London        </t>
  </si>
  <si>
    <t xml:space="preserve">New Milford       </t>
  </si>
  <si>
    <t xml:space="preserve">Newtown           </t>
  </si>
  <si>
    <t xml:space="preserve">Norfolk           </t>
  </si>
  <si>
    <t xml:space="preserve">North Branford    </t>
  </si>
  <si>
    <t xml:space="preserve">North Canaan      </t>
  </si>
  <si>
    <t xml:space="preserve">North Haven       </t>
  </si>
  <si>
    <t xml:space="preserve">North Stonington  </t>
  </si>
  <si>
    <t xml:space="preserve">Norwalk           </t>
  </si>
  <si>
    <t xml:space="preserve">Norwich           </t>
  </si>
  <si>
    <t xml:space="preserve">Old Lyme          </t>
  </si>
  <si>
    <t xml:space="preserve">Old Saybrook      </t>
  </si>
  <si>
    <t xml:space="preserve">Orange            </t>
  </si>
  <si>
    <t xml:space="preserve">Oxford            </t>
  </si>
  <si>
    <t xml:space="preserve">Plainfield        </t>
  </si>
  <si>
    <t xml:space="preserve">Plainville        </t>
  </si>
  <si>
    <t xml:space="preserve">Plymouth          </t>
  </si>
  <si>
    <t xml:space="preserve">Pomfret           </t>
  </si>
  <si>
    <t xml:space="preserve">Portland          </t>
  </si>
  <si>
    <t xml:space="preserve">Preston           </t>
  </si>
  <si>
    <t xml:space="preserve">Prospect          </t>
  </si>
  <si>
    <t xml:space="preserve">Putnam            </t>
  </si>
  <si>
    <t xml:space="preserve">Redding           </t>
  </si>
  <si>
    <t xml:space="preserve">Ridgefield        </t>
  </si>
  <si>
    <t xml:space="preserve">Rocky Hill        </t>
  </si>
  <si>
    <t xml:space="preserve">Roxbury           </t>
  </si>
  <si>
    <t xml:space="preserve">Salem             </t>
  </si>
  <si>
    <t xml:space="preserve">Salisbury         </t>
  </si>
  <si>
    <t xml:space="preserve">Scotland          </t>
  </si>
  <si>
    <t xml:space="preserve">Seymour           </t>
  </si>
  <si>
    <t xml:space="preserve">Sharon            </t>
  </si>
  <si>
    <t xml:space="preserve">Shelton           </t>
  </si>
  <si>
    <t xml:space="preserve">Sherman           </t>
  </si>
  <si>
    <t xml:space="preserve">Simsbury          </t>
  </si>
  <si>
    <t xml:space="preserve">Somers            </t>
  </si>
  <si>
    <t xml:space="preserve">Southbury         </t>
  </si>
  <si>
    <t xml:space="preserve">Southington       </t>
  </si>
  <si>
    <t xml:space="preserve">South Windsor     </t>
  </si>
  <si>
    <t xml:space="preserve">Sprague           </t>
  </si>
  <si>
    <t xml:space="preserve">Stafford          </t>
  </si>
  <si>
    <t xml:space="preserve">Stamford          </t>
  </si>
  <si>
    <t xml:space="preserve">Sterling          </t>
  </si>
  <si>
    <t xml:space="preserve">Stonington        </t>
  </si>
  <si>
    <t xml:space="preserve">Stratford         </t>
  </si>
  <si>
    <t xml:space="preserve">Suffield          </t>
  </si>
  <si>
    <t xml:space="preserve">Thomaston         </t>
  </si>
  <si>
    <t xml:space="preserve">Thompson          </t>
  </si>
  <si>
    <t xml:space="preserve">Tolland           </t>
  </si>
  <si>
    <t xml:space="preserve">Torrington        </t>
  </si>
  <si>
    <t xml:space="preserve">Trumbull          </t>
  </si>
  <si>
    <t xml:space="preserve">Union             </t>
  </si>
  <si>
    <t xml:space="preserve">Vernon            </t>
  </si>
  <si>
    <t xml:space="preserve">Voluntown         </t>
  </si>
  <si>
    <t xml:space="preserve">Wallingford       </t>
  </si>
  <si>
    <t xml:space="preserve">Warren            </t>
  </si>
  <si>
    <t xml:space="preserve">Washington        </t>
  </si>
  <si>
    <t xml:space="preserve">Waterbury         </t>
  </si>
  <si>
    <t xml:space="preserve">Waterford         </t>
  </si>
  <si>
    <t xml:space="preserve">Watertown         </t>
  </si>
  <si>
    <t xml:space="preserve">Westbrook         </t>
  </si>
  <si>
    <t xml:space="preserve">West Hartford     </t>
  </si>
  <si>
    <t xml:space="preserve">West Haven        </t>
  </si>
  <si>
    <t xml:space="preserve">Weston            </t>
  </si>
  <si>
    <t xml:space="preserve">Westport          </t>
  </si>
  <si>
    <t xml:space="preserve">Wethersfield      </t>
  </si>
  <si>
    <t xml:space="preserve">Willington        </t>
  </si>
  <si>
    <t xml:space="preserve">Wilton            </t>
  </si>
  <si>
    <t xml:space="preserve">Winchester        </t>
  </si>
  <si>
    <t xml:space="preserve">Windham           </t>
  </si>
  <si>
    <t xml:space="preserve">Windsor           </t>
  </si>
  <si>
    <t xml:space="preserve">Windsor Locks     </t>
  </si>
  <si>
    <t xml:space="preserve">Wolcott           </t>
  </si>
  <si>
    <t xml:space="preserve">Woodbridge        </t>
  </si>
  <si>
    <t xml:space="preserve">Woodbury          </t>
  </si>
  <si>
    <t xml:space="preserve">Woodstock         </t>
  </si>
  <si>
    <t>Tuition</t>
  </si>
  <si>
    <t>Previous</t>
  </si>
  <si>
    <t>2017-18</t>
  </si>
  <si>
    <t>Governor's</t>
  </si>
  <si>
    <t>Adjustments</t>
  </si>
  <si>
    <t>Local</t>
  </si>
  <si>
    <t>2017-18 Education Cost Sharing (ECS) Grant</t>
  </si>
  <si>
    <t>April 2018 Payment List</t>
  </si>
  <si>
    <t>4/23/2018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</si>
</sst>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19" fillId="0" borderId="0">
      <alignment/>
      <protection/>
    </xf>
    <xf numFmtId="0" fontId="0" fillId="32" borderId="7" applyNumberFormat="0" applyFont="0" applyAlignment="0" applyProtection="0"/>
    <xf numFmtId="0" fontId="19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 quotePrefix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3" fontId="1" fillId="0" borderId="0" xfId="0" applyNumberFormat="1" applyFont="1" applyAlignment="1" quotePrefix="1">
      <alignment horizontal="center"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left"/>
    </xf>
    <xf numFmtId="0" fontId="1" fillId="0" borderId="0" xfId="0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Note 2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2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8.28125" style="4" customWidth="1"/>
    <col min="2" max="2" width="19.421875" style="4" customWidth="1"/>
    <col min="3" max="3" width="10.7109375" style="4" customWidth="1"/>
    <col min="4" max="4" width="10.28125" style="4" customWidth="1"/>
    <col min="5" max="6" width="10.57421875" style="4" customWidth="1"/>
    <col min="7" max="7" width="12.7109375" style="4" customWidth="1"/>
    <col min="8" max="8" width="10.140625" style="4" customWidth="1"/>
    <col min="9" max="9" width="12.421875" style="4" customWidth="1"/>
    <col min="10" max="10" width="11.140625" style="4" customWidth="1"/>
    <col min="11" max="11" width="10.8515625" style="4" customWidth="1"/>
    <col min="12" max="16384" width="9.140625" style="4" customWidth="1"/>
  </cols>
  <sheetData>
    <row r="1" spans="1:10" ht="9.75">
      <c r="A1" s="1" t="s">
        <v>196</v>
      </c>
      <c r="B1" s="2"/>
      <c r="C1" s="2"/>
      <c r="D1" s="2"/>
      <c r="F1" s="3" t="s">
        <v>0</v>
      </c>
      <c r="G1" s="2"/>
      <c r="H1" s="2"/>
      <c r="I1" s="2"/>
      <c r="J1" s="2"/>
    </row>
    <row r="2" spans="2:10" ht="9.75">
      <c r="B2" s="2"/>
      <c r="C2" s="2"/>
      <c r="D2" s="2"/>
      <c r="F2" s="3" t="s">
        <v>1</v>
      </c>
      <c r="G2" s="2"/>
      <c r="H2" s="2"/>
      <c r="I2" s="2"/>
      <c r="J2" s="2"/>
    </row>
    <row r="3" spans="2:10" ht="9.75">
      <c r="B3" s="2"/>
      <c r="C3" s="2"/>
      <c r="D3" s="2"/>
      <c r="F3" s="3"/>
      <c r="G3" s="2"/>
      <c r="H3" s="2"/>
      <c r="I3" s="2"/>
      <c r="J3" s="2"/>
    </row>
    <row r="4" spans="2:10" ht="9.75">
      <c r="B4" s="2"/>
      <c r="C4" s="2"/>
      <c r="D4" s="2"/>
      <c r="F4" s="5" t="s">
        <v>194</v>
      </c>
      <c r="G4" s="2"/>
      <c r="H4" s="2"/>
      <c r="I4" s="2"/>
      <c r="J4" s="2"/>
    </row>
    <row r="5" spans="2:10" ht="9.75">
      <c r="B5" s="2"/>
      <c r="C5" s="2"/>
      <c r="D5" s="2"/>
      <c r="F5" s="3" t="s">
        <v>195</v>
      </c>
      <c r="G5" s="2"/>
      <c r="H5" s="2"/>
      <c r="I5" s="2"/>
      <c r="J5" s="2"/>
    </row>
    <row r="6" spans="2:11" ht="9.75">
      <c r="B6" s="2"/>
      <c r="C6" s="3"/>
      <c r="D6" s="3"/>
      <c r="H6" s="5"/>
      <c r="I6" s="3"/>
      <c r="J6" s="3"/>
      <c r="K6" s="3"/>
    </row>
    <row r="7" spans="1:10" ht="9.75">
      <c r="A7" s="6"/>
      <c r="B7" s="3"/>
      <c r="C7" s="5" t="s">
        <v>190</v>
      </c>
      <c r="D7" s="3" t="s">
        <v>17</v>
      </c>
      <c r="E7" s="6" t="s">
        <v>190</v>
      </c>
      <c r="F7" s="6" t="s">
        <v>12</v>
      </c>
      <c r="G7" s="5" t="s">
        <v>190</v>
      </c>
      <c r="H7" s="3" t="s">
        <v>189</v>
      </c>
      <c r="I7" s="3" t="s">
        <v>3</v>
      </c>
      <c r="J7" s="6" t="s">
        <v>14</v>
      </c>
    </row>
    <row r="8" spans="1:11" ht="9.75">
      <c r="A8" s="8" t="s">
        <v>4</v>
      </c>
      <c r="B8" s="7" t="s">
        <v>4</v>
      </c>
      <c r="C8" s="3" t="s">
        <v>2</v>
      </c>
      <c r="D8" s="5" t="s">
        <v>4</v>
      </c>
      <c r="E8" s="6" t="s">
        <v>191</v>
      </c>
      <c r="F8" s="6" t="s">
        <v>2</v>
      </c>
      <c r="G8" s="5" t="s">
        <v>193</v>
      </c>
      <c r="H8" s="3" t="s">
        <v>193</v>
      </c>
      <c r="I8" s="3" t="s">
        <v>5</v>
      </c>
      <c r="J8" s="6" t="s">
        <v>188</v>
      </c>
      <c r="K8" s="3" t="s">
        <v>6</v>
      </c>
    </row>
    <row r="9" spans="1:11" ht="9.75">
      <c r="A9" s="8" t="s">
        <v>7</v>
      </c>
      <c r="B9" s="7" t="s">
        <v>8</v>
      </c>
      <c r="C9" s="3" t="s">
        <v>9</v>
      </c>
      <c r="D9" s="3" t="s">
        <v>18</v>
      </c>
      <c r="E9" s="6" t="s">
        <v>192</v>
      </c>
      <c r="F9" s="6" t="s">
        <v>13</v>
      </c>
      <c r="G9" s="3" t="s">
        <v>9</v>
      </c>
      <c r="H9" s="3" t="s">
        <v>11</v>
      </c>
      <c r="I9" s="3" t="s">
        <v>10</v>
      </c>
      <c r="J9" s="6" t="s">
        <v>15</v>
      </c>
      <c r="K9" s="3" t="s">
        <v>16</v>
      </c>
    </row>
    <row r="10" ht="9.75">
      <c r="A10" s="8"/>
    </row>
    <row r="11" spans="1:11" ht="9.75">
      <c r="A11" s="4">
        <v>1</v>
      </c>
      <c r="B11" s="4" t="s">
        <v>19</v>
      </c>
      <c r="C11" s="2">
        <v>2214626</v>
      </c>
      <c r="D11" s="2">
        <v>0</v>
      </c>
      <c r="E11" s="2">
        <v>191019</v>
      </c>
      <c r="F11" s="2">
        <v>0</v>
      </c>
      <c r="G11" s="2">
        <v>2023607</v>
      </c>
      <c r="H11" s="2">
        <v>1011840</v>
      </c>
      <c r="I11" s="2">
        <v>884</v>
      </c>
      <c r="J11" s="2">
        <v>0</v>
      </c>
      <c r="K11" s="2">
        <f>+G11-H11+I11-J11</f>
        <v>1012651</v>
      </c>
    </row>
    <row r="12" spans="1:11" ht="9.75">
      <c r="A12" s="4">
        <v>2</v>
      </c>
      <c r="B12" s="4" t="s">
        <v>20</v>
      </c>
      <c r="C12" s="2">
        <v>16473543</v>
      </c>
      <c r="D12" s="2">
        <v>1441875</v>
      </c>
      <c r="E12" s="2">
        <v>50514</v>
      </c>
      <c r="F12" s="2">
        <v>0</v>
      </c>
      <c r="G12" s="2">
        <v>14981154</v>
      </c>
      <c r="H12" s="2">
        <v>7683081</v>
      </c>
      <c r="I12" s="2">
        <v>27344</v>
      </c>
      <c r="J12" s="2">
        <v>0</v>
      </c>
      <c r="K12" s="2">
        <f aca="true" t="shared" si="0" ref="K12:K75">+G12-H12+I12-J12</f>
        <v>7325417</v>
      </c>
    </row>
    <row r="13" spans="1:11" ht="9.75">
      <c r="A13" s="4">
        <v>3</v>
      </c>
      <c r="B13" s="4" t="s">
        <v>21</v>
      </c>
      <c r="C13" s="2">
        <v>3666586</v>
      </c>
      <c r="D13" s="2">
        <v>0</v>
      </c>
      <c r="E13" s="2">
        <v>315087</v>
      </c>
      <c r="F13" s="2">
        <v>0</v>
      </c>
      <c r="G13" s="2">
        <v>3351499</v>
      </c>
      <c r="H13" s="2">
        <v>1675622</v>
      </c>
      <c r="I13" s="2">
        <v>14</v>
      </c>
      <c r="J13" s="2">
        <v>0</v>
      </c>
      <c r="K13" s="2">
        <f t="shared" si="0"/>
        <v>1675891</v>
      </c>
    </row>
    <row r="14" spans="1:11" ht="9.75">
      <c r="A14" s="4">
        <v>4</v>
      </c>
      <c r="B14" s="4" t="s">
        <v>22</v>
      </c>
      <c r="C14" s="2">
        <v>694883</v>
      </c>
      <c r="D14" s="2">
        <v>0</v>
      </c>
      <c r="E14" s="2">
        <v>76348</v>
      </c>
      <c r="F14" s="2">
        <v>0</v>
      </c>
      <c r="G14" s="2">
        <v>618535</v>
      </c>
      <c r="H14" s="2">
        <v>308970</v>
      </c>
      <c r="I14" s="2">
        <v>-3389</v>
      </c>
      <c r="J14" s="2">
        <v>0</v>
      </c>
      <c r="K14" s="2">
        <f t="shared" si="0"/>
        <v>306176</v>
      </c>
    </row>
    <row r="15" spans="1:11" ht="9.75">
      <c r="A15" s="4">
        <v>5</v>
      </c>
      <c r="B15" s="4" t="s">
        <v>23</v>
      </c>
      <c r="C15" s="2">
        <v>1552002</v>
      </c>
      <c r="D15" s="2">
        <v>0</v>
      </c>
      <c r="E15" s="2">
        <v>131498</v>
      </c>
      <c r="F15" s="2">
        <v>0</v>
      </c>
      <c r="G15" s="2">
        <v>1420504</v>
      </c>
      <c r="H15" s="2">
        <v>710228</v>
      </c>
      <c r="I15" s="2">
        <v>3</v>
      </c>
      <c r="J15" s="2">
        <v>0</v>
      </c>
      <c r="K15" s="2">
        <f t="shared" si="0"/>
        <v>710279</v>
      </c>
    </row>
    <row r="16" spans="1:11" ht="9.75">
      <c r="A16" s="4">
        <v>6</v>
      </c>
      <c r="B16" s="4" t="s">
        <v>24</v>
      </c>
      <c r="C16" s="2">
        <v>3864524</v>
      </c>
      <c r="D16" s="2">
        <v>0</v>
      </c>
      <c r="E16" s="2">
        <v>327435</v>
      </c>
      <c r="F16" s="2">
        <v>0</v>
      </c>
      <c r="G16" s="2">
        <v>3537089</v>
      </c>
      <c r="H16" s="2">
        <v>1768482</v>
      </c>
      <c r="I16" s="2">
        <v>0</v>
      </c>
      <c r="J16" s="2">
        <v>0</v>
      </c>
      <c r="K16" s="2">
        <f t="shared" si="0"/>
        <v>1768607</v>
      </c>
    </row>
    <row r="17" spans="1:11" ht="9.75">
      <c r="A17" s="4">
        <v>7</v>
      </c>
      <c r="B17" s="4" t="s">
        <v>25</v>
      </c>
      <c r="C17" s="2">
        <v>5904926</v>
      </c>
      <c r="D17" s="2">
        <v>0</v>
      </c>
      <c r="E17" s="2">
        <v>544348</v>
      </c>
      <c r="F17" s="2">
        <v>0</v>
      </c>
      <c r="G17" s="2">
        <v>5360578</v>
      </c>
      <c r="H17" s="2">
        <v>2679488</v>
      </c>
      <c r="I17" s="2">
        <v>12693</v>
      </c>
      <c r="J17" s="2">
        <v>0</v>
      </c>
      <c r="K17" s="2">
        <f t="shared" si="0"/>
        <v>2693783</v>
      </c>
    </row>
    <row r="18" spans="1:11" ht="9.75">
      <c r="A18" s="4">
        <v>8</v>
      </c>
      <c r="B18" s="4" t="s">
        <v>26</v>
      </c>
      <c r="C18" s="2">
        <v>1900199</v>
      </c>
      <c r="D18" s="2">
        <v>0</v>
      </c>
      <c r="E18" s="2">
        <v>159017</v>
      </c>
      <c r="F18" s="2">
        <v>0</v>
      </c>
      <c r="G18" s="2">
        <v>1741182</v>
      </c>
      <c r="H18" s="2">
        <v>870592</v>
      </c>
      <c r="I18" s="2">
        <v>1606</v>
      </c>
      <c r="J18" s="2">
        <v>0</v>
      </c>
      <c r="K18" s="2">
        <f t="shared" si="0"/>
        <v>872196</v>
      </c>
    </row>
    <row r="19" spans="1:11" ht="9.75">
      <c r="A19" s="4">
        <v>9</v>
      </c>
      <c r="B19" s="4" t="s">
        <v>27</v>
      </c>
      <c r="C19" s="2">
        <v>7683345</v>
      </c>
      <c r="D19" s="2">
        <v>0</v>
      </c>
      <c r="E19" s="2">
        <v>675654</v>
      </c>
      <c r="F19" s="2">
        <v>0</v>
      </c>
      <c r="G19" s="2">
        <v>7007691</v>
      </c>
      <c r="H19" s="2">
        <v>3503324</v>
      </c>
      <c r="I19" s="2">
        <v>23941</v>
      </c>
      <c r="J19" s="2">
        <v>0</v>
      </c>
      <c r="K19" s="2">
        <f t="shared" si="0"/>
        <v>3528308</v>
      </c>
    </row>
    <row r="20" spans="1:11" ht="9.75">
      <c r="A20" s="4">
        <v>10</v>
      </c>
      <c r="B20" s="4" t="s">
        <v>28</v>
      </c>
      <c r="C20" s="2">
        <v>1214896</v>
      </c>
      <c r="D20" s="2">
        <v>0</v>
      </c>
      <c r="E20" s="2">
        <v>107009</v>
      </c>
      <c r="F20" s="2">
        <v>0</v>
      </c>
      <c r="G20" s="2">
        <v>1107887</v>
      </c>
      <c r="H20" s="2">
        <v>553860</v>
      </c>
      <c r="I20" s="2">
        <v>0</v>
      </c>
      <c r="J20" s="2">
        <v>0</v>
      </c>
      <c r="K20" s="2">
        <f t="shared" si="0"/>
        <v>554027</v>
      </c>
    </row>
    <row r="21" spans="1:11" ht="9.75">
      <c r="A21" s="4">
        <v>11</v>
      </c>
      <c r="B21" s="4" t="s">
        <v>29</v>
      </c>
      <c r="C21" s="2">
        <v>6160837</v>
      </c>
      <c r="D21" s="2">
        <v>750492</v>
      </c>
      <c r="E21" s="2">
        <v>92893</v>
      </c>
      <c r="F21" s="2">
        <v>0</v>
      </c>
      <c r="G21" s="2">
        <v>5317452</v>
      </c>
      <c r="H21" s="2">
        <v>2682678</v>
      </c>
      <c r="I21" s="2">
        <v>541</v>
      </c>
      <c r="J21" s="2">
        <v>0</v>
      </c>
      <c r="K21" s="2">
        <f t="shared" si="0"/>
        <v>2635315</v>
      </c>
    </row>
    <row r="22" spans="1:11" ht="9.75">
      <c r="A22" s="4">
        <v>12</v>
      </c>
      <c r="B22" s="4" t="s">
        <v>30</v>
      </c>
      <c r="C22" s="2">
        <v>2834183</v>
      </c>
      <c r="D22" s="2">
        <v>0</v>
      </c>
      <c r="E22" s="2">
        <v>238499</v>
      </c>
      <c r="F22" s="2">
        <v>0</v>
      </c>
      <c r="G22" s="2">
        <v>2595684</v>
      </c>
      <c r="H22" s="2">
        <v>1297822</v>
      </c>
      <c r="I22" s="2">
        <v>-36689</v>
      </c>
      <c r="J22" s="2">
        <v>0</v>
      </c>
      <c r="K22" s="2">
        <f t="shared" si="0"/>
        <v>1261173</v>
      </c>
    </row>
    <row r="23" spans="1:11" ht="9.75">
      <c r="A23" s="4">
        <v>13</v>
      </c>
      <c r="B23" s="4" t="s">
        <v>31</v>
      </c>
      <c r="C23" s="2">
        <v>1162639</v>
      </c>
      <c r="D23" s="2">
        <v>0</v>
      </c>
      <c r="E23" s="2">
        <v>97722</v>
      </c>
      <c r="F23" s="2">
        <v>0</v>
      </c>
      <c r="G23" s="2">
        <v>1064917</v>
      </c>
      <c r="H23" s="2">
        <v>532614</v>
      </c>
      <c r="I23" s="2">
        <v>15</v>
      </c>
      <c r="J23" s="2">
        <v>0</v>
      </c>
      <c r="K23" s="2">
        <f t="shared" si="0"/>
        <v>532318</v>
      </c>
    </row>
    <row r="24" spans="1:11" ht="9.75">
      <c r="A24" s="4">
        <v>14</v>
      </c>
      <c r="B24" s="4" t="s">
        <v>32</v>
      </c>
      <c r="C24" s="2">
        <v>2101256</v>
      </c>
      <c r="D24" s="2">
        <v>0</v>
      </c>
      <c r="E24" s="2">
        <v>250797</v>
      </c>
      <c r="F24" s="2">
        <v>0</v>
      </c>
      <c r="G24" s="2">
        <v>1850459</v>
      </c>
      <c r="H24" s="2">
        <v>923976</v>
      </c>
      <c r="I24" s="2">
        <v>1581</v>
      </c>
      <c r="J24" s="2">
        <v>0</v>
      </c>
      <c r="K24" s="2">
        <f t="shared" si="0"/>
        <v>928064</v>
      </c>
    </row>
    <row r="25" spans="1:11" ht="9.75">
      <c r="A25" s="4">
        <v>15</v>
      </c>
      <c r="B25" s="4" t="s">
        <v>33</v>
      </c>
      <c r="C25" s="2">
        <v>181105390</v>
      </c>
      <c r="D25" s="2">
        <v>16910046</v>
      </c>
      <c r="E25" s="2">
        <v>250000</v>
      </c>
      <c r="F25" s="2">
        <v>0</v>
      </c>
      <c r="G25" s="2">
        <v>163945344</v>
      </c>
      <c r="H25" s="2">
        <v>82035172</v>
      </c>
      <c r="I25" s="2">
        <v>80233</v>
      </c>
      <c r="J25" s="2">
        <v>0</v>
      </c>
      <c r="K25" s="2">
        <f t="shared" si="0"/>
        <v>81990405</v>
      </c>
    </row>
    <row r="26" spans="1:11" ht="9.75">
      <c r="A26" s="4">
        <v>16</v>
      </c>
      <c r="B26" s="4" t="s">
        <v>34</v>
      </c>
      <c r="C26" s="2">
        <v>21863</v>
      </c>
      <c r="D26" s="2">
        <v>0</v>
      </c>
      <c r="E26" s="2">
        <v>2054</v>
      </c>
      <c r="F26" s="2">
        <v>0</v>
      </c>
      <c r="G26" s="2">
        <v>19809</v>
      </c>
      <c r="H26" s="2">
        <v>9902</v>
      </c>
      <c r="I26" s="2">
        <v>0</v>
      </c>
      <c r="J26" s="2">
        <v>0</v>
      </c>
      <c r="K26" s="2">
        <f t="shared" si="0"/>
        <v>9907</v>
      </c>
    </row>
    <row r="27" spans="1:11" ht="9.75">
      <c r="A27" s="4">
        <v>17</v>
      </c>
      <c r="B27" s="4" t="s">
        <v>35</v>
      </c>
      <c r="C27" s="2">
        <v>44853676</v>
      </c>
      <c r="D27" s="2">
        <v>3196362</v>
      </c>
      <c r="E27" s="2">
        <v>250000</v>
      </c>
      <c r="F27" s="2">
        <v>0</v>
      </c>
      <c r="G27" s="2">
        <v>41407314</v>
      </c>
      <c r="H27" s="2">
        <v>21165702</v>
      </c>
      <c r="I27" s="2">
        <v>-501702</v>
      </c>
      <c r="J27" s="2">
        <v>0</v>
      </c>
      <c r="K27" s="2">
        <f t="shared" si="0"/>
        <v>19739910</v>
      </c>
    </row>
    <row r="28" spans="1:11" ht="9.75">
      <c r="A28" s="4">
        <v>18</v>
      </c>
      <c r="B28" s="4" t="s">
        <v>36</v>
      </c>
      <c r="C28" s="2">
        <v>1346704</v>
      </c>
      <c r="D28" s="2">
        <v>0</v>
      </c>
      <c r="E28" s="2">
        <v>121975</v>
      </c>
      <c r="F28" s="2">
        <v>0</v>
      </c>
      <c r="G28" s="2">
        <v>1224729</v>
      </c>
      <c r="H28" s="2">
        <v>612382</v>
      </c>
      <c r="I28" s="2">
        <v>552</v>
      </c>
      <c r="J28" s="2">
        <v>0</v>
      </c>
      <c r="K28" s="2">
        <f t="shared" si="0"/>
        <v>612899</v>
      </c>
    </row>
    <row r="29" spans="1:11" ht="9.75">
      <c r="A29" s="4">
        <v>19</v>
      </c>
      <c r="B29" s="4" t="s">
        <v>37</v>
      </c>
      <c r="C29" s="2">
        <v>6626604</v>
      </c>
      <c r="D29" s="2">
        <v>0</v>
      </c>
      <c r="E29" s="2">
        <v>576486</v>
      </c>
      <c r="F29" s="2">
        <v>0</v>
      </c>
      <c r="G29" s="2">
        <v>6050118</v>
      </c>
      <c r="H29" s="2">
        <v>3024706</v>
      </c>
      <c r="I29" s="2">
        <v>890</v>
      </c>
      <c r="J29" s="2">
        <v>0</v>
      </c>
      <c r="K29" s="2">
        <f t="shared" si="0"/>
        <v>3026302</v>
      </c>
    </row>
    <row r="30" spans="1:11" ht="9.75">
      <c r="A30" s="4">
        <v>20</v>
      </c>
      <c r="B30" s="4" t="s">
        <v>38</v>
      </c>
      <c r="C30" s="2">
        <v>4141383</v>
      </c>
      <c r="D30" s="2">
        <v>0</v>
      </c>
      <c r="E30" s="2">
        <v>348413</v>
      </c>
      <c r="F30" s="2">
        <v>0</v>
      </c>
      <c r="G30" s="2">
        <v>3792970</v>
      </c>
      <c r="H30" s="2">
        <v>1896456</v>
      </c>
      <c r="I30" s="2">
        <v>0</v>
      </c>
      <c r="J30" s="2">
        <v>0</v>
      </c>
      <c r="K30" s="2">
        <f t="shared" si="0"/>
        <v>1896514</v>
      </c>
    </row>
    <row r="31" spans="1:11" ht="9.75">
      <c r="A31" s="4">
        <v>21</v>
      </c>
      <c r="B31" s="4" t="s">
        <v>39</v>
      </c>
      <c r="C31" s="2">
        <v>168355</v>
      </c>
      <c r="D31" s="2">
        <v>0</v>
      </c>
      <c r="E31" s="2">
        <v>14088</v>
      </c>
      <c r="F31" s="2">
        <v>0</v>
      </c>
      <c r="G31" s="2">
        <v>154267</v>
      </c>
      <c r="H31" s="2">
        <v>77134</v>
      </c>
      <c r="I31" s="2">
        <v>0</v>
      </c>
      <c r="J31" s="2">
        <v>0</v>
      </c>
      <c r="K31" s="2">
        <f t="shared" si="0"/>
        <v>77133</v>
      </c>
    </row>
    <row r="32" spans="1:11" ht="9.75">
      <c r="A32" s="4">
        <v>22</v>
      </c>
      <c r="B32" s="4" t="s">
        <v>40</v>
      </c>
      <c r="C32" s="2">
        <v>4432328</v>
      </c>
      <c r="D32" s="2">
        <v>0</v>
      </c>
      <c r="E32" s="2">
        <v>380367</v>
      </c>
      <c r="F32" s="2">
        <v>0</v>
      </c>
      <c r="G32" s="2">
        <v>4051961</v>
      </c>
      <c r="H32" s="2">
        <v>2025828</v>
      </c>
      <c r="I32" s="2">
        <v>0</v>
      </c>
      <c r="J32" s="2">
        <v>0</v>
      </c>
      <c r="K32" s="2">
        <f t="shared" si="0"/>
        <v>2026133</v>
      </c>
    </row>
    <row r="33" spans="1:11" ht="9.75">
      <c r="A33" s="4">
        <v>23</v>
      </c>
      <c r="B33" s="4" t="s">
        <v>41</v>
      </c>
      <c r="C33" s="2">
        <v>3233705</v>
      </c>
      <c r="D33" s="2">
        <v>0</v>
      </c>
      <c r="E33" s="2">
        <v>293844</v>
      </c>
      <c r="F33" s="2">
        <v>0</v>
      </c>
      <c r="G33" s="2">
        <v>2939861</v>
      </c>
      <c r="H33" s="2">
        <v>1469718</v>
      </c>
      <c r="I33" s="2">
        <v>15208</v>
      </c>
      <c r="J33" s="2">
        <v>0</v>
      </c>
      <c r="K33" s="2">
        <f t="shared" si="0"/>
        <v>1485351</v>
      </c>
    </row>
    <row r="34" spans="1:11" ht="9.75">
      <c r="A34" s="4">
        <v>24</v>
      </c>
      <c r="B34" s="4" t="s">
        <v>42</v>
      </c>
      <c r="C34" s="2">
        <v>1764142</v>
      </c>
      <c r="D34" s="2">
        <v>0</v>
      </c>
      <c r="E34" s="2">
        <v>149858</v>
      </c>
      <c r="F34" s="2">
        <v>0</v>
      </c>
      <c r="G34" s="2">
        <v>1614284</v>
      </c>
      <c r="H34" s="2">
        <v>807108</v>
      </c>
      <c r="I34" s="2">
        <v>0</v>
      </c>
      <c r="J34" s="2">
        <v>0</v>
      </c>
      <c r="K34" s="2">
        <f t="shared" si="0"/>
        <v>807176</v>
      </c>
    </row>
    <row r="35" spans="1:11" ht="9.75">
      <c r="A35" s="4">
        <v>25</v>
      </c>
      <c r="B35" s="4" t="s">
        <v>43</v>
      </c>
      <c r="C35" s="2">
        <v>8964832</v>
      </c>
      <c r="D35" s="2">
        <v>0</v>
      </c>
      <c r="E35" s="2">
        <v>778724</v>
      </c>
      <c r="F35" s="2">
        <v>0</v>
      </c>
      <c r="G35" s="2">
        <v>8186108</v>
      </c>
      <c r="H35" s="2">
        <v>4092594</v>
      </c>
      <c r="I35" s="2">
        <v>-129235</v>
      </c>
      <c r="J35" s="2">
        <v>0</v>
      </c>
      <c r="K35" s="2">
        <f t="shared" si="0"/>
        <v>3964279</v>
      </c>
    </row>
    <row r="36" spans="1:11" ht="9.75">
      <c r="A36" s="4">
        <v>26</v>
      </c>
      <c r="B36" s="4" t="s">
        <v>44</v>
      </c>
      <c r="C36" s="2">
        <v>626255</v>
      </c>
      <c r="D36" s="2">
        <v>0</v>
      </c>
      <c r="E36" s="2">
        <v>54025</v>
      </c>
      <c r="F36" s="2">
        <v>0</v>
      </c>
      <c r="G36" s="2">
        <v>572230</v>
      </c>
      <c r="H36" s="2">
        <v>286090</v>
      </c>
      <c r="I36" s="2">
        <v>0</v>
      </c>
      <c r="J36" s="2">
        <v>0</v>
      </c>
      <c r="K36" s="2">
        <f t="shared" si="0"/>
        <v>286140</v>
      </c>
    </row>
    <row r="37" spans="1:11" ht="9.75">
      <c r="A37" s="4">
        <v>27</v>
      </c>
      <c r="B37" s="4" t="s">
        <v>45</v>
      </c>
      <c r="C37" s="2">
        <v>6010648</v>
      </c>
      <c r="D37" s="2">
        <v>0</v>
      </c>
      <c r="E37" s="2">
        <v>525635</v>
      </c>
      <c r="F37" s="2">
        <v>0</v>
      </c>
      <c r="G37" s="2">
        <v>5485013</v>
      </c>
      <c r="H37" s="2">
        <v>2742144</v>
      </c>
      <c r="I37" s="2">
        <v>22690</v>
      </c>
      <c r="J37" s="2">
        <v>0</v>
      </c>
      <c r="K37" s="2">
        <f t="shared" si="0"/>
        <v>2765559</v>
      </c>
    </row>
    <row r="38" spans="1:11" ht="9.75">
      <c r="A38" s="4">
        <v>28</v>
      </c>
      <c r="B38" s="4" t="s">
        <v>46</v>
      </c>
      <c r="C38" s="2">
        <v>12828145</v>
      </c>
      <c r="D38" s="2">
        <v>0</v>
      </c>
      <c r="E38" s="2">
        <v>1101697</v>
      </c>
      <c r="F38" s="2">
        <v>0</v>
      </c>
      <c r="G38" s="2">
        <v>11726448</v>
      </c>
      <c r="H38" s="2">
        <v>5862782</v>
      </c>
      <c r="I38" s="2">
        <v>7498</v>
      </c>
      <c r="J38" s="2">
        <v>0</v>
      </c>
      <c r="K38" s="2">
        <f t="shared" si="0"/>
        <v>5871164</v>
      </c>
    </row>
    <row r="39" spans="1:11" ht="9.75">
      <c r="A39" s="4">
        <v>29</v>
      </c>
      <c r="B39" s="4" t="s">
        <v>47</v>
      </c>
      <c r="C39" s="2">
        <v>466819</v>
      </c>
      <c r="D39" s="2">
        <v>0</v>
      </c>
      <c r="E39" s="2">
        <v>39066</v>
      </c>
      <c r="F39" s="2">
        <v>0</v>
      </c>
      <c r="G39" s="2">
        <v>427753</v>
      </c>
      <c r="H39" s="2">
        <v>213876</v>
      </c>
      <c r="I39" s="2">
        <v>-6751</v>
      </c>
      <c r="J39" s="2">
        <v>0</v>
      </c>
      <c r="K39" s="2">
        <f t="shared" si="0"/>
        <v>207126</v>
      </c>
    </row>
    <row r="40" spans="1:11" ht="9.75">
      <c r="A40" s="4">
        <v>30</v>
      </c>
      <c r="B40" s="4" t="s">
        <v>48</v>
      </c>
      <c r="C40" s="2">
        <v>2397289</v>
      </c>
      <c r="D40" s="2">
        <v>0</v>
      </c>
      <c r="E40" s="2">
        <v>203921</v>
      </c>
      <c r="F40" s="2">
        <v>0</v>
      </c>
      <c r="G40" s="2">
        <v>2193368</v>
      </c>
      <c r="H40" s="2">
        <v>1096632</v>
      </c>
      <c r="I40" s="2">
        <v>43448</v>
      </c>
      <c r="J40" s="2">
        <v>0</v>
      </c>
      <c r="K40" s="2">
        <f t="shared" si="0"/>
        <v>1140184</v>
      </c>
    </row>
    <row r="41" spans="1:11" ht="9.75">
      <c r="A41" s="4">
        <v>31</v>
      </c>
      <c r="B41" s="4" t="s">
        <v>49</v>
      </c>
      <c r="C41" s="2">
        <v>6627</v>
      </c>
      <c r="D41" s="2">
        <v>0</v>
      </c>
      <c r="E41" s="2">
        <v>4228</v>
      </c>
      <c r="F41" s="2">
        <v>0</v>
      </c>
      <c r="G41" s="2">
        <v>2399</v>
      </c>
      <c r="H41" s="2">
        <v>1142</v>
      </c>
      <c r="I41" s="2">
        <v>0</v>
      </c>
      <c r="J41" s="2">
        <v>0</v>
      </c>
      <c r="K41" s="2">
        <f t="shared" si="0"/>
        <v>1257</v>
      </c>
    </row>
    <row r="42" spans="1:11" ht="9.75">
      <c r="A42" s="4">
        <v>32</v>
      </c>
      <c r="B42" s="4" t="s">
        <v>50</v>
      </c>
      <c r="C42" s="2">
        <v>8318357</v>
      </c>
      <c r="D42" s="2">
        <v>0</v>
      </c>
      <c r="E42" s="2">
        <v>715984</v>
      </c>
      <c r="F42" s="2">
        <v>0</v>
      </c>
      <c r="G42" s="2">
        <v>7602373</v>
      </c>
      <c r="H42" s="2">
        <v>3800854</v>
      </c>
      <c r="I42" s="2">
        <v>-22021</v>
      </c>
      <c r="J42" s="2">
        <v>0</v>
      </c>
      <c r="K42" s="2">
        <f t="shared" si="0"/>
        <v>3779498</v>
      </c>
    </row>
    <row r="43" spans="1:11" ht="9.75">
      <c r="A43" s="4">
        <v>33</v>
      </c>
      <c r="B43" s="4" t="s">
        <v>51</v>
      </c>
      <c r="C43" s="2">
        <v>4414576</v>
      </c>
      <c r="D43" s="2">
        <v>0</v>
      </c>
      <c r="E43" s="2">
        <v>395890</v>
      </c>
      <c r="F43" s="2">
        <v>0</v>
      </c>
      <c r="G43" s="2">
        <v>4018686</v>
      </c>
      <c r="H43" s="2">
        <v>2008932</v>
      </c>
      <c r="I43" s="2">
        <v>50038</v>
      </c>
      <c r="J43" s="2">
        <v>0</v>
      </c>
      <c r="K43" s="2">
        <f t="shared" si="0"/>
        <v>2059792</v>
      </c>
    </row>
    <row r="44" spans="1:11" ht="9.75">
      <c r="A44" s="4">
        <v>34</v>
      </c>
      <c r="B44" s="4" t="s">
        <v>52</v>
      </c>
      <c r="C44" s="2">
        <v>31290480</v>
      </c>
      <c r="D44" s="2">
        <v>8432524</v>
      </c>
      <c r="E44" s="2">
        <v>210680</v>
      </c>
      <c r="F44" s="2">
        <v>0</v>
      </c>
      <c r="G44" s="2">
        <v>22647276</v>
      </c>
      <c r="H44" s="2">
        <v>11374632</v>
      </c>
      <c r="I44" s="2">
        <v>-9589</v>
      </c>
      <c r="J44" s="2">
        <v>0</v>
      </c>
      <c r="K44" s="2">
        <f t="shared" si="0"/>
        <v>11263055</v>
      </c>
    </row>
    <row r="45" spans="1:11" ht="9.75">
      <c r="A45" s="4">
        <v>35</v>
      </c>
      <c r="B45" s="4" t="s">
        <v>53</v>
      </c>
      <c r="C45" s="2">
        <v>386349</v>
      </c>
      <c r="D45" s="2">
        <v>0</v>
      </c>
      <c r="E45" s="2">
        <v>42736</v>
      </c>
      <c r="F45" s="2">
        <v>0</v>
      </c>
      <c r="G45" s="2">
        <v>343613</v>
      </c>
      <c r="H45" s="2">
        <v>171644</v>
      </c>
      <c r="I45" s="2">
        <v>72503</v>
      </c>
      <c r="J45" s="2">
        <v>0</v>
      </c>
      <c r="K45" s="2">
        <f t="shared" si="0"/>
        <v>244472</v>
      </c>
    </row>
    <row r="46" spans="1:11" ht="9.75">
      <c r="A46" s="4">
        <v>36</v>
      </c>
      <c r="B46" s="4" t="s">
        <v>54</v>
      </c>
      <c r="C46" s="2">
        <v>1591337</v>
      </c>
      <c r="D46" s="2">
        <v>0</v>
      </c>
      <c r="E46" s="2">
        <v>139551</v>
      </c>
      <c r="F46" s="2">
        <v>0</v>
      </c>
      <c r="G46" s="2">
        <v>1451786</v>
      </c>
      <c r="H46" s="2">
        <v>725794</v>
      </c>
      <c r="I46" s="2">
        <v>2512</v>
      </c>
      <c r="J46" s="2">
        <v>0</v>
      </c>
      <c r="K46" s="2">
        <f t="shared" si="0"/>
        <v>728504</v>
      </c>
    </row>
    <row r="47" spans="1:11" ht="9.75">
      <c r="A47" s="4">
        <v>37</v>
      </c>
      <c r="B47" s="4" t="s">
        <v>55</v>
      </c>
      <c r="C47" s="2">
        <v>7902388</v>
      </c>
      <c r="D47" s="2">
        <v>1036699</v>
      </c>
      <c r="E47" s="2">
        <v>44297</v>
      </c>
      <c r="F47" s="2">
        <v>0</v>
      </c>
      <c r="G47" s="2">
        <v>6821392</v>
      </c>
      <c r="H47" s="2">
        <v>3551175</v>
      </c>
      <c r="I47" s="2">
        <v>35980</v>
      </c>
      <c r="J47" s="2">
        <v>0</v>
      </c>
      <c r="K47" s="2">
        <f t="shared" si="0"/>
        <v>3306197</v>
      </c>
    </row>
    <row r="48" spans="1:11" ht="9.75">
      <c r="A48" s="4">
        <v>38</v>
      </c>
      <c r="B48" s="4" t="s">
        <v>56</v>
      </c>
      <c r="C48" s="2">
        <v>3700538</v>
      </c>
      <c r="D48" s="2">
        <v>0</v>
      </c>
      <c r="E48" s="2">
        <v>312606</v>
      </c>
      <c r="F48" s="2">
        <v>0</v>
      </c>
      <c r="G48" s="2">
        <v>3387932</v>
      </c>
      <c r="H48" s="2">
        <v>1693920</v>
      </c>
      <c r="I48" s="2">
        <v>0</v>
      </c>
      <c r="J48" s="2">
        <v>0</v>
      </c>
      <c r="K48" s="2">
        <f t="shared" si="0"/>
        <v>1694012</v>
      </c>
    </row>
    <row r="49" spans="1:11" ht="9.75">
      <c r="A49" s="4">
        <v>39</v>
      </c>
      <c r="B49" s="4" t="s">
        <v>57</v>
      </c>
      <c r="C49" s="2">
        <v>1037287</v>
      </c>
      <c r="D49" s="2">
        <v>0</v>
      </c>
      <c r="E49" s="2">
        <v>86805</v>
      </c>
      <c r="F49" s="2">
        <v>0</v>
      </c>
      <c r="G49" s="2">
        <v>950482</v>
      </c>
      <c r="H49" s="2">
        <v>475242</v>
      </c>
      <c r="I49" s="2">
        <v>142</v>
      </c>
      <c r="J49" s="2">
        <v>0</v>
      </c>
      <c r="K49" s="2">
        <f t="shared" si="0"/>
        <v>475382</v>
      </c>
    </row>
    <row r="50" spans="1:11" ht="9.75">
      <c r="A50" s="4">
        <v>40</v>
      </c>
      <c r="B50" s="4" t="s">
        <v>58</v>
      </c>
      <c r="C50" s="2">
        <v>1367853</v>
      </c>
      <c r="D50" s="2">
        <v>0</v>
      </c>
      <c r="E50" s="2">
        <v>126068</v>
      </c>
      <c r="F50" s="2">
        <v>0</v>
      </c>
      <c r="G50" s="2">
        <v>1241785</v>
      </c>
      <c r="H50" s="2">
        <v>620712</v>
      </c>
      <c r="I50" s="2">
        <v>15358</v>
      </c>
      <c r="J50" s="2">
        <v>0</v>
      </c>
      <c r="K50" s="2">
        <f t="shared" si="0"/>
        <v>636431</v>
      </c>
    </row>
    <row r="51" spans="1:11" ht="9.75">
      <c r="A51" s="4">
        <v>41</v>
      </c>
      <c r="B51" s="4" t="s">
        <v>59</v>
      </c>
      <c r="C51" s="2">
        <v>3501827</v>
      </c>
      <c r="D51" s="2">
        <v>0</v>
      </c>
      <c r="E51" s="2">
        <v>298621</v>
      </c>
      <c r="F51" s="2">
        <v>0</v>
      </c>
      <c r="G51" s="2">
        <v>3203206</v>
      </c>
      <c r="H51" s="2">
        <v>1601516</v>
      </c>
      <c r="I51" s="2">
        <v>2027</v>
      </c>
      <c r="J51" s="2">
        <v>0</v>
      </c>
      <c r="K51" s="2">
        <f t="shared" si="0"/>
        <v>1603717</v>
      </c>
    </row>
    <row r="52" spans="1:11" ht="9.75">
      <c r="A52" s="4">
        <v>42</v>
      </c>
      <c r="B52" s="4" t="s">
        <v>60</v>
      </c>
      <c r="C52" s="2">
        <v>7162043</v>
      </c>
      <c r="D52" s="2">
        <v>0</v>
      </c>
      <c r="E52" s="2">
        <v>614122</v>
      </c>
      <c r="F52" s="2">
        <v>0</v>
      </c>
      <c r="G52" s="2">
        <v>6547921</v>
      </c>
      <c r="H52" s="2">
        <v>3273728</v>
      </c>
      <c r="I52" s="2">
        <v>15368</v>
      </c>
      <c r="J52" s="2">
        <v>0</v>
      </c>
      <c r="K52" s="2">
        <f t="shared" si="0"/>
        <v>3289561</v>
      </c>
    </row>
    <row r="53" spans="1:11" ht="9.75">
      <c r="A53" s="4">
        <v>43</v>
      </c>
      <c r="B53" s="4" t="s">
        <v>61</v>
      </c>
      <c r="C53" s="2">
        <v>49075156</v>
      </c>
      <c r="D53" s="2">
        <v>7364339</v>
      </c>
      <c r="E53" s="2">
        <v>250000</v>
      </c>
      <c r="F53" s="2">
        <v>0</v>
      </c>
      <c r="G53" s="2">
        <v>41460817</v>
      </c>
      <c r="H53" s="2">
        <v>21713450</v>
      </c>
      <c r="I53" s="2">
        <v>42278</v>
      </c>
      <c r="J53" s="2">
        <v>0</v>
      </c>
      <c r="K53" s="2">
        <f t="shared" si="0"/>
        <v>19789645</v>
      </c>
    </row>
    <row r="54" spans="1:11" ht="9.75">
      <c r="A54" s="4">
        <v>44</v>
      </c>
      <c r="B54" s="4" t="s">
        <v>62</v>
      </c>
      <c r="C54" s="2">
        <v>19595415</v>
      </c>
      <c r="D54" s="2">
        <v>831290</v>
      </c>
      <c r="E54" s="2">
        <v>125087</v>
      </c>
      <c r="F54" s="2">
        <v>0</v>
      </c>
      <c r="G54" s="2">
        <v>18639038</v>
      </c>
      <c r="H54" s="2">
        <v>9349791</v>
      </c>
      <c r="I54" s="2">
        <v>8454</v>
      </c>
      <c r="J54" s="2">
        <v>0</v>
      </c>
      <c r="K54" s="2">
        <f t="shared" si="0"/>
        <v>9297701</v>
      </c>
    </row>
    <row r="55" spans="1:11" ht="9.75">
      <c r="A55" s="4">
        <v>45</v>
      </c>
      <c r="B55" s="4" t="s">
        <v>63</v>
      </c>
      <c r="C55" s="2">
        <v>6572539</v>
      </c>
      <c r="D55" s="2">
        <v>0</v>
      </c>
      <c r="E55" s="2">
        <v>595480</v>
      </c>
      <c r="F55" s="2">
        <v>0</v>
      </c>
      <c r="G55" s="2">
        <v>5977059</v>
      </c>
      <c r="H55" s="2">
        <v>2987974</v>
      </c>
      <c r="I55" s="2">
        <v>-5221</v>
      </c>
      <c r="J55" s="2">
        <v>0</v>
      </c>
      <c r="K55" s="2">
        <f t="shared" si="0"/>
        <v>2983864</v>
      </c>
    </row>
    <row r="56" spans="1:11" ht="9.75">
      <c r="A56" s="4">
        <v>46</v>
      </c>
      <c r="B56" s="4" t="s">
        <v>64</v>
      </c>
      <c r="C56" s="2">
        <v>169012</v>
      </c>
      <c r="D56" s="2">
        <v>0</v>
      </c>
      <c r="E56" s="2">
        <v>14144</v>
      </c>
      <c r="F56" s="2">
        <v>0</v>
      </c>
      <c r="G56" s="2">
        <v>154868</v>
      </c>
      <c r="H56" s="2">
        <v>77434</v>
      </c>
      <c r="I56" s="2">
        <v>12907</v>
      </c>
      <c r="J56" s="2">
        <v>0</v>
      </c>
      <c r="K56" s="2">
        <f t="shared" si="0"/>
        <v>90341</v>
      </c>
    </row>
    <row r="57" spans="1:11" ht="9.75">
      <c r="A57" s="4">
        <v>47</v>
      </c>
      <c r="B57" s="4" t="s">
        <v>65</v>
      </c>
      <c r="C57" s="2">
        <v>5669122</v>
      </c>
      <c r="D57" s="2">
        <v>186987</v>
      </c>
      <c r="E57" s="2">
        <v>40767</v>
      </c>
      <c r="F57" s="2">
        <v>0</v>
      </c>
      <c r="G57" s="2">
        <v>5441368</v>
      </c>
      <c r="H57" s="2">
        <v>2730639</v>
      </c>
      <c r="I57" s="2">
        <v>6774</v>
      </c>
      <c r="J57" s="2">
        <v>0</v>
      </c>
      <c r="K57" s="2">
        <f t="shared" si="0"/>
        <v>2717503</v>
      </c>
    </row>
    <row r="58" spans="1:11" ht="9.75">
      <c r="A58" s="4">
        <v>48</v>
      </c>
      <c r="B58" s="4" t="s">
        <v>66</v>
      </c>
      <c r="C58" s="2">
        <v>9200213</v>
      </c>
      <c r="D58" s="2">
        <v>0</v>
      </c>
      <c r="E58" s="2">
        <v>792519</v>
      </c>
      <c r="F58" s="2">
        <v>0</v>
      </c>
      <c r="G58" s="2">
        <v>8407694</v>
      </c>
      <c r="H58" s="2">
        <v>4203426</v>
      </c>
      <c r="I58" s="2">
        <v>17147</v>
      </c>
      <c r="J58" s="2">
        <v>0</v>
      </c>
      <c r="K58" s="2">
        <f t="shared" si="0"/>
        <v>4221415</v>
      </c>
    </row>
    <row r="59" spans="1:11" ht="9.75">
      <c r="A59" s="4">
        <v>49</v>
      </c>
      <c r="B59" s="4" t="s">
        <v>67</v>
      </c>
      <c r="C59" s="2">
        <v>27155760</v>
      </c>
      <c r="D59" s="2">
        <v>0</v>
      </c>
      <c r="E59" s="2">
        <v>2344586</v>
      </c>
      <c r="F59" s="2">
        <v>0</v>
      </c>
      <c r="G59" s="2">
        <v>24811174</v>
      </c>
      <c r="H59" s="2">
        <v>12405906</v>
      </c>
      <c r="I59" s="2">
        <v>-16386</v>
      </c>
      <c r="J59" s="2">
        <v>0</v>
      </c>
      <c r="K59" s="2">
        <f t="shared" si="0"/>
        <v>12388882</v>
      </c>
    </row>
    <row r="60" spans="1:11" ht="9.75">
      <c r="A60" s="4">
        <v>50</v>
      </c>
      <c r="B60" s="4" t="s">
        <v>68</v>
      </c>
      <c r="C60" s="2">
        <v>99799</v>
      </c>
      <c r="D60" s="2">
        <v>0</v>
      </c>
      <c r="E60" s="2">
        <v>15990</v>
      </c>
      <c r="F60" s="2">
        <v>0</v>
      </c>
      <c r="G60" s="2">
        <v>83809</v>
      </c>
      <c r="H60" s="2">
        <v>41786</v>
      </c>
      <c r="I60" s="2">
        <v>3234</v>
      </c>
      <c r="J60" s="2">
        <v>0</v>
      </c>
      <c r="K60" s="2">
        <f t="shared" si="0"/>
        <v>45257</v>
      </c>
    </row>
    <row r="61" spans="1:11" ht="9.75">
      <c r="A61" s="4">
        <v>51</v>
      </c>
      <c r="B61" s="4" t="s">
        <v>69</v>
      </c>
      <c r="C61" s="2">
        <v>1032807</v>
      </c>
      <c r="D61" s="2">
        <v>0</v>
      </c>
      <c r="E61" s="2">
        <v>128199</v>
      </c>
      <c r="F61" s="2">
        <v>0</v>
      </c>
      <c r="G61" s="2">
        <v>904608</v>
      </c>
      <c r="H61" s="2">
        <v>451914</v>
      </c>
      <c r="I61" s="2">
        <v>42963</v>
      </c>
      <c r="J61" s="2">
        <v>0</v>
      </c>
      <c r="K61" s="2">
        <f t="shared" si="0"/>
        <v>495657</v>
      </c>
    </row>
    <row r="62" spans="1:11" ht="9.75">
      <c r="A62" s="4">
        <v>52</v>
      </c>
      <c r="B62" s="4" t="s">
        <v>70</v>
      </c>
      <c r="C62" s="2">
        <v>1040326</v>
      </c>
      <c r="D62" s="2">
        <v>0</v>
      </c>
      <c r="E62" s="2">
        <v>155523</v>
      </c>
      <c r="F62" s="2">
        <v>0</v>
      </c>
      <c r="G62" s="2">
        <v>884803</v>
      </c>
      <c r="H62" s="2">
        <v>443628</v>
      </c>
      <c r="I62" s="2">
        <v>-132697</v>
      </c>
      <c r="J62" s="2">
        <v>0</v>
      </c>
      <c r="K62" s="2">
        <f t="shared" si="0"/>
        <v>308478</v>
      </c>
    </row>
    <row r="63" spans="1:11" ht="9.75">
      <c r="A63" s="4">
        <v>53</v>
      </c>
      <c r="B63" s="4" t="s">
        <v>71</v>
      </c>
      <c r="C63" s="2">
        <v>877114</v>
      </c>
      <c r="D63" s="2">
        <v>0</v>
      </c>
      <c r="E63" s="2">
        <v>78239</v>
      </c>
      <c r="F63" s="2">
        <v>0</v>
      </c>
      <c r="G63" s="2">
        <v>798875</v>
      </c>
      <c r="H63" s="2">
        <v>399362</v>
      </c>
      <c r="I63" s="2">
        <v>-1129</v>
      </c>
      <c r="J63" s="2">
        <v>0</v>
      </c>
      <c r="K63" s="2">
        <f t="shared" si="0"/>
        <v>398384</v>
      </c>
    </row>
    <row r="64" spans="1:11" ht="9.75">
      <c r="A64" s="4">
        <v>54</v>
      </c>
      <c r="B64" s="4" t="s">
        <v>72</v>
      </c>
      <c r="C64" s="2">
        <v>6321661</v>
      </c>
      <c r="D64" s="2">
        <v>0</v>
      </c>
      <c r="E64" s="2">
        <v>596544</v>
      </c>
      <c r="F64" s="2">
        <v>0</v>
      </c>
      <c r="G64" s="2">
        <v>5725117</v>
      </c>
      <c r="H64" s="2">
        <v>2861654</v>
      </c>
      <c r="I64" s="2">
        <v>11134</v>
      </c>
      <c r="J64" s="2">
        <v>76300</v>
      </c>
      <c r="K64" s="2">
        <f t="shared" si="0"/>
        <v>2798297</v>
      </c>
    </row>
    <row r="65" spans="1:11" ht="9.75">
      <c r="A65" s="4">
        <v>55</v>
      </c>
      <c r="B65" s="4" t="s">
        <v>73</v>
      </c>
      <c r="C65" s="2">
        <v>77924</v>
      </c>
      <c r="D65" s="2">
        <v>0</v>
      </c>
      <c r="E65" s="2">
        <v>6521</v>
      </c>
      <c r="F65" s="2">
        <v>0</v>
      </c>
      <c r="G65" s="2">
        <v>71403</v>
      </c>
      <c r="H65" s="2">
        <v>35702</v>
      </c>
      <c r="I65" s="2">
        <v>0</v>
      </c>
      <c r="J65" s="2">
        <v>0</v>
      </c>
      <c r="K65" s="2">
        <f t="shared" si="0"/>
        <v>35701</v>
      </c>
    </row>
    <row r="66" spans="1:11" ht="9.75">
      <c r="A66" s="4">
        <v>56</v>
      </c>
      <c r="B66" s="4" t="s">
        <v>74</v>
      </c>
      <c r="C66" s="2">
        <v>5234709</v>
      </c>
      <c r="D66" s="2">
        <v>0</v>
      </c>
      <c r="E66" s="2">
        <v>447270</v>
      </c>
      <c r="F66" s="2">
        <v>0</v>
      </c>
      <c r="G66" s="2">
        <v>4787439</v>
      </c>
      <c r="H66" s="2">
        <v>2393576</v>
      </c>
      <c r="I66" s="2">
        <v>25571</v>
      </c>
      <c r="J66" s="2">
        <v>0</v>
      </c>
      <c r="K66" s="2">
        <f t="shared" si="0"/>
        <v>2419434</v>
      </c>
    </row>
    <row r="67" spans="1:11" ht="9.75">
      <c r="A67" s="4">
        <v>57</v>
      </c>
      <c r="B67" s="4" t="s">
        <v>75</v>
      </c>
      <c r="C67" s="2">
        <v>130016</v>
      </c>
      <c r="D67" s="2">
        <v>0</v>
      </c>
      <c r="E67" s="2">
        <v>97204</v>
      </c>
      <c r="F67" s="2">
        <v>0</v>
      </c>
      <c r="G67" s="2">
        <v>32812</v>
      </c>
      <c r="H67" s="2">
        <v>16384</v>
      </c>
      <c r="I67" s="2">
        <v>28917</v>
      </c>
      <c r="J67" s="2">
        <v>0</v>
      </c>
      <c r="K67" s="2">
        <f t="shared" si="0"/>
        <v>45345</v>
      </c>
    </row>
    <row r="68" spans="1:11" ht="9.75">
      <c r="A68" s="4">
        <v>58</v>
      </c>
      <c r="B68" s="4" t="s">
        <v>76</v>
      </c>
      <c r="C68" s="2">
        <v>10236979</v>
      </c>
      <c r="D68" s="2">
        <v>0</v>
      </c>
      <c r="E68" s="2">
        <v>887453</v>
      </c>
      <c r="F68" s="2">
        <v>0</v>
      </c>
      <c r="G68" s="2">
        <v>9349526</v>
      </c>
      <c r="H68" s="2">
        <v>4674244</v>
      </c>
      <c r="I68" s="2">
        <v>11796</v>
      </c>
      <c r="J68" s="2">
        <v>0</v>
      </c>
      <c r="K68" s="2">
        <f t="shared" si="0"/>
        <v>4687078</v>
      </c>
    </row>
    <row r="69" spans="1:11" ht="9.75">
      <c r="A69" s="4">
        <v>59</v>
      </c>
      <c r="B69" s="4" t="s">
        <v>77</v>
      </c>
      <c r="C69" s="2">
        <v>25040045</v>
      </c>
      <c r="D69" s="2">
        <v>0</v>
      </c>
      <c r="E69" s="2">
        <v>138280</v>
      </c>
      <c r="F69" s="2">
        <v>0</v>
      </c>
      <c r="G69" s="2">
        <v>24901765</v>
      </c>
      <c r="H69" s="2">
        <v>12449048</v>
      </c>
      <c r="I69" s="2">
        <v>1546</v>
      </c>
      <c r="J69" s="2">
        <v>0</v>
      </c>
      <c r="K69" s="2">
        <f t="shared" si="0"/>
        <v>12454263</v>
      </c>
    </row>
    <row r="70" spans="1:11" ht="9.75">
      <c r="A70" s="4">
        <v>60</v>
      </c>
      <c r="B70" s="4" t="s">
        <v>78</v>
      </c>
      <c r="C70" s="2">
        <v>2603374</v>
      </c>
      <c r="D70" s="2">
        <v>0</v>
      </c>
      <c r="E70" s="2">
        <v>253375</v>
      </c>
      <c r="F70" s="2">
        <v>0</v>
      </c>
      <c r="G70" s="2">
        <v>2349999</v>
      </c>
      <c r="H70" s="2">
        <v>1174504</v>
      </c>
      <c r="I70" s="2">
        <v>4602</v>
      </c>
      <c r="J70" s="2">
        <v>0</v>
      </c>
      <c r="K70" s="2">
        <f t="shared" si="0"/>
        <v>1180097</v>
      </c>
    </row>
    <row r="71" spans="1:11" ht="9.75">
      <c r="A71" s="4">
        <v>61</v>
      </c>
      <c r="B71" s="4" t="s">
        <v>79</v>
      </c>
      <c r="C71" s="2">
        <v>1872908</v>
      </c>
      <c r="D71" s="2">
        <v>0</v>
      </c>
      <c r="E71" s="2">
        <v>162328</v>
      </c>
      <c r="F71" s="2">
        <v>0</v>
      </c>
      <c r="G71" s="2">
        <v>1710580</v>
      </c>
      <c r="H71" s="2">
        <v>855198</v>
      </c>
      <c r="I71" s="2">
        <v>0</v>
      </c>
      <c r="J71" s="2">
        <v>0</v>
      </c>
      <c r="K71" s="2">
        <f t="shared" si="0"/>
        <v>855382</v>
      </c>
    </row>
    <row r="72" spans="1:11" ht="9.75">
      <c r="A72" s="4">
        <v>62</v>
      </c>
      <c r="B72" s="4" t="s">
        <v>80</v>
      </c>
      <c r="C72" s="2">
        <v>26945481</v>
      </c>
      <c r="D72" s="2">
        <v>3914720</v>
      </c>
      <c r="E72" s="2">
        <v>152055</v>
      </c>
      <c r="F72" s="2">
        <v>0</v>
      </c>
      <c r="G72" s="2">
        <v>22878706</v>
      </c>
      <c r="H72" s="2">
        <v>11965888</v>
      </c>
      <c r="I72" s="2">
        <v>-38801</v>
      </c>
      <c r="J72" s="2">
        <v>0</v>
      </c>
      <c r="K72" s="2">
        <f t="shared" si="0"/>
        <v>10874017</v>
      </c>
    </row>
    <row r="73" spans="1:11" ht="9.75">
      <c r="A73" s="4">
        <v>63</v>
      </c>
      <c r="B73" s="4" t="s">
        <v>81</v>
      </c>
      <c r="C73" s="2">
        <v>1246764</v>
      </c>
      <c r="D73" s="2">
        <v>0</v>
      </c>
      <c r="E73" s="2">
        <v>104335</v>
      </c>
      <c r="F73" s="2">
        <v>0</v>
      </c>
      <c r="G73" s="2">
        <v>1142429</v>
      </c>
      <c r="H73" s="2">
        <v>571214</v>
      </c>
      <c r="I73" s="2">
        <v>0</v>
      </c>
      <c r="J73" s="2">
        <v>0</v>
      </c>
      <c r="K73" s="2">
        <f t="shared" si="0"/>
        <v>571215</v>
      </c>
    </row>
    <row r="74" spans="1:11" ht="9.75">
      <c r="A74" s="4">
        <v>64</v>
      </c>
      <c r="B74" s="4" t="s">
        <v>82</v>
      </c>
      <c r="C74" s="2">
        <v>200518244</v>
      </c>
      <c r="D74" s="2">
        <v>12543354</v>
      </c>
      <c r="E74" s="2">
        <v>250000</v>
      </c>
      <c r="F74" s="2">
        <v>0</v>
      </c>
      <c r="G74" s="2">
        <v>187724890</v>
      </c>
      <c r="H74" s="2">
        <v>92357025</v>
      </c>
      <c r="I74" s="2">
        <v>-1057456</v>
      </c>
      <c r="J74" s="2">
        <v>0</v>
      </c>
      <c r="K74" s="2">
        <f t="shared" si="0"/>
        <v>94310409</v>
      </c>
    </row>
    <row r="75" spans="1:11" ht="9.75">
      <c r="A75" s="4">
        <v>65</v>
      </c>
      <c r="B75" s="4" t="s">
        <v>83</v>
      </c>
      <c r="C75" s="2">
        <v>1261269</v>
      </c>
      <c r="D75" s="2">
        <v>0</v>
      </c>
      <c r="E75" s="2">
        <v>105863</v>
      </c>
      <c r="F75" s="2">
        <v>0</v>
      </c>
      <c r="G75" s="2">
        <v>1155406</v>
      </c>
      <c r="H75" s="2">
        <v>577698</v>
      </c>
      <c r="I75" s="2">
        <v>13</v>
      </c>
      <c r="J75" s="2">
        <v>0</v>
      </c>
      <c r="K75" s="2">
        <f t="shared" si="0"/>
        <v>577721</v>
      </c>
    </row>
    <row r="76" spans="1:11" ht="9.75">
      <c r="A76" s="4">
        <v>66</v>
      </c>
      <c r="B76" s="4" t="s">
        <v>84</v>
      </c>
      <c r="C76" s="2">
        <v>2573335</v>
      </c>
      <c r="D76" s="2">
        <v>0</v>
      </c>
      <c r="E76" s="2">
        <v>218873</v>
      </c>
      <c r="F76" s="2">
        <v>0</v>
      </c>
      <c r="G76" s="2">
        <v>2354462</v>
      </c>
      <c r="H76" s="2">
        <v>1177176</v>
      </c>
      <c r="I76" s="2">
        <v>0</v>
      </c>
      <c r="J76" s="2">
        <v>0</v>
      </c>
      <c r="K76" s="2">
        <f aca="true" t="shared" si="1" ref="K76:K139">+G76-H76+I76-J76</f>
        <v>1177286</v>
      </c>
    </row>
    <row r="77" spans="1:11" ht="9.75">
      <c r="A77" s="4">
        <v>67</v>
      </c>
      <c r="B77" s="4" t="s">
        <v>85</v>
      </c>
      <c r="C77" s="2">
        <v>6531367</v>
      </c>
      <c r="D77" s="2">
        <v>0</v>
      </c>
      <c r="E77" s="2">
        <v>553075</v>
      </c>
      <c r="F77" s="2">
        <v>0</v>
      </c>
      <c r="G77" s="2">
        <v>5978292</v>
      </c>
      <c r="H77" s="2">
        <v>2989046</v>
      </c>
      <c r="I77" s="2">
        <v>1274</v>
      </c>
      <c r="J77" s="2">
        <v>0</v>
      </c>
      <c r="K77" s="2">
        <f t="shared" si="1"/>
        <v>2990520</v>
      </c>
    </row>
    <row r="78" spans="1:11" ht="9.75">
      <c r="A78" s="4">
        <v>68</v>
      </c>
      <c r="B78" s="4" t="s">
        <v>86</v>
      </c>
      <c r="C78" s="2">
        <v>24352</v>
      </c>
      <c r="D78" s="2">
        <v>0</v>
      </c>
      <c r="E78" s="2">
        <v>10890</v>
      </c>
      <c r="F78" s="2">
        <v>0</v>
      </c>
      <c r="G78" s="2">
        <v>13462</v>
      </c>
      <c r="H78" s="2">
        <v>6594</v>
      </c>
      <c r="I78" s="2">
        <v>0</v>
      </c>
      <c r="J78" s="2">
        <v>0</v>
      </c>
      <c r="K78" s="2">
        <f t="shared" si="1"/>
        <v>6868</v>
      </c>
    </row>
    <row r="79" spans="1:11" ht="9.75">
      <c r="A79" s="4">
        <v>69</v>
      </c>
      <c r="B79" s="4" t="s">
        <v>87</v>
      </c>
      <c r="C79" s="2">
        <v>15574402</v>
      </c>
      <c r="D79" s="2">
        <v>328769</v>
      </c>
      <c r="E79" s="2">
        <v>77293</v>
      </c>
      <c r="F79" s="2">
        <v>0</v>
      </c>
      <c r="G79" s="2">
        <v>15168340</v>
      </c>
      <c r="H79" s="2">
        <v>7603011</v>
      </c>
      <c r="I79" s="2">
        <v>99236</v>
      </c>
      <c r="J79" s="2">
        <v>0</v>
      </c>
      <c r="K79" s="2">
        <f t="shared" si="1"/>
        <v>7664565</v>
      </c>
    </row>
    <row r="80" spans="1:11" ht="9.75">
      <c r="A80" s="4">
        <v>70</v>
      </c>
      <c r="B80" s="4" t="s">
        <v>88</v>
      </c>
      <c r="C80" s="2">
        <v>2064749</v>
      </c>
      <c r="D80" s="2">
        <v>0</v>
      </c>
      <c r="E80" s="2">
        <v>178795</v>
      </c>
      <c r="F80" s="2">
        <v>0</v>
      </c>
      <c r="G80" s="2">
        <v>1885954</v>
      </c>
      <c r="H80" s="2">
        <v>942884</v>
      </c>
      <c r="I80" s="2">
        <v>0</v>
      </c>
      <c r="J80" s="2">
        <v>0</v>
      </c>
      <c r="K80" s="2">
        <f t="shared" si="1"/>
        <v>943070</v>
      </c>
    </row>
    <row r="81" spans="1:11" ht="9.75">
      <c r="A81" s="4">
        <v>71</v>
      </c>
      <c r="B81" s="4" t="s">
        <v>89</v>
      </c>
      <c r="C81" s="2">
        <v>5139884</v>
      </c>
      <c r="D81" s="2">
        <v>0</v>
      </c>
      <c r="E81" s="2">
        <v>433171</v>
      </c>
      <c r="F81" s="2">
        <v>0</v>
      </c>
      <c r="G81" s="2">
        <v>4706713</v>
      </c>
      <c r="H81" s="2">
        <v>2353310</v>
      </c>
      <c r="I81" s="2">
        <v>569</v>
      </c>
      <c r="J81" s="2">
        <v>0</v>
      </c>
      <c r="K81" s="2">
        <f t="shared" si="1"/>
        <v>2353972</v>
      </c>
    </row>
    <row r="82" spans="1:11" ht="9.75">
      <c r="A82" s="4">
        <v>72</v>
      </c>
      <c r="B82" s="4" t="s">
        <v>90</v>
      </c>
      <c r="C82" s="2">
        <v>11378515</v>
      </c>
      <c r="D82" s="2">
        <v>0</v>
      </c>
      <c r="E82" s="2">
        <v>959834</v>
      </c>
      <c r="F82" s="2">
        <v>0</v>
      </c>
      <c r="G82" s="2">
        <v>10418681</v>
      </c>
      <c r="H82" s="2">
        <v>5209222</v>
      </c>
      <c r="I82" s="2">
        <v>-32016</v>
      </c>
      <c r="J82" s="2">
        <v>0</v>
      </c>
      <c r="K82" s="2">
        <f t="shared" si="1"/>
        <v>5177443</v>
      </c>
    </row>
    <row r="83" spans="1:11" ht="9.75">
      <c r="A83" s="4">
        <v>73</v>
      </c>
      <c r="B83" s="4" t="s">
        <v>91</v>
      </c>
      <c r="C83" s="2">
        <v>3342779</v>
      </c>
      <c r="D83" s="2">
        <v>0</v>
      </c>
      <c r="E83" s="2">
        <v>281295</v>
      </c>
      <c r="F83" s="2">
        <v>0</v>
      </c>
      <c r="G83" s="2">
        <v>3061484</v>
      </c>
      <c r="H83" s="2">
        <v>1530554</v>
      </c>
      <c r="I83" s="2">
        <v>6221</v>
      </c>
      <c r="J83" s="2">
        <v>0</v>
      </c>
      <c r="K83" s="2">
        <f t="shared" si="1"/>
        <v>1537151</v>
      </c>
    </row>
    <row r="84" spans="1:11" ht="9.75">
      <c r="A84" s="4">
        <v>74</v>
      </c>
      <c r="B84" s="4" t="s">
        <v>92</v>
      </c>
      <c r="C84" s="2">
        <v>1374268</v>
      </c>
      <c r="D84" s="2">
        <v>0</v>
      </c>
      <c r="E84" s="2">
        <v>136667</v>
      </c>
      <c r="F84" s="2">
        <v>0</v>
      </c>
      <c r="G84" s="2">
        <v>1237601</v>
      </c>
      <c r="H84" s="2">
        <v>618464</v>
      </c>
      <c r="I84" s="2">
        <v>7473</v>
      </c>
      <c r="J84" s="2">
        <v>0</v>
      </c>
      <c r="K84" s="2">
        <f t="shared" si="1"/>
        <v>626610</v>
      </c>
    </row>
    <row r="85" spans="1:11" ht="9.75">
      <c r="A85" s="4">
        <v>75</v>
      </c>
      <c r="B85" s="4" t="s">
        <v>93</v>
      </c>
      <c r="C85" s="2">
        <v>59916</v>
      </c>
      <c r="D85" s="2">
        <v>0</v>
      </c>
      <c r="E85" s="2">
        <v>5329</v>
      </c>
      <c r="F85" s="2">
        <v>0</v>
      </c>
      <c r="G85" s="2">
        <v>54587</v>
      </c>
      <c r="H85" s="2">
        <v>27288</v>
      </c>
      <c r="I85" s="2">
        <v>0</v>
      </c>
      <c r="J85" s="2">
        <v>0</v>
      </c>
      <c r="K85" s="2">
        <f t="shared" si="1"/>
        <v>27299</v>
      </c>
    </row>
    <row r="86" spans="1:11" ht="9.75">
      <c r="A86" s="4">
        <v>76</v>
      </c>
      <c r="B86" s="4" t="s">
        <v>94</v>
      </c>
      <c r="C86" s="2">
        <v>424171</v>
      </c>
      <c r="D86" s="2">
        <v>0</v>
      </c>
      <c r="E86" s="2">
        <v>52756</v>
      </c>
      <c r="F86" s="2">
        <v>0</v>
      </c>
      <c r="G86" s="2">
        <v>371415</v>
      </c>
      <c r="H86" s="2">
        <v>185438</v>
      </c>
      <c r="I86" s="2">
        <v>-1978</v>
      </c>
      <c r="J86" s="2">
        <v>0</v>
      </c>
      <c r="K86" s="2">
        <f t="shared" si="1"/>
        <v>183999</v>
      </c>
    </row>
    <row r="87" spans="1:11" ht="9.75">
      <c r="A87" s="4">
        <v>77</v>
      </c>
      <c r="B87" s="4" t="s">
        <v>95</v>
      </c>
      <c r="C87" s="2">
        <v>34440424</v>
      </c>
      <c r="D87" s="2">
        <v>3821324</v>
      </c>
      <c r="E87" s="2">
        <v>250000</v>
      </c>
      <c r="F87" s="2">
        <v>0</v>
      </c>
      <c r="G87" s="2">
        <v>30369100</v>
      </c>
      <c r="H87" s="2">
        <v>15724715</v>
      </c>
      <c r="I87" s="2">
        <v>2959</v>
      </c>
      <c r="J87" s="2">
        <v>0</v>
      </c>
      <c r="K87" s="2">
        <f t="shared" si="1"/>
        <v>14647344</v>
      </c>
    </row>
    <row r="88" spans="1:11" ht="9.75">
      <c r="A88" s="4">
        <v>78</v>
      </c>
      <c r="B88" s="4" t="s">
        <v>96</v>
      </c>
      <c r="C88" s="2">
        <v>9450040</v>
      </c>
      <c r="D88" s="2">
        <v>0</v>
      </c>
      <c r="E88" s="2">
        <v>825243</v>
      </c>
      <c r="F88" s="2">
        <v>0</v>
      </c>
      <c r="G88" s="2">
        <v>8624797</v>
      </c>
      <c r="H88" s="2">
        <v>4311858</v>
      </c>
      <c r="I88" s="2">
        <v>11319</v>
      </c>
      <c r="J88" s="2">
        <v>0</v>
      </c>
      <c r="K88" s="2">
        <f t="shared" si="1"/>
        <v>4324258</v>
      </c>
    </row>
    <row r="89" spans="1:11" ht="9.75">
      <c r="A89" s="4">
        <v>79</v>
      </c>
      <c r="B89" s="4" t="s">
        <v>97</v>
      </c>
      <c r="C89" s="2">
        <v>2996314</v>
      </c>
      <c r="D89" s="2">
        <v>0</v>
      </c>
      <c r="E89" s="2">
        <v>255433</v>
      </c>
      <c r="F89" s="2">
        <v>0</v>
      </c>
      <c r="G89" s="2">
        <v>2740881</v>
      </c>
      <c r="H89" s="2">
        <v>1370368</v>
      </c>
      <c r="I89" s="2">
        <v>-4477</v>
      </c>
      <c r="J89" s="2">
        <v>0</v>
      </c>
      <c r="K89" s="2">
        <f t="shared" si="1"/>
        <v>1366036</v>
      </c>
    </row>
    <row r="90" spans="1:11" ht="9.75">
      <c r="A90" s="4">
        <v>80</v>
      </c>
      <c r="B90" s="4" t="s">
        <v>98</v>
      </c>
      <c r="C90" s="2">
        <v>60258395</v>
      </c>
      <c r="D90" s="2">
        <v>6474684</v>
      </c>
      <c r="E90" s="2">
        <v>250000</v>
      </c>
      <c r="F90" s="2">
        <v>0</v>
      </c>
      <c r="G90" s="2">
        <v>53533711</v>
      </c>
      <c r="H90" s="2">
        <v>27638691</v>
      </c>
      <c r="I90" s="2">
        <v>50329</v>
      </c>
      <c r="J90" s="2">
        <v>0</v>
      </c>
      <c r="K90" s="2">
        <f t="shared" si="1"/>
        <v>25945349</v>
      </c>
    </row>
    <row r="91" spans="1:11" ht="9.75">
      <c r="A91" s="4">
        <v>81</v>
      </c>
      <c r="B91" s="4" t="s">
        <v>99</v>
      </c>
      <c r="C91" s="2">
        <v>812332</v>
      </c>
      <c r="D91" s="2">
        <v>0</v>
      </c>
      <c r="E91" s="2">
        <v>82696</v>
      </c>
      <c r="F91" s="2">
        <v>0</v>
      </c>
      <c r="G91" s="2">
        <v>729636</v>
      </c>
      <c r="H91" s="2">
        <v>364588</v>
      </c>
      <c r="I91" s="2">
        <v>0</v>
      </c>
      <c r="J91" s="2">
        <v>0</v>
      </c>
      <c r="K91" s="2">
        <f t="shared" si="1"/>
        <v>365048</v>
      </c>
    </row>
    <row r="92" spans="1:11" ht="9.75">
      <c r="A92" s="4">
        <v>82</v>
      </c>
      <c r="B92" s="4" t="s">
        <v>100</v>
      </c>
      <c r="C92" s="2">
        <v>1994349</v>
      </c>
      <c r="D92" s="2">
        <v>0</v>
      </c>
      <c r="E92" s="2">
        <v>171729</v>
      </c>
      <c r="F92" s="2">
        <v>0</v>
      </c>
      <c r="G92" s="2">
        <v>1822620</v>
      </c>
      <c r="H92" s="2">
        <v>911218</v>
      </c>
      <c r="I92" s="2">
        <v>0</v>
      </c>
      <c r="J92" s="2">
        <v>0</v>
      </c>
      <c r="K92" s="2">
        <f t="shared" si="1"/>
        <v>911402</v>
      </c>
    </row>
    <row r="93" spans="1:11" ht="9.75">
      <c r="A93" s="4">
        <v>83</v>
      </c>
      <c r="B93" s="4" t="s">
        <v>101</v>
      </c>
      <c r="C93" s="2">
        <v>19515825</v>
      </c>
      <c r="D93" s="2">
        <v>2863439</v>
      </c>
      <c r="E93" s="2">
        <v>223792</v>
      </c>
      <c r="F93" s="2">
        <v>0</v>
      </c>
      <c r="G93" s="2">
        <v>16428594</v>
      </c>
      <c r="H93" s="2">
        <v>8268980</v>
      </c>
      <c r="I93" s="2">
        <v>70595</v>
      </c>
      <c r="J93" s="2">
        <v>0</v>
      </c>
      <c r="K93" s="2">
        <f t="shared" si="1"/>
        <v>8230209</v>
      </c>
    </row>
    <row r="94" spans="1:11" ht="9.75">
      <c r="A94" s="4">
        <v>84</v>
      </c>
      <c r="B94" s="4" t="s">
        <v>102</v>
      </c>
      <c r="C94" s="2">
        <v>10306646</v>
      </c>
      <c r="D94" s="2">
        <v>0</v>
      </c>
      <c r="E94" s="2">
        <v>979819</v>
      </c>
      <c r="F94" s="2">
        <v>0</v>
      </c>
      <c r="G94" s="2">
        <v>9326827</v>
      </c>
      <c r="H94" s="2">
        <v>4662006</v>
      </c>
      <c r="I94" s="2">
        <v>-60593</v>
      </c>
      <c r="J94" s="2">
        <v>0</v>
      </c>
      <c r="K94" s="2">
        <f t="shared" si="1"/>
        <v>4604228</v>
      </c>
    </row>
    <row r="95" spans="1:11" ht="9.75">
      <c r="A95" s="4">
        <v>85</v>
      </c>
      <c r="B95" s="4" t="s">
        <v>103</v>
      </c>
      <c r="C95" s="2">
        <v>6074792</v>
      </c>
      <c r="D95" s="2">
        <v>0</v>
      </c>
      <c r="E95" s="2">
        <v>518714</v>
      </c>
      <c r="F95" s="2">
        <v>0</v>
      </c>
      <c r="G95" s="2">
        <v>5556078</v>
      </c>
      <c r="H95" s="2">
        <v>2777878</v>
      </c>
      <c r="I95" s="2">
        <v>40404</v>
      </c>
      <c r="J95" s="2">
        <v>0</v>
      </c>
      <c r="K95" s="2">
        <f t="shared" si="1"/>
        <v>2818604</v>
      </c>
    </row>
    <row r="96" spans="1:11" ht="9.75">
      <c r="A96" s="4">
        <v>86</v>
      </c>
      <c r="B96" s="4" t="s">
        <v>104</v>
      </c>
      <c r="C96" s="2">
        <v>11960140</v>
      </c>
      <c r="D96" s="2">
        <v>0</v>
      </c>
      <c r="E96" s="2">
        <v>1023073</v>
      </c>
      <c r="F96" s="2">
        <v>0</v>
      </c>
      <c r="G96" s="2">
        <v>10937067</v>
      </c>
      <c r="H96" s="2">
        <v>5468188</v>
      </c>
      <c r="I96" s="2">
        <v>59966</v>
      </c>
      <c r="J96" s="2">
        <v>0</v>
      </c>
      <c r="K96" s="2">
        <f t="shared" si="1"/>
        <v>5528845</v>
      </c>
    </row>
    <row r="97" spans="1:11" ht="9.75">
      <c r="A97" s="4">
        <v>87</v>
      </c>
      <c r="B97" s="4" t="s">
        <v>105</v>
      </c>
      <c r="C97" s="2">
        <v>97069</v>
      </c>
      <c r="D97" s="2">
        <v>0</v>
      </c>
      <c r="E97" s="2">
        <v>12433</v>
      </c>
      <c r="F97" s="2">
        <v>0</v>
      </c>
      <c r="G97" s="2">
        <v>84636</v>
      </c>
      <c r="H97" s="2">
        <v>42252</v>
      </c>
      <c r="I97" s="2">
        <v>0</v>
      </c>
      <c r="J97" s="2">
        <v>0</v>
      </c>
      <c r="K97" s="2">
        <f t="shared" si="1"/>
        <v>42384</v>
      </c>
    </row>
    <row r="98" spans="1:11" ht="9.75">
      <c r="A98" s="4">
        <v>88</v>
      </c>
      <c r="B98" s="4" t="s">
        <v>106</v>
      </c>
      <c r="C98" s="2">
        <v>30280380</v>
      </c>
      <c r="D98" s="2">
        <v>1068979</v>
      </c>
      <c r="E98" s="2">
        <v>82927</v>
      </c>
      <c r="F98" s="2">
        <v>0</v>
      </c>
      <c r="G98" s="2">
        <v>29128474</v>
      </c>
      <c r="H98" s="2">
        <v>14718256</v>
      </c>
      <c r="I98" s="2">
        <v>57851</v>
      </c>
      <c r="J98" s="2">
        <v>0</v>
      </c>
      <c r="K98" s="2">
        <f t="shared" si="1"/>
        <v>14468069</v>
      </c>
    </row>
    <row r="99" spans="1:11" ht="9.75">
      <c r="A99" s="4">
        <v>89</v>
      </c>
      <c r="B99" s="4" t="s">
        <v>107</v>
      </c>
      <c r="C99" s="2">
        <v>86195269</v>
      </c>
      <c r="D99" s="2">
        <v>12265973</v>
      </c>
      <c r="E99" s="2">
        <v>250000</v>
      </c>
      <c r="F99" s="2">
        <v>1478586</v>
      </c>
      <c r="G99" s="2">
        <v>72200710</v>
      </c>
      <c r="H99" s="2">
        <v>38065748</v>
      </c>
      <c r="I99" s="2">
        <v>139076</v>
      </c>
      <c r="J99" s="2">
        <v>0</v>
      </c>
      <c r="K99" s="2">
        <f t="shared" si="1"/>
        <v>34274038</v>
      </c>
    </row>
    <row r="100" spans="1:11" ht="9.75">
      <c r="A100" s="4">
        <v>90</v>
      </c>
      <c r="B100" s="4" t="s">
        <v>108</v>
      </c>
      <c r="C100" s="2">
        <v>322611</v>
      </c>
      <c r="D100" s="2">
        <v>0</v>
      </c>
      <c r="E100" s="2">
        <v>39918</v>
      </c>
      <c r="F100" s="2">
        <v>0</v>
      </c>
      <c r="G100" s="2">
        <v>282693</v>
      </c>
      <c r="H100" s="2">
        <v>141138</v>
      </c>
      <c r="I100" s="2">
        <v>75111</v>
      </c>
      <c r="J100" s="2">
        <v>0</v>
      </c>
      <c r="K100" s="2">
        <f t="shared" si="1"/>
        <v>216666</v>
      </c>
    </row>
    <row r="101" spans="1:11" ht="9.75">
      <c r="A101" s="4">
        <v>91</v>
      </c>
      <c r="B101" s="4" t="s">
        <v>109</v>
      </c>
      <c r="C101" s="2">
        <v>4121641</v>
      </c>
      <c r="D101" s="2">
        <v>0</v>
      </c>
      <c r="E101" s="2">
        <v>345414</v>
      </c>
      <c r="F101" s="2">
        <v>0</v>
      </c>
      <c r="G101" s="2">
        <v>3776227</v>
      </c>
      <c r="H101" s="2">
        <v>1888106</v>
      </c>
      <c r="I101" s="2">
        <v>6645</v>
      </c>
      <c r="J101" s="2">
        <v>0</v>
      </c>
      <c r="K101" s="2">
        <f t="shared" si="1"/>
        <v>1894766</v>
      </c>
    </row>
    <row r="102" spans="1:11" ht="9.75">
      <c r="A102" s="4">
        <v>92</v>
      </c>
      <c r="B102" s="4" t="s">
        <v>110</v>
      </c>
      <c r="C102" s="2">
        <v>2957511</v>
      </c>
      <c r="D102" s="2">
        <v>0</v>
      </c>
      <c r="E102" s="2">
        <v>247497</v>
      </c>
      <c r="F102" s="2">
        <v>0</v>
      </c>
      <c r="G102" s="2">
        <v>2710014</v>
      </c>
      <c r="H102" s="2">
        <v>1355008</v>
      </c>
      <c r="I102" s="2">
        <v>-668</v>
      </c>
      <c r="J102" s="2">
        <v>0</v>
      </c>
      <c r="K102" s="2">
        <f t="shared" si="1"/>
        <v>1354338</v>
      </c>
    </row>
    <row r="103" spans="1:11" ht="9.75">
      <c r="A103" s="4">
        <v>93</v>
      </c>
      <c r="B103" s="4" t="s">
        <v>111</v>
      </c>
      <c r="C103" s="2">
        <v>154301977</v>
      </c>
      <c r="D103" s="2">
        <v>11792452</v>
      </c>
      <c r="E103" s="2">
        <v>250000</v>
      </c>
      <c r="F103" s="2">
        <v>0</v>
      </c>
      <c r="G103" s="2">
        <v>142259525</v>
      </c>
      <c r="H103" s="2">
        <v>71192262</v>
      </c>
      <c r="I103" s="2">
        <v>-64808</v>
      </c>
      <c r="J103" s="2">
        <v>0</v>
      </c>
      <c r="K103" s="2">
        <f t="shared" si="1"/>
        <v>71002455</v>
      </c>
    </row>
    <row r="104" spans="1:11" ht="9.75">
      <c r="A104" s="4">
        <v>94</v>
      </c>
      <c r="B104" s="4" t="s">
        <v>112</v>
      </c>
      <c r="C104" s="2">
        <v>12334616</v>
      </c>
      <c r="D104" s="2">
        <v>0</v>
      </c>
      <c r="E104" s="2">
        <v>1106929</v>
      </c>
      <c r="F104" s="2">
        <v>0</v>
      </c>
      <c r="G104" s="2">
        <v>11227687</v>
      </c>
      <c r="H104" s="2">
        <v>5612966</v>
      </c>
      <c r="I104" s="2">
        <v>35186</v>
      </c>
      <c r="J104" s="2">
        <v>0</v>
      </c>
      <c r="K104" s="2">
        <f t="shared" si="1"/>
        <v>5649907</v>
      </c>
    </row>
    <row r="105" spans="1:11" ht="9.75">
      <c r="A105" s="4">
        <v>95</v>
      </c>
      <c r="B105" s="4" t="s">
        <v>113</v>
      </c>
      <c r="C105" s="2">
        <v>25806077</v>
      </c>
      <c r="D105" s="2">
        <v>2865512</v>
      </c>
      <c r="E105" s="2">
        <v>181854</v>
      </c>
      <c r="F105" s="2">
        <v>458811</v>
      </c>
      <c r="G105" s="2">
        <v>22299900</v>
      </c>
      <c r="H105" s="2">
        <v>11667245</v>
      </c>
      <c r="I105" s="2">
        <v>-65516</v>
      </c>
      <c r="J105" s="2">
        <v>0</v>
      </c>
      <c r="K105" s="2">
        <f t="shared" si="1"/>
        <v>10567139</v>
      </c>
    </row>
    <row r="106" spans="1:11" ht="9.75">
      <c r="A106" s="4">
        <v>96</v>
      </c>
      <c r="B106" s="4" t="s">
        <v>114</v>
      </c>
      <c r="C106" s="2">
        <v>11241166</v>
      </c>
      <c r="D106" s="2">
        <v>0</v>
      </c>
      <c r="E106" s="2">
        <v>996502</v>
      </c>
      <c r="F106" s="2">
        <v>0</v>
      </c>
      <c r="G106" s="2">
        <v>10244664</v>
      </c>
      <c r="H106" s="2">
        <v>5065566</v>
      </c>
      <c r="I106" s="2">
        <v>-163082</v>
      </c>
      <c r="J106" s="2">
        <v>0</v>
      </c>
      <c r="K106" s="2">
        <f t="shared" si="1"/>
        <v>5016016</v>
      </c>
    </row>
    <row r="107" spans="1:11" ht="9.75">
      <c r="A107" s="4">
        <v>97</v>
      </c>
      <c r="B107" s="4" t="s">
        <v>115</v>
      </c>
      <c r="C107" s="2">
        <v>4649247</v>
      </c>
      <c r="D107" s="2">
        <v>0</v>
      </c>
      <c r="E107" s="2">
        <v>405150</v>
      </c>
      <c r="F107" s="2">
        <v>0</v>
      </c>
      <c r="G107" s="2">
        <v>4244097</v>
      </c>
      <c r="H107" s="2">
        <v>2121798</v>
      </c>
      <c r="I107" s="2">
        <v>10702</v>
      </c>
      <c r="J107" s="2">
        <v>0</v>
      </c>
      <c r="K107" s="2">
        <f t="shared" si="1"/>
        <v>2133001</v>
      </c>
    </row>
    <row r="108" spans="1:11" ht="9.75">
      <c r="A108" s="4">
        <v>98</v>
      </c>
      <c r="B108" s="4" t="s">
        <v>116</v>
      </c>
      <c r="C108" s="2">
        <v>24524</v>
      </c>
      <c r="D108" s="2">
        <v>0</v>
      </c>
      <c r="E108" s="2">
        <v>6200</v>
      </c>
      <c r="F108" s="2">
        <v>0</v>
      </c>
      <c r="G108" s="2">
        <v>18324</v>
      </c>
      <c r="H108" s="2">
        <v>9098</v>
      </c>
      <c r="I108" s="2">
        <v>0</v>
      </c>
      <c r="J108" s="2">
        <v>0</v>
      </c>
      <c r="K108" s="2">
        <f t="shared" si="1"/>
        <v>9226</v>
      </c>
    </row>
    <row r="109" spans="1:11" ht="9.75">
      <c r="A109" s="4">
        <v>99</v>
      </c>
      <c r="B109" s="4" t="s">
        <v>117</v>
      </c>
      <c r="C109" s="2">
        <v>7672937</v>
      </c>
      <c r="D109" s="2">
        <v>0</v>
      </c>
      <c r="E109" s="2">
        <v>660630</v>
      </c>
      <c r="F109" s="2">
        <v>0</v>
      </c>
      <c r="G109" s="2">
        <v>7012307</v>
      </c>
      <c r="H109" s="2">
        <v>3505866</v>
      </c>
      <c r="I109" s="2">
        <v>22775</v>
      </c>
      <c r="J109" s="2">
        <v>0</v>
      </c>
      <c r="K109" s="2">
        <f t="shared" si="1"/>
        <v>3529216</v>
      </c>
    </row>
    <row r="110" spans="1:11" ht="9.75">
      <c r="A110" s="4">
        <v>100</v>
      </c>
      <c r="B110" s="4" t="s">
        <v>118</v>
      </c>
      <c r="C110" s="2">
        <v>1942031</v>
      </c>
      <c r="D110" s="2">
        <v>0</v>
      </c>
      <c r="E110" s="2">
        <v>183823</v>
      </c>
      <c r="F110" s="2">
        <v>0</v>
      </c>
      <c r="G110" s="2">
        <v>1758208</v>
      </c>
      <c r="H110" s="2">
        <v>878888</v>
      </c>
      <c r="I110" s="2">
        <v>0</v>
      </c>
      <c r="J110" s="2">
        <v>0</v>
      </c>
      <c r="K110" s="2">
        <f t="shared" si="1"/>
        <v>879320</v>
      </c>
    </row>
    <row r="111" spans="1:11" ht="9.75">
      <c r="A111" s="4">
        <v>101</v>
      </c>
      <c r="B111" s="4" t="s">
        <v>119</v>
      </c>
      <c r="C111" s="2">
        <v>3649984</v>
      </c>
      <c r="D111" s="2">
        <v>0</v>
      </c>
      <c r="E111" s="2">
        <v>364486</v>
      </c>
      <c r="F111" s="2">
        <v>0</v>
      </c>
      <c r="G111" s="2">
        <v>3285498</v>
      </c>
      <c r="H111" s="2">
        <v>1642732</v>
      </c>
      <c r="I111" s="2">
        <v>-9745</v>
      </c>
      <c r="J111" s="2">
        <v>0</v>
      </c>
      <c r="K111" s="2">
        <f t="shared" si="1"/>
        <v>1633021</v>
      </c>
    </row>
    <row r="112" spans="1:11" ht="9.75">
      <c r="A112" s="4">
        <v>102</v>
      </c>
      <c r="B112" s="4" t="s">
        <v>120</v>
      </c>
      <c r="C112" s="2">
        <v>2692747</v>
      </c>
      <c r="D112" s="2">
        <v>0</v>
      </c>
      <c r="E112" s="2">
        <v>228829</v>
      </c>
      <c r="F112" s="2">
        <v>0</v>
      </c>
      <c r="G112" s="2">
        <v>2463918</v>
      </c>
      <c r="H112" s="2">
        <v>1231906</v>
      </c>
      <c r="I112" s="2">
        <v>0</v>
      </c>
      <c r="J112" s="2">
        <v>0</v>
      </c>
      <c r="K112" s="2">
        <f t="shared" si="1"/>
        <v>1232012</v>
      </c>
    </row>
    <row r="113" spans="1:11" ht="9.75">
      <c r="A113" s="4">
        <v>103</v>
      </c>
      <c r="B113" s="4" t="s">
        <v>121</v>
      </c>
      <c r="C113" s="2">
        <v>11243340</v>
      </c>
      <c r="D113" s="2">
        <v>1148209</v>
      </c>
      <c r="E113" s="2">
        <v>187924</v>
      </c>
      <c r="F113" s="2">
        <v>201903</v>
      </c>
      <c r="G113" s="2">
        <v>9705304</v>
      </c>
      <c r="H113" s="2">
        <v>5092529</v>
      </c>
      <c r="I113" s="2">
        <v>-9198</v>
      </c>
      <c r="J113" s="2">
        <v>0</v>
      </c>
      <c r="K113" s="2">
        <f t="shared" si="1"/>
        <v>4603577</v>
      </c>
    </row>
    <row r="114" spans="1:11" ht="9.75">
      <c r="A114" s="4">
        <v>104</v>
      </c>
      <c r="B114" s="4" t="s">
        <v>122</v>
      </c>
      <c r="C114" s="2">
        <v>36209664</v>
      </c>
      <c r="D114" s="2">
        <v>3893121</v>
      </c>
      <c r="E114" s="2">
        <v>250000</v>
      </c>
      <c r="F114" s="2">
        <v>0</v>
      </c>
      <c r="G114" s="2">
        <v>32066543</v>
      </c>
      <c r="H114" s="2">
        <v>16582412</v>
      </c>
      <c r="I114" s="2">
        <v>35216</v>
      </c>
      <c r="J114" s="2">
        <v>0</v>
      </c>
      <c r="K114" s="2">
        <f t="shared" si="1"/>
        <v>15519347</v>
      </c>
    </row>
    <row r="115" spans="1:11" ht="9.75">
      <c r="A115" s="4">
        <v>105</v>
      </c>
      <c r="B115" s="4" t="s">
        <v>123</v>
      </c>
      <c r="C115" s="2">
        <v>235089</v>
      </c>
      <c r="D115" s="2">
        <v>0</v>
      </c>
      <c r="E115" s="2">
        <v>29655</v>
      </c>
      <c r="F115" s="2">
        <v>0</v>
      </c>
      <c r="G115" s="2">
        <v>205434</v>
      </c>
      <c r="H115" s="2">
        <v>102724</v>
      </c>
      <c r="I115" s="2">
        <v>0</v>
      </c>
      <c r="J115" s="2">
        <v>0</v>
      </c>
      <c r="K115" s="2">
        <f t="shared" si="1"/>
        <v>102710</v>
      </c>
    </row>
    <row r="116" spans="1:11" ht="9.75">
      <c r="A116" s="4">
        <v>106</v>
      </c>
      <c r="B116" s="4" t="s">
        <v>124</v>
      </c>
      <c r="C116" s="2">
        <v>116762</v>
      </c>
      <c r="D116" s="2">
        <v>0</v>
      </c>
      <c r="E116" s="2">
        <v>18198</v>
      </c>
      <c r="F116" s="2">
        <v>0</v>
      </c>
      <c r="G116" s="2">
        <v>98564</v>
      </c>
      <c r="H116" s="2">
        <v>49152</v>
      </c>
      <c r="I116" s="2">
        <v>4008</v>
      </c>
      <c r="J116" s="2">
        <v>0</v>
      </c>
      <c r="K116" s="2">
        <f t="shared" si="1"/>
        <v>53420</v>
      </c>
    </row>
    <row r="117" spans="1:11" ht="9.75">
      <c r="A117" s="4">
        <v>107</v>
      </c>
      <c r="B117" s="4" t="s">
        <v>125</v>
      </c>
      <c r="C117" s="2">
        <v>1433765</v>
      </c>
      <c r="D117" s="2">
        <v>0</v>
      </c>
      <c r="E117" s="2">
        <v>134500</v>
      </c>
      <c r="F117" s="2">
        <v>0</v>
      </c>
      <c r="G117" s="2">
        <v>1299265</v>
      </c>
      <c r="H117" s="2">
        <v>649406</v>
      </c>
      <c r="I117" s="2">
        <v>9847</v>
      </c>
      <c r="J117" s="2">
        <v>0</v>
      </c>
      <c r="K117" s="2">
        <f t="shared" si="1"/>
        <v>659706</v>
      </c>
    </row>
    <row r="118" spans="1:11" ht="9.75">
      <c r="A118" s="4">
        <v>108</v>
      </c>
      <c r="B118" s="4" t="s">
        <v>126</v>
      </c>
      <c r="C118" s="2">
        <v>4302325</v>
      </c>
      <c r="D118" s="2">
        <v>0</v>
      </c>
      <c r="E118" s="2">
        <v>364470</v>
      </c>
      <c r="F118" s="2">
        <v>0</v>
      </c>
      <c r="G118" s="2">
        <v>3937855</v>
      </c>
      <c r="H118" s="2">
        <v>1968858</v>
      </c>
      <c r="I118" s="2">
        <v>-26309</v>
      </c>
      <c r="J118" s="2">
        <v>0</v>
      </c>
      <c r="K118" s="2">
        <f t="shared" si="1"/>
        <v>1942688</v>
      </c>
    </row>
    <row r="119" spans="1:11" ht="9.75">
      <c r="A119" s="4">
        <v>109</v>
      </c>
      <c r="B119" s="4" t="s">
        <v>127</v>
      </c>
      <c r="C119" s="2">
        <v>14596222</v>
      </c>
      <c r="D119" s="2">
        <v>0</v>
      </c>
      <c r="E119" s="2">
        <v>1263749</v>
      </c>
      <c r="F119" s="2">
        <v>0</v>
      </c>
      <c r="G119" s="2">
        <v>13332473</v>
      </c>
      <c r="H119" s="2">
        <v>6665816</v>
      </c>
      <c r="I119" s="2">
        <v>5304</v>
      </c>
      <c r="J119" s="2">
        <v>0</v>
      </c>
      <c r="K119" s="2">
        <f t="shared" si="1"/>
        <v>6671961</v>
      </c>
    </row>
    <row r="120" spans="1:11" ht="9.75">
      <c r="A120" s="4">
        <v>110</v>
      </c>
      <c r="B120" s="4" t="s">
        <v>128</v>
      </c>
      <c r="C120" s="2">
        <v>9758587</v>
      </c>
      <c r="D120" s="2">
        <v>0</v>
      </c>
      <c r="E120" s="2">
        <v>863820</v>
      </c>
      <c r="F120" s="2">
        <v>0</v>
      </c>
      <c r="G120" s="2">
        <v>8894767</v>
      </c>
      <c r="H120" s="2">
        <v>4446882</v>
      </c>
      <c r="I120" s="2">
        <v>3165</v>
      </c>
      <c r="J120" s="2">
        <v>0</v>
      </c>
      <c r="K120" s="2">
        <f t="shared" si="1"/>
        <v>4451050</v>
      </c>
    </row>
    <row r="121" spans="1:11" ht="9.75">
      <c r="A121" s="4">
        <v>111</v>
      </c>
      <c r="B121" s="4" t="s">
        <v>129</v>
      </c>
      <c r="C121" s="2">
        <v>9273550</v>
      </c>
      <c r="D121" s="2">
        <v>0</v>
      </c>
      <c r="E121" s="2">
        <v>801952</v>
      </c>
      <c r="F121" s="2">
        <v>0</v>
      </c>
      <c r="G121" s="2">
        <v>8471598</v>
      </c>
      <c r="H121" s="2">
        <v>4235716</v>
      </c>
      <c r="I121" s="2">
        <v>-29219</v>
      </c>
      <c r="J121" s="2">
        <v>0</v>
      </c>
      <c r="K121" s="2">
        <f t="shared" si="1"/>
        <v>4206663</v>
      </c>
    </row>
    <row r="122" spans="1:11" ht="9.75">
      <c r="A122" s="4">
        <v>112</v>
      </c>
      <c r="B122" s="4" t="s">
        <v>130</v>
      </c>
      <c r="C122" s="2">
        <v>2919364</v>
      </c>
      <c r="D122" s="2">
        <v>0</v>
      </c>
      <c r="E122" s="2">
        <v>250465</v>
      </c>
      <c r="F122" s="2">
        <v>0</v>
      </c>
      <c r="G122" s="2">
        <v>2668899</v>
      </c>
      <c r="H122" s="2">
        <v>1334354</v>
      </c>
      <c r="I122" s="2">
        <v>16306</v>
      </c>
      <c r="J122" s="2">
        <v>0</v>
      </c>
      <c r="K122" s="2">
        <f t="shared" si="1"/>
        <v>1350851</v>
      </c>
    </row>
    <row r="123" spans="1:11" ht="9.75">
      <c r="A123" s="4">
        <v>113</v>
      </c>
      <c r="B123" s="4" t="s">
        <v>131</v>
      </c>
      <c r="C123" s="2">
        <v>4145563</v>
      </c>
      <c r="D123" s="2">
        <v>0</v>
      </c>
      <c r="E123" s="2">
        <v>366245</v>
      </c>
      <c r="F123" s="2">
        <v>0</v>
      </c>
      <c r="G123" s="2">
        <v>3779318</v>
      </c>
      <c r="H123" s="2">
        <v>1889806</v>
      </c>
      <c r="I123" s="2">
        <v>23909</v>
      </c>
      <c r="J123" s="2">
        <v>0</v>
      </c>
      <c r="K123" s="2">
        <f t="shared" si="1"/>
        <v>1913421</v>
      </c>
    </row>
    <row r="124" spans="1:11" ht="9.75">
      <c r="A124" s="4">
        <v>114</v>
      </c>
      <c r="B124" s="4" t="s">
        <v>132</v>
      </c>
      <c r="C124" s="2">
        <v>2861416</v>
      </c>
      <c r="D124" s="2">
        <v>0</v>
      </c>
      <c r="E124" s="2">
        <v>247290</v>
      </c>
      <c r="F124" s="2">
        <v>0</v>
      </c>
      <c r="G124" s="2">
        <v>2614126</v>
      </c>
      <c r="H124" s="2">
        <v>1306942</v>
      </c>
      <c r="I124" s="2">
        <v>-25076</v>
      </c>
      <c r="J124" s="2">
        <v>0</v>
      </c>
      <c r="K124" s="2">
        <f t="shared" si="1"/>
        <v>1282108</v>
      </c>
    </row>
    <row r="125" spans="1:11" ht="9.75">
      <c r="A125" s="4">
        <v>115</v>
      </c>
      <c r="B125" s="4" t="s">
        <v>133</v>
      </c>
      <c r="C125" s="2">
        <v>5032729</v>
      </c>
      <c r="D125" s="2">
        <v>0</v>
      </c>
      <c r="E125" s="2">
        <v>426362</v>
      </c>
      <c r="F125" s="2">
        <v>0</v>
      </c>
      <c r="G125" s="2">
        <v>4606367</v>
      </c>
      <c r="H125" s="2">
        <v>2303102</v>
      </c>
      <c r="I125" s="2">
        <v>0</v>
      </c>
      <c r="J125" s="2">
        <v>0</v>
      </c>
      <c r="K125" s="2">
        <f t="shared" si="1"/>
        <v>2303265</v>
      </c>
    </row>
    <row r="126" spans="1:11" ht="9.75">
      <c r="A126" s="4">
        <v>116</v>
      </c>
      <c r="B126" s="4" t="s">
        <v>134</v>
      </c>
      <c r="C126" s="2">
        <v>8340282</v>
      </c>
      <c r="D126" s="2">
        <v>268431</v>
      </c>
      <c r="E126" s="2">
        <v>54799</v>
      </c>
      <c r="F126" s="2">
        <v>0</v>
      </c>
      <c r="G126" s="2">
        <v>8017052</v>
      </c>
      <c r="H126" s="2">
        <v>4021799</v>
      </c>
      <c r="I126" s="2">
        <v>18147</v>
      </c>
      <c r="J126" s="2">
        <v>0</v>
      </c>
      <c r="K126" s="2">
        <f t="shared" si="1"/>
        <v>4013400</v>
      </c>
    </row>
    <row r="127" spans="1:11" ht="9.75">
      <c r="A127" s="4">
        <v>117</v>
      </c>
      <c r="B127" s="4" t="s">
        <v>135</v>
      </c>
      <c r="C127" s="2">
        <v>171128</v>
      </c>
      <c r="D127" s="2">
        <v>0</v>
      </c>
      <c r="E127" s="2">
        <v>14883</v>
      </c>
      <c r="F127" s="2">
        <v>0</v>
      </c>
      <c r="G127" s="2">
        <v>156245</v>
      </c>
      <c r="H127" s="2">
        <v>78114</v>
      </c>
      <c r="I127" s="2">
        <v>53</v>
      </c>
      <c r="J127" s="2">
        <v>0</v>
      </c>
      <c r="K127" s="2">
        <f t="shared" si="1"/>
        <v>78184</v>
      </c>
    </row>
    <row r="128" spans="1:11" ht="9.75">
      <c r="A128" s="4">
        <v>118</v>
      </c>
      <c r="B128" s="4" t="s">
        <v>136</v>
      </c>
      <c r="C128" s="2">
        <v>543066</v>
      </c>
      <c r="D128" s="2">
        <v>0</v>
      </c>
      <c r="E128" s="2">
        <v>62418</v>
      </c>
      <c r="F128" s="2">
        <v>0</v>
      </c>
      <c r="G128" s="2">
        <v>480648</v>
      </c>
      <c r="H128" s="2">
        <v>240292</v>
      </c>
      <c r="I128" s="2">
        <v>31819</v>
      </c>
      <c r="J128" s="2">
        <v>0</v>
      </c>
      <c r="K128" s="2">
        <f t="shared" si="1"/>
        <v>272175</v>
      </c>
    </row>
    <row r="129" spans="1:11" ht="9.75">
      <c r="A129" s="4">
        <v>119</v>
      </c>
      <c r="B129" s="4" t="s">
        <v>137</v>
      </c>
      <c r="C129" s="2">
        <v>4037719</v>
      </c>
      <c r="D129" s="2">
        <v>0</v>
      </c>
      <c r="E129" s="2">
        <v>358785</v>
      </c>
      <c r="F129" s="2">
        <v>0</v>
      </c>
      <c r="G129" s="2">
        <v>3678934</v>
      </c>
      <c r="H129" s="2">
        <v>1839142</v>
      </c>
      <c r="I129" s="2">
        <v>55094</v>
      </c>
      <c r="J129" s="2">
        <v>0</v>
      </c>
      <c r="K129" s="2">
        <f t="shared" si="1"/>
        <v>1894886</v>
      </c>
    </row>
    <row r="130" spans="1:11" ht="9.75">
      <c r="A130" s="4">
        <v>120</v>
      </c>
      <c r="B130" s="4" t="s">
        <v>138</v>
      </c>
      <c r="C130" s="2">
        <v>31931</v>
      </c>
      <c r="D130" s="2">
        <v>0</v>
      </c>
      <c r="E130" s="2">
        <v>4992</v>
      </c>
      <c r="F130" s="2">
        <v>0</v>
      </c>
      <c r="G130" s="2">
        <v>26939</v>
      </c>
      <c r="H130" s="2">
        <v>13434</v>
      </c>
      <c r="I130" s="2">
        <v>0</v>
      </c>
      <c r="J130" s="2">
        <v>0</v>
      </c>
      <c r="K130" s="2">
        <f t="shared" si="1"/>
        <v>13505</v>
      </c>
    </row>
    <row r="131" spans="1:11" ht="9.75">
      <c r="A131" s="4">
        <v>121</v>
      </c>
      <c r="B131" s="4" t="s">
        <v>139</v>
      </c>
      <c r="C131" s="2">
        <v>2896848</v>
      </c>
      <c r="D131" s="2">
        <v>0</v>
      </c>
      <c r="E131" s="2">
        <v>242555</v>
      </c>
      <c r="F131" s="2">
        <v>0</v>
      </c>
      <c r="G131" s="2">
        <v>2654293</v>
      </c>
      <c r="H131" s="2">
        <v>1327144</v>
      </c>
      <c r="I131" s="2">
        <v>-36712</v>
      </c>
      <c r="J131" s="2">
        <v>0</v>
      </c>
      <c r="K131" s="2">
        <f t="shared" si="1"/>
        <v>1290437</v>
      </c>
    </row>
    <row r="132" spans="1:11" ht="9.75">
      <c r="A132" s="4">
        <v>122</v>
      </c>
      <c r="B132" s="4" t="s">
        <v>140</v>
      </c>
      <c r="C132" s="2">
        <v>10327</v>
      </c>
      <c r="D132" s="2">
        <v>0</v>
      </c>
      <c r="E132" s="2">
        <v>3381</v>
      </c>
      <c r="F132" s="2">
        <v>0</v>
      </c>
      <c r="G132" s="2">
        <v>6946</v>
      </c>
      <c r="H132" s="2">
        <v>3434</v>
      </c>
      <c r="I132" s="2">
        <v>0</v>
      </c>
      <c r="J132" s="2">
        <v>0</v>
      </c>
      <c r="K132" s="2">
        <f t="shared" si="1"/>
        <v>3512</v>
      </c>
    </row>
    <row r="133" spans="1:11" ht="9.75">
      <c r="A133" s="4">
        <v>123</v>
      </c>
      <c r="B133" s="4" t="s">
        <v>141</v>
      </c>
      <c r="C133" s="2">
        <v>1351851</v>
      </c>
      <c r="D133" s="2">
        <v>0</v>
      </c>
      <c r="E133" s="2">
        <v>113129</v>
      </c>
      <c r="F133" s="2">
        <v>0</v>
      </c>
      <c r="G133" s="2">
        <v>1238722</v>
      </c>
      <c r="H133" s="2">
        <v>619362</v>
      </c>
      <c r="I133" s="2">
        <v>-81809</v>
      </c>
      <c r="J133" s="2">
        <v>0</v>
      </c>
      <c r="K133" s="2">
        <f t="shared" si="1"/>
        <v>537551</v>
      </c>
    </row>
    <row r="134" spans="1:11" ht="9.75">
      <c r="A134" s="4">
        <v>124</v>
      </c>
      <c r="B134" s="4" t="s">
        <v>142</v>
      </c>
      <c r="C134" s="2">
        <v>9538938</v>
      </c>
      <c r="D134" s="2">
        <v>0</v>
      </c>
      <c r="E134" s="2">
        <v>842112</v>
      </c>
      <c r="F134" s="2">
        <v>0</v>
      </c>
      <c r="G134" s="2">
        <v>8696826</v>
      </c>
      <c r="H134" s="2">
        <v>4347726</v>
      </c>
      <c r="I134" s="2">
        <v>-58071</v>
      </c>
      <c r="J134" s="2">
        <v>0</v>
      </c>
      <c r="K134" s="2">
        <f t="shared" si="1"/>
        <v>4291029</v>
      </c>
    </row>
    <row r="135" spans="1:11" ht="9.75">
      <c r="A135" s="4">
        <v>125</v>
      </c>
      <c r="B135" s="4" t="s">
        <v>143</v>
      </c>
      <c r="C135" s="2">
        <v>9462</v>
      </c>
      <c r="D135" s="2">
        <v>0</v>
      </c>
      <c r="E135" s="2">
        <v>2637</v>
      </c>
      <c r="F135" s="2">
        <v>0</v>
      </c>
      <c r="G135" s="2">
        <v>6825</v>
      </c>
      <c r="H135" s="2">
        <v>3384</v>
      </c>
      <c r="I135" s="2">
        <v>0</v>
      </c>
      <c r="J135" s="2">
        <v>0</v>
      </c>
      <c r="K135" s="2">
        <f t="shared" si="1"/>
        <v>3441</v>
      </c>
    </row>
    <row r="136" spans="1:11" ht="9.75">
      <c r="A136" s="4">
        <v>126</v>
      </c>
      <c r="B136" s="4" t="s">
        <v>144</v>
      </c>
      <c r="C136" s="2">
        <v>5599082</v>
      </c>
      <c r="D136" s="2">
        <v>0</v>
      </c>
      <c r="E136" s="2">
        <v>532475</v>
      </c>
      <c r="F136" s="2">
        <v>0</v>
      </c>
      <c r="G136" s="2">
        <v>5066607</v>
      </c>
      <c r="H136" s="2">
        <v>2532424</v>
      </c>
      <c r="I136" s="2">
        <v>-6249</v>
      </c>
      <c r="J136" s="2">
        <v>0</v>
      </c>
      <c r="K136" s="2">
        <f t="shared" si="1"/>
        <v>2527934</v>
      </c>
    </row>
    <row r="137" spans="1:11" ht="9.75">
      <c r="A137" s="4">
        <v>127</v>
      </c>
      <c r="B137" s="4" t="s">
        <v>145</v>
      </c>
      <c r="C137" s="2">
        <v>44280</v>
      </c>
      <c r="D137" s="2">
        <v>0</v>
      </c>
      <c r="E137" s="2">
        <v>3998</v>
      </c>
      <c r="F137" s="2">
        <v>0</v>
      </c>
      <c r="G137" s="2">
        <v>40282</v>
      </c>
      <c r="H137" s="2">
        <v>20136</v>
      </c>
      <c r="I137" s="2">
        <v>3714</v>
      </c>
      <c r="J137" s="2">
        <v>0</v>
      </c>
      <c r="K137" s="2">
        <f t="shared" si="1"/>
        <v>23860</v>
      </c>
    </row>
    <row r="138" spans="1:11" ht="9.75">
      <c r="A138" s="4">
        <v>128</v>
      </c>
      <c r="B138" s="4" t="s">
        <v>146</v>
      </c>
      <c r="C138" s="2">
        <v>5783409</v>
      </c>
      <c r="D138" s="2">
        <v>0</v>
      </c>
      <c r="E138" s="2">
        <v>512582</v>
      </c>
      <c r="F138" s="2">
        <v>0</v>
      </c>
      <c r="G138" s="2">
        <v>5270827</v>
      </c>
      <c r="H138" s="2">
        <v>2634954</v>
      </c>
      <c r="I138" s="2">
        <v>19319</v>
      </c>
      <c r="J138" s="2">
        <v>0</v>
      </c>
      <c r="K138" s="2">
        <f t="shared" si="1"/>
        <v>2655192</v>
      </c>
    </row>
    <row r="139" spans="1:11" ht="9.75">
      <c r="A139" s="4">
        <v>129</v>
      </c>
      <c r="B139" s="4" t="s">
        <v>147</v>
      </c>
      <c r="C139" s="2">
        <v>5632980</v>
      </c>
      <c r="D139" s="2">
        <v>0</v>
      </c>
      <c r="E139" s="2">
        <v>490207</v>
      </c>
      <c r="F139" s="2">
        <v>0</v>
      </c>
      <c r="G139" s="2">
        <v>5142773</v>
      </c>
      <c r="H139" s="2">
        <v>2571094</v>
      </c>
      <c r="I139" s="2">
        <v>10683</v>
      </c>
      <c r="J139" s="2">
        <v>0</v>
      </c>
      <c r="K139" s="2">
        <f t="shared" si="1"/>
        <v>2582362</v>
      </c>
    </row>
    <row r="140" spans="1:11" ht="9.75">
      <c r="A140" s="4">
        <v>130</v>
      </c>
      <c r="B140" s="4" t="s">
        <v>148</v>
      </c>
      <c r="C140" s="2">
        <v>3285353</v>
      </c>
      <c r="D140" s="2">
        <v>0</v>
      </c>
      <c r="E140" s="2">
        <v>293305</v>
      </c>
      <c r="F140" s="2">
        <v>0</v>
      </c>
      <c r="G140" s="2">
        <v>2992048</v>
      </c>
      <c r="H140" s="2">
        <v>1495784</v>
      </c>
      <c r="I140" s="2">
        <v>0</v>
      </c>
      <c r="J140" s="2">
        <v>0</v>
      </c>
      <c r="K140" s="2">
        <f aca="true" t="shared" si="2" ref="K140:K179">+G140-H140+I140-J140</f>
        <v>1496264</v>
      </c>
    </row>
    <row r="141" spans="1:11" ht="9.75">
      <c r="A141" s="4">
        <v>131</v>
      </c>
      <c r="B141" s="4" t="s">
        <v>149</v>
      </c>
      <c r="C141" s="2">
        <v>19254656</v>
      </c>
      <c r="D141" s="2">
        <v>0</v>
      </c>
      <c r="E141" s="2">
        <v>1710733</v>
      </c>
      <c r="F141" s="2">
        <v>0</v>
      </c>
      <c r="G141" s="2">
        <v>17543923</v>
      </c>
      <c r="H141" s="2">
        <v>8770404</v>
      </c>
      <c r="I141" s="2">
        <v>10760</v>
      </c>
      <c r="J141" s="2">
        <v>0</v>
      </c>
      <c r="K141" s="2">
        <f t="shared" si="2"/>
        <v>8784279</v>
      </c>
    </row>
    <row r="142" spans="1:11" ht="9.75">
      <c r="A142" s="4">
        <v>132</v>
      </c>
      <c r="B142" s="4" t="s">
        <v>150</v>
      </c>
      <c r="C142" s="2">
        <v>12185146</v>
      </c>
      <c r="D142" s="2">
        <v>0</v>
      </c>
      <c r="E142" s="2">
        <v>1061283</v>
      </c>
      <c r="F142" s="2">
        <v>0</v>
      </c>
      <c r="G142" s="2">
        <v>11123863</v>
      </c>
      <c r="H142" s="2">
        <v>5561614</v>
      </c>
      <c r="I142" s="2">
        <v>25170</v>
      </c>
      <c r="J142" s="2">
        <v>651150</v>
      </c>
      <c r="K142" s="2">
        <f t="shared" si="2"/>
        <v>4936269</v>
      </c>
    </row>
    <row r="143" spans="1:11" ht="9.75">
      <c r="A143" s="4">
        <v>133</v>
      </c>
      <c r="B143" s="4" t="s">
        <v>151</v>
      </c>
      <c r="C143" s="2">
        <v>2481659</v>
      </c>
      <c r="D143" s="2">
        <v>0</v>
      </c>
      <c r="E143" s="2">
        <v>211930</v>
      </c>
      <c r="F143" s="2">
        <v>0</v>
      </c>
      <c r="G143" s="2">
        <v>2269729</v>
      </c>
      <c r="H143" s="2">
        <v>1134786</v>
      </c>
      <c r="I143" s="2">
        <v>2144</v>
      </c>
      <c r="J143" s="2">
        <v>0</v>
      </c>
      <c r="K143" s="2">
        <f t="shared" si="2"/>
        <v>1137087</v>
      </c>
    </row>
    <row r="144" spans="1:11" ht="9.75">
      <c r="A144" s="4">
        <v>134</v>
      </c>
      <c r="B144" s="4" t="s">
        <v>152</v>
      </c>
      <c r="C144" s="2">
        <v>9300966</v>
      </c>
      <c r="D144" s="2">
        <v>0</v>
      </c>
      <c r="E144" s="2">
        <v>814049</v>
      </c>
      <c r="F144" s="2">
        <v>0</v>
      </c>
      <c r="G144" s="2">
        <v>8486917</v>
      </c>
      <c r="H144" s="2">
        <v>4243128</v>
      </c>
      <c r="I144" s="2">
        <v>10692</v>
      </c>
      <c r="J144" s="2">
        <v>0</v>
      </c>
      <c r="K144" s="2">
        <f t="shared" si="2"/>
        <v>4254481</v>
      </c>
    </row>
    <row r="145" spans="1:11" ht="9.75">
      <c r="A145" s="4">
        <v>135</v>
      </c>
      <c r="B145" s="4" t="s">
        <v>153</v>
      </c>
      <c r="C145" s="2">
        <v>10803759</v>
      </c>
      <c r="D145" s="2">
        <v>2824882</v>
      </c>
      <c r="E145" s="2">
        <v>250000</v>
      </c>
      <c r="F145" s="2">
        <v>0</v>
      </c>
      <c r="G145" s="2">
        <v>7728877</v>
      </c>
      <c r="H145" s="2">
        <v>3926938</v>
      </c>
      <c r="I145" s="2">
        <v>54977</v>
      </c>
      <c r="J145" s="2">
        <v>0</v>
      </c>
      <c r="K145" s="2">
        <f t="shared" si="2"/>
        <v>3856916</v>
      </c>
    </row>
    <row r="146" spans="1:11" ht="9.75">
      <c r="A146" s="4">
        <v>136</v>
      </c>
      <c r="B146" s="4" t="s">
        <v>154</v>
      </c>
      <c r="C146" s="2">
        <v>3036405</v>
      </c>
      <c r="D146" s="2">
        <v>0</v>
      </c>
      <c r="E146" s="2">
        <v>255404</v>
      </c>
      <c r="F146" s="2">
        <v>0</v>
      </c>
      <c r="G146" s="2">
        <v>2781001</v>
      </c>
      <c r="H146" s="2">
        <v>1390480</v>
      </c>
      <c r="I146" s="2">
        <v>46988</v>
      </c>
      <c r="J146" s="2">
        <v>0</v>
      </c>
      <c r="K146" s="2">
        <f t="shared" si="2"/>
        <v>1437509</v>
      </c>
    </row>
    <row r="147" spans="1:11" ht="9.75">
      <c r="A147" s="4">
        <v>137</v>
      </c>
      <c r="B147" s="4" t="s">
        <v>155</v>
      </c>
      <c r="C147" s="2">
        <v>1566701</v>
      </c>
      <c r="D147" s="2">
        <v>0</v>
      </c>
      <c r="E147" s="2">
        <v>186683</v>
      </c>
      <c r="F147" s="2">
        <v>0</v>
      </c>
      <c r="G147" s="2">
        <v>1380018</v>
      </c>
      <c r="H147" s="2">
        <v>689422</v>
      </c>
      <c r="I147" s="2">
        <v>-2264</v>
      </c>
      <c r="J147" s="2">
        <v>0</v>
      </c>
      <c r="K147" s="2">
        <f t="shared" si="2"/>
        <v>688332</v>
      </c>
    </row>
    <row r="148" spans="1:11" ht="9.75">
      <c r="A148" s="4">
        <v>138</v>
      </c>
      <c r="B148" s="4" t="s">
        <v>156</v>
      </c>
      <c r="C148" s="2">
        <v>20388693</v>
      </c>
      <c r="D148" s="2">
        <v>0</v>
      </c>
      <c r="E148" s="2">
        <v>1817227</v>
      </c>
      <c r="F148" s="2">
        <v>0</v>
      </c>
      <c r="G148" s="2">
        <v>18571466</v>
      </c>
      <c r="H148" s="2">
        <v>9283762</v>
      </c>
      <c r="I148" s="2">
        <v>-22806</v>
      </c>
      <c r="J148" s="2">
        <v>0</v>
      </c>
      <c r="K148" s="2">
        <f t="shared" si="2"/>
        <v>9264898</v>
      </c>
    </row>
    <row r="149" spans="1:11" ht="9.75">
      <c r="A149" s="4">
        <v>139</v>
      </c>
      <c r="B149" s="4" t="s">
        <v>157</v>
      </c>
      <c r="C149" s="2">
        <v>5910088</v>
      </c>
      <c r="D149" s="2">
        <v>0</v>
      </c>
      <c r="E149" s="2">
        <v>515947</v>
      </c>
      <c r="F149" s="2">
        <v>0</v>
      </c>
      <c r="G149" s="2">
        <v>5394141</v>
      </c>
      <c r="H149" s="2">
        <v>2696796</v>
      </c>
      <c r="I149" s="2">
        <v>55237</v>
      </c>
      <c r="J149" s="2">
        <v>0</v>
      </c>
      <c r="K149" s="2">
        <f t="shared" si="2"/>
        <v>2752582</v>
      </c>
    </row>
    <row r="150" spans="1:11" ht="9.75">
      <c r="A150" s="4">
        <v>140</v>
      </c>
      <c r="B150" s="4" t="s">
        <v>158</v>
      </c>
      <c r="C150" s="2">
        <v>5343574</v>
      </c>
      <c r="D150" s="2">
        <v>0</v>
      </c>
      <c r="E150" s="2">
        <v>467651</v>
      </c>
      <c r="F150" s="2">
        <v>0</v>
      </c>
      <c r="G150" s="2">
        <v>4875923</v>
      </c>
      <c r="H150" s="2">
        <v>2437642</v>
      </c>
      <c r="I150" s="2">
        <v>6261</v>
      </c>
      <c r="J150" s="2">
        <v>0</v>
      </c>
      <c r="K150" s="2">
        <f t="shared" si="2"/>
        <v>2444542</v>
      </c>
    </row>
    <row r="151" spans="1:11" ht="9.75">
      <c r="A151" s="4">
        <v>141</v>
      </c>
      <c r="B151" s="4" t="s">
        <v>159</v>
      </c>
      <c r="C151" s="2">
        <v>7534704</v>
      </c>
      <c r="D151" s="2">
        <v>0</v>
      </c>
      <c r="E151" s="2">
        <v>12982</v>
      </c>
      <c r="F151" s="2">
        <v>0</v>
      </c>
      <c r="G151" s="2">
        <v>7521722</v>
      </c>
      <c r="H151" s="2">
        <v>3760656</v>
      </c>
      <c r="I151" s="2">
        <v>-4014</v>
      </c>
      <c r="J151" s="2">
        <v>0</v>
      </c>
      <c r="K151" s="2">
        <f t="shared" si="2"/>
        <v>3757052</v>
      </c>
    </row>
    <row r="152" spans="1:11" ht="9.75">
      <c r="A152" s="4">
        <v>142</v>
      </c>
      <c r="B152" s="4" t="s">
        <v>160</v>
      </c>
      <c r="C152" s="2">
        <v>10164218</v>
      </c>
      <c r="D152" s="2">
        <v>0</v>
      </c>
      <c r="E152" s="2">
        <v>865260</v>
      </c>
      <c r="F152" s="2">
        <v>0</v>
      </c>
      <c r="G152" s="2">
        <v>9298958</v>
      </c>
      <c r="H152" s="2">
        <v>4649250</v>
      </c>
      <c r="I152" s="2">
        <v>33345</v>
      </c>
      <c r="J152" s="2">
        <v>0</v>
      </c>
      <c r="K152" s="2">
        <f t="shared" si="2"/>
        <v>4683053</v>
      </c>
    </row>
    <row r="153" spans="1:11" ht="9.75">
      <c r="A153" s="4">
        <v>143</v>
      </c>
      <c r="B153" s="4" t="s">
        <v>161</v>
      </c>
      <c r="C153" s="2">
        <v>24482865</v>
      </c>
      <c r="D153" s="2">
        <v>549522</v>
      </c>
      <c r="E153" s="2">
        <v>145310</v>
      </c>
      <c r="F153" s="2">
        <v>0</v>
      </c>
      <c r="G153" s="2">
        <v>23788033</v>
      </c>
      <c r="H153" s="2">
        <v>11755433</v>
      </c>
      <c r="I153" s="2">
        <v>-120993</v>
      </c>
      <c r="J153" s="2">
        <v>0</v>
      </c>
      <c r="K153" s="2">
        <f t="shared" si="2"/>
        <v>11911607</v>
      </c>
    </row>
    <row r="154" spans="1:11" ht="9.75">
      <c r="A154" s="4">
        <v>144</v>
      </c>
      <c r="B154" s="4" t="s">
        <v>162</v>
      </c>
      <c r="C154" s="2">
        <v>3247481</v>
      </c>
      <c r="D154" s="2">
        <v>0</v>
      </c>
      <c r="E154" s="2">
        <v>309959</v>
      </c>
      <c r="F154" s="2">
        <v>0</v>
      </c>
      <c r="G154" s="2">
        <v>2937522</v>
      </c>
      <c r="H154" s="2">
        <v>1468440</v>
      </c>
      <c r="I154" s="2">
        <v>52022</v>
      </c>
      <c r="J154" s="2">
        <v>0</v>
      </c>
      <c r="K154" s="2">
        <f t="shared" si="2"/>
        <v>1521104</v>
      </c>
    </row>
    <row r="155" spans="1:11" ht="9.75">
      <c r="A155" s="4">
        <v>145</v>
      </c>
      <c r="B155" s="4" t="s">
        <v>163</v>
      </c>
      <c r="C155" s="2">
        <v>225308</v>
      </c>
      <c r="D155" s="2">
        <v>0</v>
      </c>
      <c r="E155" s="2">
        <v>18923</v>
      </c>
      <c r="F155" s="2">
        <v>0</v>
      </c>
      <c r="G155" s="2">
        <v>206385</v>
      </c>
      <c r="H155" s="2">
        <v>103192</v>
      </c>
      <c r="I155" s="2">
        <v>0</v>
      </c>
      <c r="J155" s="2">
        <v>0</v>
      </c>
      <c r="K155" s="2">
        <f t="shared" si="2"/>
        <v>103193</v>
      </c>
    </row>
    <row r="156" spans="1:11" ht="9.75">
      <c r="A156" s="4">
        <v>146</v>
      </c>
      <c r="B156" s="4" t="s">
        <v>164</v>
      </c>
      <c r="C156" s="2">
        <v>19250233</v>
      </c>
      <c r="D156" s="2">
        <v>1605068</v>
      </c>
      <c r="E156" s="2">
        <v>148807</v>
      </c>
      <c r="F156" s="2">
        <v>0</v>
      </c>
      <c r="G156" s="2">
        <v>17496358</v>
      </c>
      <c r="H156" s="2">
        <v>8784869</v>
      </c>
      <c r="I156" s="2">
        <v>143063</v>
      </c>
      <c r="J156" s="2">
        <v>0</v>
      </c>
      <c r="K156" s="2">
        <f t="shared" si="2"/>
        <v>8854552</v>
      </c>
    </row>
    <row r="157" spans="1:11" ht="9.75">
      <c r="A157" s="4">
        <v>147</v>
      </c>
      <c r="B157" s="4" t="s">
        <v>165</v>
      </c>
      <c r="C157" s="2">
        <v>2377490</v>
      </c>
      <c r="D157" s="2">
        <v>0</v>
      </c>
      <c r="E157" s="2">
        <v>202683</v>
      </c>
      <c r="F157" s="2">
        <v>0</v>
      </c>
      <c r="G157" s="2">
        <v>2174807</v>
      </c>
      <c r="H157" s="2">
        <v>1087346</v>
      </c>
      <c r="I157" s="2">
        <v>0</v>
      </c>
      <c r="J157" s="2">
        <v>0</v>
      </c>
      <c r="K157" s="2">
        <f t="shared" si="2"/>
        <v>1087461</v>
      </c>
    </row>
    <row r="158" spans="1:11" ht="9.75">
      <c r="A158" s="4">
        <v>148</v>
      </c>
      <c r="B158" s="4" t="s">
        <v>166</v>
      </c>
      <c r="C158" s="2">
        <v>20236446</v>
      </c>
      <c r="D158" s="2">
        <v>0</v>
      </c>
      <c r="E158" s="2">
        <v>1774010</v>
      </c>
      <c r="F158" s="2">
        <v>0</v>
      </c>
      <c r="G158" s="2">
        <v>18462436</v>
      </c>
      <c r="H158" s="2">
        <v>9230374</v>
      </c>
      <c r="I158" s="2">
        <v>-20524</v>
      </c>
      <c r="J158" s="2">
        <v>0</v>
      </c>
      <c r="K158" s="2">
        <f t="shared" si="2"/>
        <v>9211538</v>
      </c>
    </row>
    <row r="159" spans="1:11" ht="9.75">
      <c r="A159" s="4">
        <v>149</v>
      </c>
      <c r="B159" s="4" t="s">
        <v>167</v>
      </c>
      <c r="C159" s="2">
        <v>31545</v>
      </c>
      <c r="D159" s="2">
        <v>0</v>
      </c>
      <c r="E159" s="2">
        <v>2865</v>
      </c>
      <c r="F159" s="2">
        <v>0</v>
      </c>
      <c r="G159" s="2">
        <v>28680</v>
      </c>
      <c r="H159" s="2">
        <v>14336</v>
      </c>
      <c r="I159" s="2">
        <v>0</v>
      </c>
      <c r="J159" s="2">
        <v>0</v>
      </c>
      <c r="K159" s="2">
        <f t="shared" si="2"/>
        <v>14344</v>
      </c>
    </row>
    <row r="160" spans="1:11" ht="9.75">
      <c r="A160" s="4">
        <v>150</v>
      </c>
      <c r="B160" s="4" t="s">
        <v>168</v>
      </c>
      <c r="C160" s="2">
        <v>48114</v>
      </c>
      <c r="D160" s="2">
        <v>0</v>
      </c>
      <c r="E160" s="2">
        <v>5722</v>
      </c>
      <c r="F160" s="2">
        <v>0</v>
      </c>
      <c r="G160" s="2">
        <v>42392</v>
      </c>
      <c r="H160" s="2">
        <v>21170</v>
      </c>
      <c r="I160" s="2">
        <v>0</v>
      </c>
      <c r="J160" s="2">
        <v>0</v>
      </c>
      <c r="K160" s="2">
        <f t="shared" si="2"/>
        <v>21222</v>
      </c>
    </row>
    <row r="161" spans="1:11" ht="9.75">
      <c r="A161" s="4">
        <v>151</v>
      </c>
      <c r="B161" s="4" t="s">
        <v>169</v>
      </c>
      <c r="C161" s="2">
        <v>133606066</v>
      </c>
      <c r="D161" s="2">
        <v>19988884</v>
      </c>
      <c r="E161" s="2">
        <v>250000</v>
      </c>
      <c r="F161" s="2">
        <v>0</v>
      </c>
      <c r="G161" s="2">
        <v>113367182</v>
      </c>
      <c r="H161" s="2">
        <v>59244702</v>
      </c>
      <c r="I161" s="2">
        <v>151209</v>
      </c>
      <c r="J161" s="2">
        <v>0</v>
      </c>
      <c r="K161" s="2">
        <f t="shared" si="2"/>
        <v>54273689</v>
      </c>
    </row>
    <row r="162" spans="1:11" ht="9.75">
      <c r="A162" s="4">
        <v>152</v>
      </c>
      <c r="B162" s="4" t="s">
        <v>170</v>
      </c>
      <c r="C162" s="2">
        <v>305215</v>
      </c>
      <c r="D162" s="2">
        <v>0</v>
      </c>
      <c r="E162" s="2">
        <v>52786</v>
      </c>
      <c r="F162" s="2">
        <v>0</v>
      </c>
      <c r="G162" s="2">
        <v>252429</v>
      </c>
      <c r="H162" s="2">
        <v>125952</v>
      </c>
      <c r="I162" s="2">
        <v>-25235</v>
      </c>
      <c r="J162" s="2">
        <v>0</v>
      </c>
      <c r="K162" s="2">
        <f t="shared" si="2"/>
        <v>101242</v>
      </c>
    </row>
    <row r="163" spans="1:11" ht="9.75">
      <c r="A163" s="4">
        <v>153</v>
      </c>
      <c r="B163" s="4" t="s">
        <v>171</v>
      </c>
      <c r="C163" s="2">
        <v>11165516</v>
      </c>
      <c r="D163" s="2">
        <v>0</v>
      </c>
      <c r="E163" s="2">
        <v>979070</v>
      </c>
      <c r="F163" s="2">
        <v>0</v>
      </c>
      <c r="G163" s="2">
        <v>10186446</v>
      </c>
      <c r="H163" s="2">
        <v>5092666</v>
      </c>
      <c r="I163" s="2">
        <v>29560</v>
      </c>
      <c r="J163" s="2">
        <v>0</v>
      </c>
      <c r="K163" s="2">
        <f t="shared" si="2"/>
        <v>5123340</v>
      </c>
    </row>
    <row r="164" spans="1:11" ht="9.75">
      <c r="A164" s="4">
        <v>154</v>
      </c>
      <c r="B164" s="4" t="s">
        <v>172</v>
      </c>
      <c r="C164" s="2">
        <v>66873</v>
      </c>
      <c r="D164" s="2">
        <v>0</v>
      </c>
      <c r="E164" s="2">
        <v>30376</v>
      </c>
      <c r="F164" s="2">
        <v>0</v>
      </c>
      <c r="G164" s="2">
        <v>36497</v>
      </c>
      <c r="H164" s="2">
        <v>18240</v>
      </c>
      <c r="I164" s="2">
        <v>49472</v>
      </c>
      <c r="J164" s="2">
        <v>0</v>
      </c>
      <c r="K164" s="2">
        <f t="shared" si="2"/>
        <v>67729</v>
      </c>
    </row>
    <row r="165" spans="1:11" ht="9.75">
      <c r="A165" s="4">
        <v>155</v>
      </c>
      <c r="B165" s="4" t="s">
        <v>173</v>
      </c>
      <c r="C165" s="2">
        <v>19913284</v>
      </c>
      <c r="D165" s="2">
        <v>0</v>
      </c>
      <c r="E165" s="2">
        <v>1799427</v>
      </c>
      <c r="F165" s="2">
        <v>0</v>
      </c>
      <c r="G165" s="2">
        <v>18113857</v>
      </c>
      <c r="H165" s="2">
        <v>9055408</v>
      </c>
      <c r="I165" s="2">
        <v>119370</v>
      </c>
      <c r="J165" s="2">
        <v>0</v>
      </c>
      <c r="K165" s="2">
        <f t="shared" si="2"/>
        <v>9177819</v>
      </c>
    </row>
    <row r="166" spans="1:11" ht="9.75">
      <c r="A166" s="4">
        <v>156</v>
      </c>
      <c r="B166" s="4" t="s">
        <v>174</v>
      </c>
      <c r="C166" s="2">
        <v>45140487</v>
      </c>
      <c r="D166" s="2">
        <v>3741184</v>
      </c>
      <c r="E166" s="2">
        <v>240741</v>
      </c>
      <c r="F166" s="2">
        <v>0</v>
      </c>
      <c r="G166" s="2">
        <v>41158562</v>
      </c>
      <c r="H166" s="2">
        <v>20638248</v>
      </c>
      <c r="I166" s="2">
        <v>103921</v>
      </c>
      <c r="J166" s="2">
        <v>0</v>
      </c>
      <c r="K166" s="2">
        <f t="shared" si="2"/>
        <v>20624235</v>
      </c>
    </row>
    <row r="167" spans="1:11" ht="9.75">
      <c r="A167" s="4">
        <v>157</v>
      </c>
      <c r="B167" s="4" t="s">
        <v>175</v>
      </c>
      <c r="C167" s="2">
        <v>250259</v>
      </c>
      <c r="D167" s="2">
        <v>0</v>
      </c>
      <c r="E167" s="2">
        <v>20942</v>
      </c>
      <c r="F167" s="2">
        <v>0</v>
      </c>
      <c r="G167" s="2">
        <v>229317</v>
      </c>
      <c r="H167" s="2">
        <v>114658</v>
      </c>
      <c r="I167" s="2">
        <v>-27452</v>
      </c>
      <c r="J167" s="2">
        <v>0</v>
      </c>
      <c r="K167" s="2">
        <f t="shared" si="2"/>
        <v>87207</v>
      </c>
    </row>
    <row r="168" spans="1:11" ht="9.75">
      <c r="A168" s="4">
        <v>158</v>
      </c>
      <c r="B168" s="4" t="s">
        <v>176</v>
      </c>
      <c r="C168" s="2">
        <v>442067</v>
      </c>
      <c r="D168" s="2">
        <v>0</v>
      </c>
      <c r="E168" s="2">
        <v>57002</v>
      </c>
      <c r="F168" s="2">
        <v>0</v>
      </c>
      <c r="G168" s="2">
        <v>385065</v>
      </c>
      <c r="H168" s="2">
        <v>192220</v>
      </c>
      <c r="I168" s="2">
        <v>-4548</v>
      </c>
      <c r="J168" s="2">
        <v>0</v>
      </c>
      <c r="K168" s="2">
        <f t="shared" si="2"/>
        <v>188297</v>
      </c>
    </row>
    <row r="169" spans="1:11" ht="9.75">
      <c r="A169" s="4">
        <v>159</v>
      </c>
      <c r="B169" s="4" t="s">
        <v>177</v>
      </c>
      <c r="C169" s="2">
        <v>8881409</v>
      </c>
      <c r="D169" s="2">
        <v>0</v>
      </c>
      <c r="E169" s="2">
        <v>864125</v>
      </c>
      <c r="F169" s="2">
        <v>0</v>
      </c>
      <c r="G169" s="2">
        <v>8017284</v>
      </c>
      <c r="H169" s="2">
        <v>4006868</v>
      </c>
      <c r="I169" s="2">
        <v>-1799</v>
      </c>
      <c r="J169" s="2">
        <v>0</v>
      </c>
      <c r="K169" s="2">
        <f t="shared" si="2"/>
        <v>4008617</v>
      </c>
    </row>
    <row r="170" spans="1:11" ht="9.75">
      <c r="A170" s="4">
        <v>160</v>
      </c>
      <c r="B170" s="4" t="s">
        <v>178</v>
      </c>
      <c r="C170" s="2">
        <v>3455303</v>
      </c>
      <c r="D170" s="2">
        <v>0</v>
      </c>
      <c r="E170" s="2">
        <v>298710</v>
      </c>
      <c r="F170" s="2">
        <v>0</v>
      </c>
      <c r="G170" s="2">
        <v>3156593</v>
      </c>
      <c r="H170" s="2">
        <v>1578148</v>
      </c>
      <c r="I170" s="2">
        <v>1845</v>
      </c>
      <c r="J170" s="2">
        <v>0</v>
      </c>
      <c r="K170" s="2">
        <f t="shared" si="2"/>
        <v>1580290</v>
      </c>
    </row>
    <row r="171" spans="1:11" ht="9.75">
      <c r="A171" s="4">
        <v>161</v>
      </c>
      <c r="B171" s="4" t="s">
        <v>179</v>
      </c>
      <c r="C171" s="2">
        <v>439794</v>
      </c>
      <c r="D171" s="2">
        <v>0</v>
      </c>
      <c r="E171" s="2">
        <v>51762</v>
      </c>
      <c r="F171" s="2">
        <v>0</v>
      </c>
      <c r="G171" s="2">
        <v>388032</v>
      </c>
      <c r="H171" s="2">
        <v>193782</v>
      </c>
      <c r="I171" s="2">
        <v>142165</v>
      </c>
      <c r="J171" s="2">
        <v>0</v>
      </c>
      <c r="K171" s="2">
        <f t="shared" si="2"/>
        <v>336415</v>
      </c>
    </row>
    <row r="172" spans="1:11" ht="9.75">
      <c r="A172" s="4">
        <v>162</v>
      </c>
      <c r="B172" s="4" t="s">
        <v>180</v>
      </c>
      <c r="C172" s="2">
        <v>8024957</v>
      </c>
      <c r="D172" s="2">
        <v>200966</v>
      </c>
      <c r="E172" s="2">
        <v>59830</v>
      </c>
      <c r="F172" s="2">
        <v>0</v>
      </c>
      <c r="G172" s="2">
        <v>7764161</v>
      </c>
      <c r="H172" s="2">
        <v>3896565</v>
      </c>
      <c r="I172" s="2">
        <v>-8678</v>
      </c>
      <c r="J172" s="2">
        <v>0</v>
      </c>
      <c r="K172" s="2">
        <f t="shared" si="2"/>
        <v>3858918</v>
      </c>
    </row>
    <row r="173" spans="1:11" ht="9.75">
      <c r="A173" s="4">
        <v>163</v>
      </c>
      <c r="B173" s="4" t="s">
        <v>181</v>
      </c>
      <c r="C173" s="2">
        <v>26582071</v>
      </c>
      <c r="D173" s="2">
        <v>2412354</v>
      </c>
      <c r="E173" s="2">
        <v>172171</v>
      </c>
      <c r="F173" s="2">
        <v>0</v>
      </c>
      <c r="G173" s="2">
        <v>23997546</v>
      </c>
      <c r="H173" s="2">
        <v>12040517</v>
      </c>
      <c r="I173" s="2">
        <v>32404</v>
      </c>
      <c r="J173" s="2">
        <v>0</v>
      </c>
      <c r="K173" s="2">
        <f t="shared" si="2"/>
        <v>11989433</v>
      </c>
    </row>
    <row r="174" spans="1:11" ht="9.75">
      <c r="A174" s="4">
        <v>164</v>
      </c>
      <c r="B174" s="4" t="s">
        <v>182</v>
      </c>
      <c r="C174" s="2">
        <v>12130392</v>
      </c>
      <c r="D174" s="2">
        <v>582729</v>
      </c>
      <c r="E174" s="2">
        <v>35649</v>
      </c>
      <c r="F174" s="2">
        <v>0</v>
      </c>
      <c r="G174" s="2">
        <v>11512014</v>
      </c>
      <c r="H174" s="2">
        <v>5764552</v>
      </c>
      <c r="I174" s="2">
        <v>-43488</v>
      </c>
      <c r="J174" s="2">
        <v>0</v>
      </c>
      <c r="K174" s="2">
        <f t="shared" si="2"/>
        <v>5703974</v>
      </c>
    </row>
    <row r="175" spans="1:11" ht="9.75">
      <c r="A175" s="4">
        <v>165</v>
      </c>
      <c r="B175" s="4" t="s">
        <v>183</v>
      </c>
      <c r="C175" s="2">
        <v>5167806</v>
      </c>
      <c r="D175" s="2">
        <v>515438</v>
      </c>
      <c r="E175" s="2">
        <v>27202</v>
      </c>
      <c r="F175" s="2">
        <v>0</v>
      </c>
      <c r="G175" s="2">
        <v>4625166</v>
      </c>
      <c r="H175" s="2">
        <v>2319252</v>
      </c>
      <c r="I175" s="2">
        <v>1813</v>
      </c>
      <c r="J175" s="2">
        <v>0</v>
      </c>
      <c r="K175" s="2">
        <f t="shared" si="2"/>
        <v>2307727</v>
      </c>
    </row>
    <row r="176" spans="1:11" ht="9.75">
      <c r="A176" s="4">
        <v>166</v>
      </c>
      <c r="B176" s="4" t="s">
        <v>184</v>
      </c>
      <c r="C176" s="2">
        <v>12752397</v>
      </c>
      <c r="D176" s="2">
        <v>0</v>
      </c>
      <c r="E176" s="2">
        <v>1105917</v>
      </c>
      <c r="F176" s="2">
        <v>0</v>
      </c>
      <c r="G176" s="2">
        <v>11646480</v>
      </c>
      <c r="H176" s="2">
        <v>5822732</v>
      </c>
      <c r="I176" s="2">
        <v>17446</v>
      </c>
      <c r="J176" s="2">
        <v>0</v>
      </c>
      <c r="K176" s="2">
        <f t="shared" si="2"/>
        <v>5841194</v>
      </c>
    </row>
    <row r="177" spans="1:11" ht="9.75">
      <c r="A177" s="4">
        <v>167</v>
      </c>
      <c r="B177" s="4" t="s">
        <v>185</v>
      </c>
      <c r="C177" s="2">
        <v>623376</v>
      </c>
      <c r="D177" s="2">
        <v>0</v>
      </c>
      <c r="E177" s="2">
        <v>53967</v>
      </c>
      <c r="F177" s="2">
        <v>0</v>
      </c>
      <c r="G177" s="2">
        <v>569409</v>
      </c>
      <c r="H177" s="2">
        <v>284676</v>
      </c>
      <c r="I177" s="2">
        <v>41662</v>
      </c>
      <c r="J177" s="2">
        <v>0</v>
      </c>
      <c r="K177" s="2">
        <f t="shared" si="2"/>
        <v>326395</v>
      </c>
    </row>
    <row r="178" spans="1:11" ht="9.75">
      <c r="A178" s="4">
        <v>168</v>
      </c>
      <c r="B178" s="4" t="s">
        <v>186</v>
      </c>
      <c r="C178" s="2">
        <v>1212970</v>
      </c>
      <c r="D178" s="2">
        <v>0</v>
      </c>
      <c r="E178" s="2">
        <v>117464</v>
      </c>
      <c r="F178" s="2">
        <v>0</v>
      </c>
      <c r="G178" s="2">
        <v>1095506</v>
      </c>
      <c r="H178" s="2">
        <v>547504</v>
      </c>
      <c r="I178" s="2">
        <v>0</v>
      </c>
      <c r="J178" s="2">
        <v>0</v>
      </c>
      <c r="K178" s="2">
        <f t="shared" si="2"/>
        <v>548002</v>
      </c>
    </row>
    <row r="179" spans="1:11" ht="9.75">
      <c r="A179" s="4">
        <v>169</v>
      </c>
      <c r="B179" s="4" t="s">
        <v>187</v>
      </c>
      <c r="C179" s="2">
        <v>5088715</v>
      </c>
      <c r="D179" s="2">
        <v>0</v>
      </c>
      <c r="E179" s="2">
        <v>431943</v>
      </c>
      <c r="F179" s="2">
        <v>0</v>
      </c>
      <c r="G179" s="2">
        <v>4656772</v>
      </c>
      <c r="H179" s="2">
        <v>2328616</v>
      </c>
      <c r="I179" s="2">
        <v>12586</v>
      </c>
      <c r="J179" s="2">
        <v>0</v>
      </c>
      <c r="K179" s="2">
        <f t="shared" si="2"/>
        <v>2340742</v>
      </c>
    </row>
    <row r="180" spans="3:11" ht="9.75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9.75">
      <c r="C181" s="2">
        <f>SUM(C11:C180)</f>
        <v>1986183704</v>
      </c>
      <c r="D181" s="2">
        <f>SUM(D11:D180)</f>
        <v>135820608</v>
      </c>
      <c r="E181" s="2">
        <f aca="true" t="shared" si="3" ref="E181:K181">SUM(E11:E180)</f>
        <v>58095812</v>
      </c>
      <c r="F181" s="2">
        <f t="shared" si="3"/>
        <v>2139300</v>
      </c>
      <c r="G181" s="2">
        <f t="shared" si="3"/>
        <v>1790127984</v>
      </c>
      <c r="H181" s="2">
        <f t="shared" si="3"/>
        <v>903589117</v>
      </c>
      <c r="I181" s="2">
        <f t="shared" si="3"/>
        <v>-189601</v>
      </c>
      <c r="J181" s="2">
        <f t="shared" si="3"/>
        <v>727450</v>
      </c>
      <c r="K181" s="2">
        <f t="shared" si="3"/>
        <v>885621816</v>
      </c>
    </row>
    <row r="182" spans="3:11" ht="9.75">
      <c r="C182" s="2"/>
      <c r="D182" s="2"/>
      <c r="E182" s="2"/>
      <c r="F182" s="2"/>
      <c r="G182" s="2"/>
      <c r="H182" s="2"/>
      <c r="I182" s="2"/>
      <c r="J182" s="2"/>
      <c r="K182" s="2"/>
    </row>
  </sheetData>
  <sheetProtection/>
  <printOptions/>
  <pageMargins left="0" right="0" top="0.25" bottom="0.2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Chambers, Kevin</dc:creator>
  <cp:keywords/>
  <dc:description/>
  <cp:lastModifiedBy>Chambers,K</cp:lastModifiedBy>
  <cp:lastPrinted>2018-04-23T13:29:23Z</cp:lastPrinted>
  <dcterms:created xsi:type="dcterms:W3CDTF">2008-04-04T19:31:06Z</dcterms:created>
  <dcterms:modified xsi:type="dcterms:W3CDTF">2018-04-23T13:30:01Z</dcterms:modified>
  <cp:category/>
  <cp:version/>
  <cp:contentType/>
  <cp:contentStatus/>
</cp:coreProperties>
</file>