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GMSHARE\internetfiles\Report1\"/>
    </mc:Choice>
  </mc:AlternateContent>
  <xr:revisionPtr revIDLastSave="0" documentId="13_ncr:1_{D7E08B07-B593-4F6D-AF92-82877B1D0E83}" xr6:coauthVersionLast="47" xr6:coauthVersionMax="47" xr10:uidLastSave="{00000000-0000-0000-0000-000000000000}"/>
  <bookViews>
    <workbookView xWindow="-90" yWindow="-90" windowWidth="19380" windowHeight="10380" activeTab="2" xr2:uid="{00000000-000D-0000-FFFF-FFFF00000000}"/>
  </bookViews>
  <sheets>
    <sheet name="2011 - 2017" sheetId="1" r:id="rId1"/>
    <sheet name="2018 - 2024" sheetId="2" r:id="rId2"/>
    <sheet name="2025" sheetId="3" r:id="rId3"/>
  </sheets>
  <definedNames>
    <definedName name="_xlnm.Print_Area" localSheetId="0">'2011 - 2017'!$A$10:$U$180</definedName>
    <definedName name="_xlnm.Print_Area" localSheetId="1">'2018 - 2024'!$A$12:$Q$180</definedName>
    <definedName name="_xlnm.Print_Titles" localSheetId="0">'2011 - 2017'!$1:$9</definedName>
    <definedName name="_xlnm.Print_Titles" localSheetId="1">'2018 - 2024'!$1:$11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3" l="1"/>
  <c r="D10" i="3"/>
  <c r="E10" i="3"/>
  <c r="C10" i="3"/>
  <c r="B1" i="3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T10" i="2"/>
  <c r="S10" i="2"/>
  <c r="R10" i="2"/>
  <c r="B1" i="2"/>
  <c r="Q10" i="2"/>
  <c r="P10" i="2"/>
  <c r="O10" i="2"/>
  <c r="N10" i="2"/>
  <c r="M10" i="2"/>
  <c r="L10" i="2"/>
  <c r="U10" i="2" l="1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J10" i="2"/>
  <c r="I10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F10" i="2"/>
  <c r="G10" i="2"/>
  <c r="D10" i="2"/>
  <c r="C10" i="2"/>
  <c r="T10" i="1"/>
  <c r="S10" i="1"/>
  <c r="P10" i="1"/>
  <c r="M10" i="1"/>
  <c r="J10" i="1"/>
  <c r="G10" i="1"/>
  <c r="D10" i="1"/>
  <c r="C10" i="1"/>
  <c r="Q10" i="1"/>
  <c r="R10" i="1"/>
  <c r="U10" i="1"/>
  <c r="F10" i="1"/>
  <c r="O10" i="1"/>
  <c r="L10" i="1"/>
  <c r="K10" i="1"/>
  <c r="N10" i="1"/>
  <c r="E10" i="1"/>
  <c r="I10" i="1"/>
  <c r="H10" i="1"/>
  <c r="H10" i="2" l="1"/>
  <c r="E10" i="2"/>
  <c r="K10" i="2"/>
</calcChain>
</file>

<file path=xl/sharedStrings.xml><?xml version="1.0" encoding="utf-8"?>
<sst xmlns="http://schemas.openxmlformats.org/spreadsheetml/2006/main" count="671" uniqueCount="198">
  <si>
    <t xml:space="preserve">ECS </t>
  </si>
  <si>
    <t>Alliance</t>
  </si>
  <si>
    <t>Entitlement</t>
  </si>
  <si>
    <t>Portion</t>
  </si>
  <si>
    <t>Code</t>
  </si>
  <si>
    <t>Name</t>
  </si>
  <si>
    <t>2011-12</t>
  </si>
  <si>
    <t>2012-13</t>
  </si>
  <si>
    <t>2013-14</t>
  </si>
  <si>
    <t>2014-15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</si>
  <si>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</si>
  <si>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</si>
  <si>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</si>
  <si>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</si>
  <si>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</si>
  <si>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</si>
  <si>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</si>
  <si>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</si>
  <si>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</si>
  <si>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</si>
  <si>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</si>
  <si>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</si>
  <si>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</si>
  <si>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</si>
  <si>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</si>
  <si>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</si>
  <si>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</si>
  <si>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</si>
  <si>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</si>
  <si>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</si>
  <si>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</si>
  <si>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</si>
  <si>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</si>
  <si>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</si>
  <si>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</si>
  <si>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</si>
  <si>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</si>
  <si>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</si>
  <si>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</si>
  <si>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</si>
  <si>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</si>
  <si>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</si>
  <si>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</si>
  <si>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</si>
  <si>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</si>
  <si>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</si>
  <si>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</si>
  <si>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</si>
  <si>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</si>
  <si>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</si>
  <si>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</si>
  <si>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</si>
  <si>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</si>
  <si>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</si>
  <si>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</si>
  <si>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>Easton</t>
  </si>
  <si>
    <t>East Windsor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</si>
  <si>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</si>
  <si>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</si>
  <si>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</si>
  <si>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</si>
  <si>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</si>
  <si>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</si>
  <si>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</si>
  <si>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</si>
  <si>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</si>
  <si>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</si>
  <si>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</si>
  <si>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</si>
  <si>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</si>
  <si>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</si>
  <si>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</si>
  <si>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</si>
  <si>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</si>
  <si>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</si>
  <si>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</si>
  <si>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</si>
  <si>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</si>
  <si>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</si>
  <si>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</si>
  <si>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</si>
  <si>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</si>
  <si>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</si>
  <si>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</si>
  <si>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</si>
  <si>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</si>
  <si>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</si>
  <si>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</si>
  <si>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</si>
  <si>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</si>
  <si>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</si>
  <si>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</si>
  <si>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</si>
  <si>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</si>
  <si>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</si>
  <si>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</si>
  <si>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</si>
  <si>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</si>
  <si>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</si>
  <si>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</si>
  <si>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</si>
  <si>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</si>
  <si>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</si>
  <si>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Newington</t>
  </si>
  <si>
    <t>New London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</si>
  <si>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</si>
  <si>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</si>
  <si>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</si>
  <si>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</si>
  <si>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</si>
  <si>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</si>
  <si>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</si>
  <si>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</si>
  <si>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</si>
  <si>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</si>
  <si>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</si>
  <si>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</si>
  <si>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</si>
  <si>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</si>
  <si>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</si>
  <si>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</si>
  <si>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</si>
  <si>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</si>
  <si>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</si>
  <si>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</si>
  <si>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</si>
  <si>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</si>
  <si>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</si>
  <si>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</si>
  <si>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</si>
  <si>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</si>
  <si>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</si>
  <si>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</si>
  <si>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</si>
  <si>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</si>
  <si>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</si>
  <si>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</si>
  <si>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</si>
  <si>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</si>
  <si>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</si>
  <si>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</si>
  <si>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</si>
  <si>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</si>
  <si>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</si>
  <si>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</si>
  <si>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</si>
  <si>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</si>
  <si>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</si>
  <si>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</si>
  <si>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</si>
  <si>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</si>
  <si>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</si>
  <si>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</si>
  <si>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</si>
  <si>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</si>
  <si>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</si>
  <si>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</si>
  <si>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</si>
  <si>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</si>
  <si>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</si>
  <si>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</si>
  <si>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</si>
  <si>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</si>
  <si>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</si>
  <si>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</si>
  <si>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</si>
  <si>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</si>
  <si>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</si>
  <si>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</si>
  <si>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</si>
  <si>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</si>
  <si>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</si>
  <si>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</si>
  <si>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</si>
  <si>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</si>
  <si>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</si>
  <si>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</si>
  <si>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</si>
  <si>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</si>
  <si>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Non- Alliance</t>
  </si>
  <si>
    <t>Non-Alliance</t>
  </si>
  <si>
    <t>Connecticut State Department of Education</t>
  </si>
  <si>
    <t>Breakout of ECS Entitlements between Alliance and Non-Alliance</t>
  </si>
  <si>
    <t>Total</t>
  </si>
  <si>
    <t>2015-16</t>
  </si>
  <si>
    <t>2016-17</t>
  </si>
  <si>
    <t>2017-18</t>
  </si>
  <si>
    <t>District</t>
  </si>
  <si>
    <t>2018-19</t>
  </si>
  <si>
    <t>2019-2020</t>
  </si>
  <si>
    <t>2020-2021</t>
  </si>
  <si>
    <t>2021-2022</t>
  </si>
  <si>
    <t>2022-2023</t>
  </si>
  <si>
    <t>2023-2024</t>
  </si>
  <si>
    <t>Education</t>
  </si>
  <si>
    <t>Diversity</t>
  </si>
  <si>
    <t>2024-2025</t>
  </si>
  <si>
    <t>06/24/2024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</si>
</sst>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1" fillId="0" borderId="0"/>
    <xf numFmtId="0" fontId="3" fillId="32" borderId="7" applyNumberFormat="0" applyFont="0" applyAlignment="0" applyProtection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">
    <xf numFmtId="0" fontId="0" fillId="0" borderId="0" xfId="0"/>
    <xf numFmtId="3" fontId="20" fillId="0" borderId="0" xfId="0" applyNumberFormat="1" applyFont="1"/>
    <xf numFmtId="0" fontId="21" fillId="0" borderId="0" xfId="0" applyFont="1" applyAlignment="1">
      <alignment horizontal="center"/>
    </xf>
    <xf numFmtId="14" fontId="21" fillId="0" borderId="0" xfId="0" quotePrefix="1" applyNumberFormat="1" applyFont="1"/>
    <xf numFmtId="0" fontId="21" fillId="0" borderId="0" xfId="0" applyFont="1"/>
    <xf numFmtId="3" fontId="21" fillId="0" borderId="0" xfId="0" applyNumberFormat="1" applyFont="1"/>
    <xf numFmtId="3" fontId="21" fillId="0" borderId="0" xfId="38" applyNumberFormat="1" applyFont="1"/>
    <xf numFmtId="3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1" fillId="0" borderId="0" xfId="0" applyNumberFormat="1" applyFont="1" applyAlignment="1">
      <alignment vertical="top"/>
    </xf>
    <xf numFmtId="3" fontId="23" fillId="0" borderId="0" xfId="0" applyNumberFormat="1" applyFo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3" xfId="39" xr:uid="{00000000-0005-0000-0000-000027000000}"/>
    <cellStyle name="Note" xfId="40" builtinId="10" customBuiltin="1"/>
    <cellStyle name="Note 2" xfId="41" xr:uid="{00000000-0005-0000-0000-000029000000}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7"/>
  <sheetViews>
    <sheetView workbookViewId="0">
      <selection activeCell="B2" sqref="B2"/>
    </sheetView>
  </sheetViews>
  <sheetFormatPr defaultColWidth="8.86328125" defaultRowHeight="10.5" x14ac:dyDescent="0.5"/>
  <cols>
    <col min="1" max="1" width="6.1328125" style="4" customWidth="1"/>
    <col min="2" max="2" width="12.40625" style="4" customWidth="1"/>
    <col min="3" max="3" width="12.26953125" style="4" customWidth="1"/>
    <col min="4" max="4" width="12.7265625" style="5" customWidth="1"/>
    <col min="5" max="6" width="11.7265625" style="5" customWidth="1"/>
    <col min="7" max="7" width="13" style="5" customWidth="1"/>
    <col min="8" max="9" width="11.26953125" style="5" customWidth="1"/>
    <col min="10" max="10" width="12.26953125" style="4" bestFit="1" customWidth="1"/>
    <col min="11" max="11" width="10.26953125" style="4" customWidth="1"/>
    <col min="12" max="12" width="11.54296875" style="4" customWidth="1"/>
    <col min="13" max="13" width="11.453125" style="4" customWidth="1"/>
    <col min="14" max="14" width="10.54296875" style="4" customWidth="1"/>
    <col min="15" max="15" width="11.26953125" style="4" customWidth="1"/>
    <col min="16" max="16" width="12.26953125" style="4" customWidth="1"/>
    <col min="17" max="17" width="11.08984375" style="4" customWidth="1"/>
    <col min="18" max="18" width="11" style="4" customWidth="1"/>
    <col min="19" max="19" width="11.40625" style="4" customWidth="1"/>
    <col min="20" max="20" width="11.86328125" style="4" customWidth="1"/>
    <col min="21" max="21" width="11.26953125" style="4" customWidth="1"/>
    <col min="22" max="16384" width="8.86328125" style="4"/>
  </cols>
  <sheetData>
    <row r="1" spans="1:21" x14ac:dyDescent="0.5">
      <c r="B1" s="3" t="s">
        <v>197</v>
      </c>
      <c r="G1" s="7" t="s">
        <v>181</v>
      </c>
      <c r="M1" s="5"/>
      <c r="N1" s="5"/>
      <c r="O1" s="5"/>
      <c r="P1" s="5"/>
      <c r="Q1" s="5"/>
      <c r="R1" s="5"/>
    </row>
    <row r="2" spans="1:21" x14ac:dyDescent="0.5">
      <c r="G2" s="7" t="s">
        <v>182</v>
      </c>
    </row>
    <row r="3" spans="1:21" x14ac:dyDescent="0.5">
      <c r="F3" s="7"/>
    </row>
    <row r="4" spans="1:21" x14ac:dyDescent="0.5">
      <c r="F4" s="7"/>
    </row>
    <row r="5" spans="1:21" x14ac:dyDescent="0.5">
      <c r="C5" s="2" t="s">
        <v>183</v>
      </c>
      <c r="D5" s="2" t="s">
        <v>183</v>
      </c>
      <c r="G5" s="2" t="s">
        <v>183</v>
      </c>
      <c r="J5" s="2" t="s">
        <v>183</v>
      </c>
      <c r="M5" s="2" t="s">
        <v>183</v>
      </c>
      <c r="P5" s="2" t="s">
        <v>183</v>
      </c>
      <c r="S5" s="2" t="s">
        <v>183</v>
      </c>
      <c r="T5" s="5"/>
      <c r="U5" s="5"/>
    </row>
    <row r="6" spans="1:21" x14ac:dyDescent="0.5">
      <c r="C6" s="2" t="s">
        <v>0</v>
      </c>
      <c r="D6" s="2" t="s">
        <v>0</v>
      </c>
      <c r="E6" s="7" t="s">
        <v>1</v>
      </c>
      <c r="F6" s="7" t="s">
        <v>179</v>
      </c>
      <c r="G6" s="2" t="s">
        <v>0</v>
      </c>
      <c r="H6" s="7" t="s">
        <v>1</v>
      </c>
      <c r="I6" s="7" t="s">
        <v>179</v>
      </c>
      <c r="J6" s="2" t="s">
        <v>0</v>
      </c>
      <c r="K6" s="7" t="s">
        <v>1</v>
      </c>
      <c r="L6" s="2" t="s">
        <v>180</v>
      </c>
      <c r="M6" s="2" t="s">
        <v>0</v>
      </c>
      <c r="N6" s="7" t="s">
        <v>1</v>
      </c>
      <c r="O6" s="2" t="s">
        <v>180</v>
      </c>
      <c r="P6" s="2" t="s">
        <v>0</v>
      </c>
      <c r="Q6" s="7" t="s">
        <v>1</v>
      </c>
      <c r="R6" s="2" t="s">
        <v>180</v>
      </c>
      <c r="S6" s="2" t="s">
        <v>0</v>
      </c>
      <c r="T6" s="7" t="s">
        <v>1</v>
      </c>
      <c r="U6" s="7" t="s">
        <v>179</v>
      </c>
    </row>
    <row r="7" spans="1:21" x14ac:dyDescent="0.5">
      <c r="A7" s="4" t="s">
        <v>187</v>
      </c>
      <c r="B7" s="4" t="s">
        <v>187</v>
      </c>
      <c r="C7" s="2" t="s">
        <v>2</v>
      </c>
      <c r="D7" s="2" t="s">
        <v>2</v>
      </c>
      <c r="E7" s="7" t="s">
        <v>3</v>
      </c>
      <c r="F7" s="7" t="s">
        <v>3</v>
      </c>
      <c r="G7" s="2" t="s">
        <v>2</v>
      </c>
      <c r="H7" s="7" t="s">
        <v>3</v>
      </c>
      <c r="I7" s="7" t="s">
        <v>3</v>
      </c>
      <c r="J7" s="2" t="s">
        <v>2</v>
      </c>
      <c r="K7" s="7" t="s">
        <v>3</v>
      </c>
      <c r="L7" s="7" t="s">
        <v>3</v>
      </c>
      <c r="M7" s="2" t="s">
        <v>2</v>
      </c>
      <c r="N7" s="7" t="s">
        <v>3</v>
      </c>
      <c r="O7" s="7" t="s">
        <v>3</v>
      </c>
      <c r="P7" s="2" t="s">
        <v>2</v>
      </c>
      <c r="Q7" s="7" t="s">
        <v>3</v>
      </c>
      <c r="R7" s="7" t="s">
        <v>3</v>
      </c>
      <c r="S7" s="2" t="s">
        <v>2</v>
      </c>
      <c r="T7" s="7" t="s">
        <v>3</v>
      </c>
      <c r="U7" s="7" t="s">
        <v>3</v>
      </c>
    </row>
    <row r="8" spans="1:21" x14ac:dyDescent="0.5">
      <c r="A8" s="4" t="s">
        <v>4</v>
      </c>
      <c r="B8" s="4" t="s">
        <v>5</v>
      </c>
      <c r="C8" s="2" t="s">
        <v>6</v>
      </c>
      <c r="D8" s="7" t="s">
        <v>7</v>
      </c>
      <c r="E8" s="7" t="s">
        <v>7</v>
      </c>
      <c r="F8" s="7" t="s">
        <v>7</v>
      </c>
      <c r="G8" s="7" t="s">
        <v>8</v>
      </c>
      <c r="H8" s="7" t="s">
        <v>8</v>
      </c>
      <c r="I8" s="7" t="s">
        <v>8</v>
      </c>
      <c r="J8" s="2" t="s">
        <v>9</v>
      </c>
      <c r="K8" s="2" t="s">
        <v>9</v>
      </c>
      <c r="L8" s="2" t="s">
        <v>9</v>
      </c>
      <c r="M8" s="2" t="s">
        <v>184</v>
      </c>
      <c r="N8" s="2" t="s">
        <v>184</v>
      </c>
      <c r="O8" s="2" t="s">
        <v>184</v>
      </c>
      <c r="P8" s="2" t="s">
        <v>185</v>
      </c>
      <c r="Q8" s="2" t="s">
        <v>185</v>
      </c>
      <c r="R8" s="2" t="s">
        <v>185</v>
      </c>
      <c r="S8" s="2" t="s">
        <v>186</v>
      </c>
      <c r="T8" s="2" t="s">
        <v>186</v>
      </c>
      <c r="U8" s="2" t="s">
        <v>186</v>
      </c>
    </row>
    <row r="9" spans="1:21" x14ac:dyDescent="0.5">
      <c r="C9" s="2"/>
      <c r="D9" s="7"/>
      <c r="E9" s="7"/>
      <c r="F9" s="7"/>
      <c r="G9" s="7"/>
      <c r="H9" s="7"/>
      <c r="I9" s="7"/>
      <c r="J9" s="2"/>
      <c r="K9" s="2"/>
      <c r="L9" s="2"/>
      <c r="T9" s="5"/>
      <c r="U9" s="5"/>
    </row>
    <row r="10" spans="1:21" x14ac:dyDescent="0.5">
      <c r="B10" s="4" t="s">
        <v>183</v>
      </c>
      <c r="C10" s="7">
        <f t="shared" ref="C10:R10" si="0">SUM(C12:C180)</f>
        <v>1889607093</v>
      </c>
      <c r="D10" s="7">
        <f t="shared" si="0"/>
        <v>1939607087</v>
      </c>
      <c r="E10" s="7">
        <f t="shared" si="0"/>
        <v>39499998</v>
      </c>
      <c r="F10" s="7">
        <f t="shared" si="0"/>
        <v>1900107089</v>
      </c>
      <c r="G10" s="7">
        <f t="shared" si="0"/>
        <v>1990341602</v>
      </c>
      <c r="H10" s="7">
        <f t="shared" si="0"/>
        <v>87442021</v>
      </c>
      <c r="I10" s="7">
        <f t="shared" si="0"/>
        <v>1902899581</v>
      </c>
      <c r="J10" s="7">
        <f t="shared" si="0"/>
        <v>2038840614</v>
      </c>
      <c r="K10" s="7">
        <f t="shared" si="0"/>
        <v>132901813</v>
      </c>
      <c r="L10" s="7">
        <f t="shared" si="0"/>
        <v>1905938801</v>
      </c>
      <c r="M10" s="7">
        <f t="shared" si="0"/>
        <v>2058215808</v>
      </c>
      <c r="N10" s="7">
        <f t="shared" si="0"/>
        <v>147287883</v>
      </c>
      <c r="O10" s="7">
        <f t="shared" si="0"/>
        <v>1910927925</v>
      </c>
      <c r="P10" s="7">
        <f t="shared" si="0"/>
        <v>2017587098</v>
      </c>
      <c r="Q10" s="7">
        <f t="shared" si="0"/>
        <v>135271086</v>
      </c>
      <c r="R10" s="7">
        <f t="shared" si="0"/>
        <v>1882316012</v>
      </c>
      <c r="S10" s="5">
        <f>SUM(S12:S180)</f>
        <v>1928087892</v>
      </c>
      <c r="T10" s="5">
        <f>SUM(T12:T180)</f>
        <v>135820608</v>
      </c>
      <c r="U10" s="5">
        <f>SUM(U12:U180)</f>
        <v>1792267284</v>
      </c>
    </row>
    <row r="11" spans="1:21" x14ac:dyDescent="0.5">
      <c r="C11" s="7"/>
      <c r="D11" s="7"/>
      <c r="E11" s="7"/>
      <c r="F11" s="7"/>
      <c r="G11" s="7"/>
      <c r="H11" s="7"/>
      <c r="I11" s="7"/>
      <c r="J11" s="7"/>
      <c r="K11" s="7"/>
      <c r="L11" s="7"/>
      <c r="S11" s="5"/>
      <c r="T11" s="5"/>
      <c r="U11" s="5"/>
    </row>
    <row r="12" spans="1:21" x14ac:dyDescent="0.5">
      <c r="A12" s="8">
        <v>1</v>
      </c>
      <c r="B12" s="9" t="s">
        <v>10</v>
      </c>
      <c r="C12" s="1">
        <v>2330856</v>
      </c>
      <c r="D12" s="5">
        <v>2367466</v>
      </c>
      <c r="E12" s="5">
        <v>0</v>
      </c>
      <c r="F12" s="5">
        <v>2367466</v>
      </c>
      <c r="G12" s="5">
        <v>2374179</v>
      </c>
      <c r="H12" s="5">
        <v>0</v>
      </c>
      <c r="I12" s="5">
        <v>2374179</v>
      </c>
      <c r="J12" s="5">
        <v>2379549</v>
      </c>
      <c r="K12" s="5">
        <v>0</v>
      </c>
      <c r="L12" s="5">
        <v>2379549</v>
      </c>
      <c r="M12" s="6">
        <v>2380424</v>
      </c>
      <c r="N12" s="5">
        <v>0</v>
      </c>
      <c r="O12" s="5">
        <v>2380424</v>
      </c>
      <c r="P12" s="5">
        <v>2331185</v>
      </c>
      <c r="Q12" s="5">
        <v>0</v>
      </c>
      <c r="R12" s="5">
        <v>2331185</v>
      </c>
      <c r="S12" s="5">
        <v>2023607</v>
      </c>
      <c r="T12" s="5">
        <v>0</v>
      </c>
      <c r="U12" s="5">
        <v>2023607</v>
      </c>
    </row>
    <row r="13" spans="1:21" x14ac:dyDescent="0.5">
      <c r="A13" s="8">
        <v>2</v>
      </c>
      <c r="B13" s="9" t="s">
        <v>11</v>
      </c>
      <c r="C13" s="1">
        <v>15031668</v>
      </c>
      <c r="D13" s="5">
        <v>15571383</v>
      </c>
      <c r="E13" s="5">
        <v>539715</v>
      </c>
      <c r="F13" s="5">
        <v>15031668</v>
      </c>
      <c r="G13" s="5">
        <v>16106868</v>
      </c>
      <c r="H13" s="5">
        <v>1075200</v>
      </c>
      <c r="I13" s="5">
        <v>15031668</v>
      </c>
      <c r="J13" s="5">
        <v>16548642</v>
      </c>
      <c r="K13" s="5">
        <v>1516974</v>
      </c>
      <c r="L13" s="5">
        <v>15031668</v>
      </c>
      <c r="M13" s="6">
        <v>16640631</v>
      </c>
      <c r="N13" s="5">
        <v>1608963</v>
      </c>
      <c r="O13" s="5">
        <v>15031668</v>
      </c>
      <c r="P13" s="5">
        <v>16473543</v>
      </c>
      <c r="Q13" s="5">
        <v>1441875</v>
      </c>
      <c r="R13" s="5">
        <v>15031668</v>
      </c>
      <c r="S13" s="5">
        <v>16423029</v>
      </c>
      <c r="T13" s="5">
        <v>1441875</v>
      </c>
      <c r="U13" s="5">
        <v>14981154</v>
      </c>
    </row>
    <row r="14" spans="1:21" x14ac:dyDescent="0.5">
      <c r="A14" s="8">
        <v>3</v>
      </c>
      <c r="B14" s="9" t="s">
        <v>12</v>
      </c>
      <c r="C14" s="1">
        <v>3896069</v>
      </c>
      <c r="D14" s="5">
        <v>3931796</v>
      </c>
      <c r="E14" s="5">
        <v>0</v>
      </c>
      <c r="F14" s="5">
        <v>3931796</v>
      </c>
      <c r="G14" s="5">
        <v>3932659</v>
      </c>
      <c r="H14" s="5">
        <v>0</v>
      </c>
      <c r="I14" s="5">
        <v>3932659</v>
      </c>
      <c r="J14" s="5">
        <v>3933350</v>
      </c>
      <c r="K14" s="5">
        <v>0</v>
      </c>
      <c r="L14" s="5">
        <v>3933350</v>
      </c>
      <c r="M14" s="6">
        <v>3921094</v>
      </c>
      <c r="N14" s="5">
        <v>0</v>
      </c>
      <c r="O14" s="5">
        <v>3921094</v>
      </c>
      <c r="P14" s="5">
        <v>3859564</v>
      </c>
      <c r="Q14" s="5">
        <v>0</v>
      </c>
      <c r="R14" s="5">
        <v>3859564</v>
      </c>
      <c r="S14" s="5">
        <v>3351499</v>
      </c>
      <c r="T14" s="5">
        <v>0</v>
      </c>
      <c r="U14" s="5">
        <v>3351499</v>
      </c>
    </row>
    <row r="15" spans="1:21" x14ac:dyDescent="0.5">
      <c r="A15" s="8">
        <v>4</v>
      </c>
      <c r="B15" s="9" t="s">
        <v>13</v>
      </c>
      <c r="C15" s="1">
        <v>1232688</v>
      </c>
      <c r="D15" s="5">
        <v>1232688</v>
      </c>
      <c r="E15" s="5">
        <v>0</v>
      </c>
      <c r="F15" s="5">
        <v>1232688</v>
      </c>
      <c r="G15" s="5">
        <v>1233025</v>
      </c>
      <c r="H15" s="5">
        <v>0</v>
      </c>
      <c r="I15" s="5">
        <v>1233025</v>
      </c>
      <c r="J15" s="5">
        <v>1233415</v>
      </c>
      <c r="K15" s="5">
        <v>0</v>
      </c>
      <c r="L15" s="5">
        <v>1233415</v>
      </c>
      <c r="M15" s="6">
        <v>1214508</v>
      </c>
      <c r="N15" s="5">
        <v>0</v>
      </c>
      <c r="O15" s="5">
        <v>1214508</v>
      </c>
      <c r="P15" s="5">
        <v>731456</v>
      </c>
      <c r="Q15" s="5">
        <v>0</v>
      </c>
      <c r="R15" s="5">
        <v>731456</v>
      </c>
      <c r="S15" s="5">
        <v>618535</v>
      </c>
      <c r="T15" s="5">
        <v>0</v>
      </c>
      <c r="U15" s="5">
        <v>618535</v>
      </c>
    </row>
    <row r="16" spans="1:21" x14ac:dyDescent="0.5">
      <c r="A16" s="8">
        <v>5</v>
      </c>
      <c r="B16" s="9" t="s">
        <v>14</v>
      </c>
      <c r="C16" s="1">
        <v>1615872</v>
      </c>
      <c r="D16" s="5">
        <v>1654360</v>
      </c>
      <c r="E16" s="5">
        <v>0</v>
      </c>
      <c r="F16" s="5">
        <v>1654360</v>
      </c>
      <c r="G16" s="5">
        <v>1662194</v>
      </c>
      <c r="H16" s="5">
        <v>0</v>
      </c>
      <c r="I16" s="5">
        <v>1662194</v>
      </c>
      <c r="J16" s="5">
        <v>1668460</v>
      </c>
      <c r="K16" s="5">
        <v>0</v>
      </c>
      <c r="L16" s="5">
        <v>1668460</v>
      </c>
      <c r="M16" s="6">
        <v>1676986</v>
      </c>
      <c r="N16" s="5">
        <v>0</v>
      </c>
      <c r="O16" s="5">
        <v>1676986</v>
      </c>
      <c r="P16" s="5">
        <v>1633686</v>
      </c>
      <c r="Q16" s="5">
        <v>0</v>
      </c>
      <c r="R16" s="5">
        <v>1633686</v>
      </c>
      <c r="S16" s="5">
        <v>1420504</v>
      </c>
      <c r="T16" s="5">
        <v>0</v>
      </c>
      <c r="U16" s="5">
        <v>1420504</v>
      </c>
    </row>
    <row r="17" spans="1:21" x14ac:dyDescent="0.5">
      <c r="A17" s="8">
        <v>6</v>
      </c>
      <c r="B17" s="9" t="s">
        <v>15</v>
      </c>
      <c r="C17" s="1">
        <v>4044804</v>
      </c>
      <c r="D17" s="5">
        <v>4109097</v>
      </c>
      <c r="E17" s="5">
        <v>0</v>
      </c>
      <c r="F17" s="5">
        <v>4109097</v>
      </c>
      <c r="G17" s="5">
        <v>4120120</v>
      </c>
      <c r="H17" s="5">
        <v>0</v>
      </c>
      <c r="I17" s="5">
        <v>4120120</v>
      </c>
      <c r="J17" s="5">
        <v>4128939</v>
      </c>
      <c r="K17" s="5">
        <v>0</v>
      </c>
      <c r="L17" s="5">
        <v>4128939</v>
      </c>
      <c r="M17" s="6">
        <v>4155180</v>
      </c>
      <c r="N17" s="5">
        <v>0</v>
      </c>
      <c r="O17" s="5">
        <v>4155180</v>
      </c>
      <c r="P17" s="5">
        <v>4067920</v>
      </c>
      <c r="Q17" s="5">
        <v>0</v>
      </c>
      <c r="R17" s="5">
        <v>4067920</v>
      </c>
      <c r="S17" s="5">
        <v>3537089</v>
      </c>
      <c r="T17" s="5">
        <v>0</v>
      </c>
      <c r="U17" s="5">
        <v>3537089</v>
      </c>
    </row>
    <row r="18" spans="1:21" x14ac:dyDescent="0.5">
      <c r="A18" s="8">
        <v>7</v>
      </c>
      <c r="B18" s="9" t="s">
        <v>16</v>
      </c>
      <c r="C18" s="1">
        <v>6169410</v>
      </c>
      <c r="D18" s="5">
        <v>6280132</v>
      </c>
      <c r="E18" s="5">
        <v>0</v>
      </c>
      <c r="F18" s="5">
        <v>6280132</v>
      </c>
      <c r="G18" s="5">
        <v>6297565</v>
      </c>
      <c r="H18" s="5">
        <v>0</v>
      </c>
      <c r="I18" s="5">
        <v>6297565</v>
      </c>
      <c r="J18" s="5">
        <v>6311635</v>
      </c>
      <c r="K18" s="5">
        <v>0</v>
      </c>
      <c r="L18" s="5">
        <v>6311635</v>
      </c>
      <c r="M18" s="6">
        <v>6290335</v>
      </c>
      <c r="N18" s="5">
        <v>0</v>
      </c>
      <c r="O18" s="5">
        <v>6290335</v>
      </c>
      <c r="P18" s="5">
        <v>6215712</v>
      </c>
      <c r="Q18" s="5">
        <v>0</v>
      </c>
      <c r="R18" s="5">
        <v>6215712</v>
      </c>
      <c r="S18" s="5">
        <v>5360578</v>
      </c>
      <c r="T18" s="5">
        <v>0</v>
      </c>
      <c r="U18" s="5">
        <v>5360578</v>
      </c>
    </row>
    <row r="19" spans="1:21" x14ac:dyDescent="0.5">
      <c r="A19" s="8">
        <v>8</v>
      </c>
      <c r="B19" s="9" t="s">
        <v>17</v>
      </c>
      <c r="C19" s="1">
        <v>2030845</v>
      </c>
      <c r="D19" s="5">
        <v>2042361</v>
      </c>
      <c r="E19" s="5">
        <v>0</v>
      </c>
      <c r="F19" s="5">
        <v>2042361</v>
      </c>
      <c r="G19" s="5">
        <v>2047539</v>
      </c>
      <c r="H19" s="5">
        <v>0</v>
      </c>
      <c r="I19" s="5">
        <v>2047539</v>
      </c>
      <c r="J19" s="5">
        <v>2053378</v>
      </c>
      <c r="K19" s="5">
        <v>0</v>
      </c>
      <c r="L19" s="5">
        <v>2053378</v>
      </c>
      <c r="M19" s="6">
        <v>2062725</v>
      </c>
      <c r="N19" s="5">
        <v>0</v>
      </c>
      <c r="O19" s="5">
        <v>2062725</v>
      </c>
      <c r="P19" s="5">
        <v>2000209</v>
      </c>
      <c r="Q19" s="5">
        <v>0</v>
      </c>
      <c r="R19" s="5">
        <v>2000209</v>
      </c>
      <c r="S19" s="5">
        <v>1741182</v>
      </c>
      <c r="T19" s="5">
        <v>0</v>
      </c>
      <c r="U19" s="5">
        <v>1741182</v>
      </c>
    </row>
    <row r="20" spans="1:21" x14ac:dyDescent="0.5">
      <c r="A20" s="8">
        <v>9</v>
      </c>
      <c r="B20" s="9" t="s">
        <v>18</v>
      </c>
      <c r="C20" s="1">
        <v>8157837</v>
      </c>
      <c r="D20" s="5">
        <v>8228760</v>
      </c>
      <c r="E20" s="5">
        <v>0</v>
      </c>
      <c r="F20" s="5">
        <v>8228760</v>
      </c>
      <c r="G20" s="5">
        <v>8236612</v>
      </c>
      <c r="H20" s="5">
        <v>0</v>
      </c>
      <c r="I20" s="5">
        <v>8236612</v>
      </c>
      <c r="J20" s="5">
        <v>8261688</v>
      </c>
      <c r="K20" s="5">
        <v>0</v>
      </c>
      <c r="L20" s="5">
        <v>8261688</v>
      </c>
      <c r="M20" s="6">
        <v>8264287</v>
      </c>
      <c r="N20" s="5">
        <v>0</v>
      </c>
      <c r="O20" s="5">
        <v>8264287</v>
      </c>
      <c r="P20" s="5">
        <v>8087732</v>
      </c>
      <c r="Q20" s="5">
        <v>0</v>
      </c>
      <c r="R20" s="5">
        <v>8087732</v>
      </c>
      <c r="S20" s="5">
        <v>7007691</v>
      </c>
      <c r="T20" s="5">
        <v>0</v>
      </c>
      <c r="U20" s="5">
        <v>7007691</v>
      </c>
    </row>
    <row r="21" spans="1:21" x14ac:dyDescent="0.5">
      <c r="A21" s="8">
        <v>10</v>
      </c>
      <c r="B21" s="9" t="s">
        <v>19</v>
      </c>
      <c r="C21" s="1">
        <v>1318171</v>
      </c>
      <c r="D21" s="5">
        <v>1318800</v>
      </c>
      <c r="E21" s="5">
        <v>0</v>
      </c>
      <c r="F21" s="5">
        <v>1318800</v>
      </c>
      <c r="G21" s="5">
        <v>1318800</v>
      </c>
      <c r="H21" s="5">
        <v>0</v>
      </c>
      <c r="I21" s="5">
        <v>1318800</v>
      </c>
      <c r="J21" s="5">
        <v>1319337</v>
      </c>
      <c r="K21" s="5">
        <v>0</v>
      </c>
      <c r="L21" s="5">
        <v>1319337</v>
      </c>
      <c r="M21" s="6">
        <v>1300366</v>
      </c>
      <c r="N21" s="5">
        <v>0</v>
      </c>
      <c r="O21" s="5">
        <v>1300366</v>
      </c>
      <c r="P21" s="5">
        <v>1278838</v>
      </c>
      <c r="Q21" s="5">
        <v>0</v>
      </c>
      <c r="R21" s="5">
        <v>1278838</v>
      </c>
      <c r="S21" s="5">
        <v>1107887</v>
      </c>
      <c r="T21" s="5">
        <v>0</v>
      </c>
      <c r="U21" s="5">
        <v>1107887</v>
      </c>
    </row>
    <row r="22" spans="1:21" x14ac:dyDescent="0.5">
      <c r="A22" s="8">
        <v>11</v>
      </c>
      <c r="B22" s="9" t="s">
        <v>20</v>
      </c>
      <c r="C22" s="1">
        <v>5410345</v>
      </c>
      <c r="D22" s="5">
        <v>5614895</v>
      </c>
      <c r="E22" s="5">
        <v>204550</v>
      </c>
      <c r="F22" s="5">
        <v>5410345</v>
      </c>
      <c r="G22" s="5">
        <v>5912407</v>
      </c>
      <c r="H22" s="5">
        <v>502062</v>
      </c>
      <c r="I22" s="5">
        <v>5410345</v>
      </c>
      <c r="J22" s="5">
        <v>6230536</v>
      </c>
      <c r="K22" s="5">
        <v>820191</v>
      </c>
      <c r="L22" s="5">
        <v>5410345</v>
      </c>
      <c r="M22" s="6">
        <v>6318330</v>
      </c>
      <c r="N22" s="5">
        <v>907985</v>
      </c>
      <c r="O22" s="5">
        <v>5410345</v>
      </c>
      <c r="P22" s="5">
        <v>6160837</v>
      </c>
      <c r="Q22" s="5">
        <v>750492</v>
      </c>
      <c r="R22" s="5">
        <v>5410345</v>
      </c>
      <c r="S22" s="5">
        <v>6067944</v>
      </c>
      <c r="T22" s="5">
        <v>750492</v>
      </c>
      <c r="U22" s="5">
        <v>5317452</v>
      </c>
    </row>
    <row r="23" spans="1:21" x14ac:dyDescent="0.5">
      <c r="A23" s="8">
        <v>12</v>
      </c>
      <c r="B23" s="9" t="s">
        <v>21</v>
      </c>
      <c r="C23" s="1">
        <v>3015660</v>
      </c>
      <c r="D23" s="5">
        <v>3038788</v>
      </c>
      <c r="E23" s="5">
        <v>0</v>
      </c>
      <c r="F23" s="5">
        <v>3038788</v>
      </c>
      <c r="G23" s="5">
        <v>3042318</v>
      </c>
      <c r="H23" s="5">
        <v>0</v>
      </c>
      <c r="I23" s="5">
        <v>3042318</v>
      </c>
      <c r="J23" s="5">
        <v>3046046</v>
      </c>
      <c r="K23" s="5">
        <v>0</v>
      </c>
      <c r="L23" s="5">
        <v>3046046</v>
      </c>
      <c r="M23" s="6">
        <v>3052337</v>
      </c>
      <c r="N23" s="5">
        <v>0</v>
      </c>
      <c r="O23" s="5">
        <v>3052337</v>
      </c>
      <c r="P23" s="5">
        <v>2983350</v>
      </c>
      <c r="Q23" s="5">
        <v>0</v>
      </c>
      <c r="R23" s="5">
        <v>2983350</v>
      </c>
      <c r="S23" s="5">
        <v>2595684</v>
      </c>
      <c r="T23" s="5">
        <v>0</v>
      </c>
      <c r="U23" s="5">
        <v>2595684</v>
      </c>
    </row>
    <row r="24" spans="1:21" x14ac:dyDescent="0.5">
      <c r="A24" s="8">
        <v>13</v>
      </c>
      <c r="B24" s="9" t="s">
        <v>22</v>
      </c>
      <c r="C24" s="1">
        <v>1229255</v>
      </c>
      <c r="D24" s="5">
        <v>1242936</v>
      </c>
      <c r="E24" s="5">
        <v>0</v>
      </c>
      <c r="F24" s="5">
        <v>1242936</v>
      </c>
      <c r="G24" s="5">
        <v>1246760</v>
      </c>
      <c r="H24" s="5">
        <v>0</v>
      </c>
      <c r="I24" s="5">
        <v>1246760</v>
      </c>
      <c r="J24" s="5">
        <v>1249912</v>
      </c>
      <c r="K24" s="5">
        <v>0</v>
      </c>
      <c r="L24" s="5">
        <v>1249912</v>
      </c>
      <c r="M24" s="6">
        <v>1248503</v>
      </c>
      <c r="N24" s="5">
        <v>0</v>
      </c>
      <c r="O24" s="5">
        <v>1248503</v>
      </c>
      <c r="P24" s="5">
        <v>1223830</v>
      </c>
      <c r="Q24" s="5">
        <v>0</v>
      </c>
      <c r="R24" s="5">
        <v>1223830</v>
      </c>
      <c r="S24" s="5">
        <v>1064917</v>
      </c>
      <c r="T24" s="5">
        <v>0</v>
      </c>
      <c r="U24" s="5">
        <v>1064917</v>
      </c>
    </row>
    <row r="25" spans="1:21" x14ac:dyDescent="0.5">
      <c r="A25" s="8">
        <v>14</v>
      </c>
      <c r="B25" s="9" t="s">
        <v>23</v>
      </c>
      <c r="C25" s="1">
        <v>1759095</v>
      </c>
      <c r="D25" s="5">
        <v>1824612</v>
      </c>
      <c r="E25" s="5">
        <v>0</v>
      </c>
      <c r="F25" s="5">
        <v>1824612</v>
      </c>
      <c r="G25" s="5">
        <v>1867736</v>
      </c>
      <c r="H25" s="5">
        <v>0</v>
      </c>
      <c r="I25" s="5">
        <v>1867736</v>
      </c>
      <c r="J25" s="5">
        <v>1911260</v>
      </c>
      <c r="K25" s="5">
        <v>0</v>
      </c>
      <c r="L25" s="5">
        <v>1911260</v>
      </c>
      <c r="M25" s="6">
        <v>2110402</v>
      </c>
      <c r="N25" s="5">
        <v>0</v>
      </c>
      <c r="O25" s="5">
        <v>2110402</v>
      </c>
      <c r="P25" s="5">
        <v>2211848</v>
      </c>
      <c r="Q25" s="5">
        <v>0</v>
      </c>
      <c r="R25" s="5">
        <v>2211848</v>
      </c>
      <c r="S25" s="5">
        <v>1850459</v>
      </c>
      <c r="T25" s="5">
        <v>0</v>
      </c>
      <c r="U25" s="5">
        <v>1850459</v>
      </c>
    </row>
    <row r="26" spans="1:21" x14ac:dyDescent="0.5">
      <c r="A26" s="8">
        <v>15</v>
      </c>
      <c r="B26" s="9" t="s">
        <v>24</v>
      </c>
      <c r="C26" s="1">
        <v>164195344</v>
      </c>
      <c r="D26" s="5">
        <v>168599571</v>
      </c>
      <c r="E26" s="5">
        <v>4404227</v>
      </c>
      <c r="F26" s="5">
        <v>164195344</v>
      </c>
      <c r="G26" s="5">
        <v>173724236</v>
      </c>
      <c r="H26" s="5">
        <v>9528892</v>
      </c>
      <c r="I26" s="5">
        <v>164195344</v>
      </c>
      <c r="J26" s="5">
        <v>178900148</v>
      </c>
      <c r="K26" s="5">
        <v>14704804</v>
      </c>
      <c r="L26" s="5">
        <v>164195344</v>
      </c>
      <c r="M26" s="6">
        <v>182260683</v>
      </c>
      <c r="N26" s="5">
        <v>18065339</v>
      </c>
      <c r="O26" s="5">
        <v>164195344</v>
      </c>
      <c r="P26" s="5">
        <v>181105390</v>
      </c>
      <c r="Q26" s="5">
        <v>16910046</v>
      </c>
      <c r="R26" s="5">
        <v>164195344</v>
      </c>
      <c r="S26" s="5">
        <v>180855390</v>
      </c>
      <c r="T26" s="5">
        <v>16910046</v>
      </c>
      <c r="U26" s="5">
        <v>163945344</v>
      </c>
    </row>
    <row r="27" spans="1:21" x14ac:dyDescent="0.5">
      <c r="A27" s="8">
        <v>16</v>
      </c>
      <c r="B27" s="9" t="s">
        <v>25</v>
      </c>
      <c r="C27" s="1">
        <v>137292</v>
      </c>
      <c r="D27" s="5">
        <v>137292</v>
      </c>
      <c r="E27" s="5">
        <v>0</v>
      </c>
      <c r="F27" s="5">
        <v>137292</v>
      </c>
      <c r="G27" s="5">
        <v>137292</v>
      </c>
      <c r="H27" s="5">
        <v>0</v>
      </c>
      <c r="I27" s="5">
        <v>137292</v>
      </c>
      <c r="J27" s="5">
        <v>137292</v>
      </c>
      <c r="K27" s="5">
        <v>0</v>
      </c>
      <c r="L27" s="5">
        <v>137292</v>
      </c>
      <c r="M27" s="6">
        <v>122296</v>
      </c>
      <c r="N27" s="5">
        <v>0</v>
      </c>
      <c r="O27" s="5">
        <v>122296</v>
      </c>
      <c r="P27" s="5">
        <v>23014</v>
      </c>
      <c r="Q27" s="5">
        <v>0</v>
      </c>
      <c r="R27" s="5">
        <v>23014</v>
      </c>
      <c r="S27" s="5">
        <v>19809</v>
      </c>
      <c r="T27" s="5">
        <v>0</v>
      </c>
      <c r="U27" s="5">
        <v>19809</v>
      </c>
    </row>
    <row r="28" spans="1:21" x14ac:dyDescent="0.5">
      <c r="A28" s="8">
        <v>17</v>
      </c>
      <c r="B28" s="9" t="s">
        <v>26</v>
      </c>
      <c r="C28" s="1">
        <v>41657314</v>
      </c>
      <c r="D28" s="5">
        <v>43047496</v>
      </c>
      <c r="E28" s="5">
        <v>1390182</v>
      </c>
      <c r="F28" s="5">
        <v>41657314</v>
      </c>
      <c r="G28" s="5">
        <v>44153337</v>
      </c>
      <c r="H28" s="5">
        <v>2496023</v>
      </c>
      <c r="I28" s="5">
        <v>41657314</v>
      </c>
      <c r="J28" s="5">
        <v>45348587</v>
      </c>
      <c r="K28" s="5">
        <v>3691273</v>
      </c>
      <c r="L28" s="5">
        <v>41657314</v>
      </c>
      <c r="M28" s="6">
        <v>45702808</v>
      </c>
      <c r="N28" s="5">
        <v>4045494</v>
      </c>
      <c r="O28" s="5">
        <v>41657314</v>
      </c>
      <c r="P28" s="5">
        <v>44853676</v>
      </c>
      <c r="Q28" s="5">
        <v>3196362</v>
      </c>
      <c r="R28" s="5">
        <v>41657314</v>
      </c>
      <c r="S28" s="5">
        <v>44603676</v>
      </c>
      <c r="T28" s="5">
        <v>3196362</v>
      </c>
      <c r="U28" s="5">
        <v>41407314</v>
      </c>
    </row>
    <row r="29" spans="1:21" x14ac:dyDescent="0.5">
      <c r="A29" s="8">
        <v>18</v>
      </c>
      <c r="B29" s="9" t="s">
        <v>27</v>
      </c>
      <c r="C29" s="1">
        <v>1530693</v>
      </c>
      <c r="D29" s="5">
        <v>1545179</v>
      </c>
      <c r="E29" s="5">
        <v>0</v>
      </c>
      <c r="F29" s="5">
        <v>1545179</v>
      </c>
      <c r="G29" s="5">
        <v>1545573</v>
      </c>
      <c r="H29" s="5">
        <v>0</v>
      </c>
      <c r="I29" s="5">
        <v>1545573</v>
      </c>
      <c r="J29" s="5">
        <v>1555658</v>
      </c>
      <c r="K29" s="5">
        <v>0</v>
      </c>
      <c r="L29" s="5">
        <v>1555658</v>
      </c>
      <c r="M29" s="6">
        <v>1481600</v>
      </c>
      <c r="N29" s="5">
        <v>0</v>
      </c>
      <c r="O29" s="5">
        <v>1481600</v>
      </c>
      <c r="P29" s="5">
        <v>1417583</v>
      </c>
      <c r="Q29" s="5">
        <v>0</v>
      </c>
      <c r="R29" s="5">
        <v>1417583</v>
      </c>
      <c r="S29" s="5">
        <v>1224729</v>
      </c>
      <c r="T29" s="5">
        <v>0</v>
      </c>
      <c r="U29" s="5">
        <v>1224729</v>
      </c>
    </row>
    <row r="30" spans="1:21" x14ac:dyDescent="0.5">
      <c r="A30" s="8">
        <v>19</v>
      </c>
      <c r="B30" s="9" t="s">
        <v>28</v>
      </c>
      <c r="C30" s="1">
        <v>6978295</v>
      </c>
      <c r="D30" s="5">
        <v>7058407</v>
      </c>
      <c r="E30" s="5">
        <v>0</v>
      </c>
      <c r="F30" s="5">
        <v>7058407</v>
      </c>
      <c r="G30" s="5">
        <v>7074400</v>
      </c>
      <c r="H30" s="5">
        <v>0</v>
      </c>
      <c r="I30" s="5">
        <v>7074400</v>
      </c>
      <c r="J30" s="5">
        <v>7087589</v>
      </c>
      <c r="K30" s="5">
        <v>0</v>
      </c>
      <c r="L30" s="5">
        <v>7087589</v>
      </c>
      <c r="M30" s="6">
        <v>7110065</v>
      </c>
      <c r="N30" s="5">
        <v>0</v>
      </c>
      <c r="O30" s="5">
        <v>7110065</v>
      </c>
      <c r="P30" s="5">
        <v>6975373</v>
      </c>
      <c r="Q30" s="5">
        <v>0</v>
      </c>
      <c r="R30" s="5">
        <v>6975373</v>
      </c>
      <c r="S30" s="5">
        <v>6050118</v>
      </c>
      <c r="T30" s="5">
        <v>0</v>
      </c>
      <c r="U30" s="5">
        <v>6050118</v>
      </c>
    </row>
    <row r="31" spans="1:21" x14ac:dyDescent="0.5">
      <c r="A31" s="8">
        <v>20</v>
      </c>
      <c r="B31" s="9" t="s">
        <v>29</v>
      </c>
      <c r="C31" s="1">
        <v>4295578</v>
      </c>
      <c r="D31" s="5">
        <v>4354540</v>
      </c>
      <c r="E31" s="5">
        <v>0</v>
      </c>
      <c r="F31" s="5">
        <v>4354540</v>
      </c>
      <c r="G31" s="5">
        <v>4376480</v>
      </c>
      <c r="H31" s="5">
        <v>0</v>
      </c>
      <c r="I31" s="5">
        <v>4376480</v>
      </c>
      <c r="J31" s="5">
        <v>4394032</v>
      </c>
      <c r="K31" s="5">
        <v>0</v>
      </c>
      <c r="L31" s="5">
        <v>4394032</v>
      </c>
      <c r="M31" s="6">
        <v>4437357</v>
      </c>
      <c r="N31" s="5">
        <v>0</v>
      </c>
      <c r="O31" s="5">
        <v>4437357</v>
      </c>
      <c r="P31" s="5">
        <v>4359350</v>
      </c>
      <c r="Q31" s="5">
        <v>0</v>
      </c>
      <c r="R31" s="5">
        <v>4359350</v>
      </c>
      <c r="S31" s="5">
        <v>3792970</v>
      </c>
      <c r="T31" s="5">
        <v>0</v>
      </c>
      <c r="U31" s="5">
        <v>3792970</v>
      </c>
    </row>
    <row r="32" spans="1:21" x14ac:dyDescent="0.5">
      <c r="A32" s="8">
        <v>21</v>
      </c>
      <c r="B32" s="9" t="s">
        <v>30</v>
      </c>
      <c r="C32" s="1">
        <v>207146</v>
      </c>
      <c r="D32" s="5">
        <v>209258</v>
      </c>
      <c r="E32" s="5">
        <v>0</v>
      </c>
      <c r="F32" s="5">
        <v>209258</v>
      </c>
      <c r="G32" s="5">
        <v>209258</v>
      </c>
      <c r="H32" s="5">
        <v>0</v>
      </c>
      <c r="I32" s="5">
        <v>209258</v>
      </c>
      <c r="J32" s="5">
        <v>209258</v>
      </c>
      <c r="K32" s="5">
        <v>0</v>
      </c>
      <c r="L32" s="5">
        <v>209258</v>
      </c>
      <c r="M32" s="6">
        <v>209153</v>
      </c>
      <c r="N32" s="5">
        <v>0</v>
      </c>
      <c r="O32" s="5">
        <v>209153</v>
      </c>
      <c r="P32" s="5">
        <v>177216</v>
      </c>
      <c r="Q32" s="5">
        <v>0</v>
      </c>
      <c r="R32" s="5">
        <v>177216</v>
      </c>
      <c r="S32" s="5">
        <v>154267</v>
      </c>
      <c r="T32" s="5">
        <v>0</v>
      </c>
      <c r="U32" s="5">
        <v>154267</v>
      </c>
    </row>
    <row r="33" spans="1:21" x14ac:dyDescent="0.5">
      <c r="A33" s="8">
        <v>22</v>
      </c>
      <c r="B33" s="9" t="s">
        <v>31</v>
      </c>
      <c r="C33" s="1">
        <v>4733625</v>
      </c>
      <c r="D33" s="5">
        <v>4754383</v>
      </c>
      <c r="E33" s="5">
        <v>0</v>
      </c>
      <c r="F33" s="5">
        <v>4754383</v>
      </c>
      <c r="G33" s="5">
        <v>4754383</v>
      </c>
      <c r="H33" s="5">
        <v>0</v>
      </c>
      <c r="I33" s="5">
        <v>4754383</v>
      </c>
      <c r="J33" s="5">
        <v>4754383</v>
      </c>
      <c r="K33" s="5">
        <v>0</v>
      </c>
      <c r="L33" s="5">
        <v>4754383</v>
      </c>
      <c r="M33" s="6">
        <v>4742761</v>
      </c>
      <c r="N33" s="5">
        <v>0</v>
      </c>
      <c r="O33" s="5">
        <v>4742761</v>
      </c>
      <c r="P33" s="5">
        <v>4665608</v>
      </c>
      <c r="Q33" s="5">
        <v>0</v>
      </c>
      <c r="R33" s="5">
        <v>4665608</v>
      </c>
      <c r="S33" s="5">
        <v>4051961</v>
      </c>
      <c r="T33" s="5">
        <v>0</v>
      </c>
      <c r="U33" s="5">
        <v>4051961</v>
      </c>
    </row>
    <row r="34" spans="1:21" x14ac:dyDescent="0.5">
      <c r="A34" s="8">
        <v>23</v>
      </c>
      <c r="B34" s="9" t="s">
        <v>32</v>
      </c>
      <c r="C34" s="1">
        <v>3348790</v>
      </c>
      <c r="D34" s="5">
        <v>3421074</v>
      </c>
      <c r="E34" s="5">
        <v>0</v>
      </c>
      <c r="F34" s="5">
        <v>3421074</v>
      </c>
      <c r="G34" s="5">
        <v>3441275</v>
      </c>
      <c r="H34" s="5">
        <v>0</v>
      </c>
      <c r="I34" s="5">
        <v>3441275</v>
      </c>
      <c r="J34" s="5">
        <v>3457436</v>
      </c>
      <c r="K34" s="5">
        <v>0</v>
      </c>
      <c r="L34" s="5">
        <v>3457436</v>
      </c>
      <c r="M34" s="6">
        <v>3461000</v>
      </c>
      <c r="N34" s="5">
        <v>0</v>
      </c>
      <c r="O34" s="5">
        <v>3461000</v>
      </c>
      <c r="P34" s="5">
        <v>3403900</v>
      </c>
      <c r="Q34" s="5">
        <v>0</v>
      </c>
      <c r="R34" s="5">
        <v>3403900</v>
      </c>
      <c r="S34" s="5">
        <v>2939861</v>
      </c>
      <c r="T34" s="5">
        <v>0</v>
      </c>
      <c r="U34" s="5">
        <v>2939861</v>
      </c>
    </row>
    <row r="35" spans="1:21" x14ac:dyDescent="0.5">
      <c r="A35" s="8">
        <v>24</v>
      </c>
      <c r="B35" s="9" t="s">
        <v>33</v>
      </c>
      <c r="C35" s="1">
        <v>1880888</v>
      </c>
      <c r="D35" s="5">
        <v>1893247</v>
      </c>
      <c r="E35" s="5">
        <v>0</v>
      </c>
      <c r="F35" s="5">
        <v>1893247</v>
      </c>
      <c r="G35" s="5">
        <v>1893336</v>
      </c>
      <c r="H35" s="5">
        <v>0</v>
      </c>
      <c r="I35" s="5">
        <v>1893336</v>
      </c>
      <c r="J35" s="5">
        <v>1893763</v>
      </c>
      <c r="K35" s="5">
        <v>0</v>
      </c>
      <c r="L35" s="5">
        <v>1893763</v>
      </c>
      <c r="M35" s="6">
        <v>1893640</v>
      </c>
      <c r="N35" s="5">
        <v>0</v>
      </c>
      <c r="O35" s="5">
        <v>1893640</v>
      </c>
      <c r="P35" s="5">
        <v>1856992</v>
      </c>
      <c r="Q35" s="5">
        <v>0</v>
      </c>
      <c r="R35" s="5">
        <v>1856992</v>
      </c>
      <c r="S35" s="5">
        <v>1614284</v>
      </c>
      <c r="T35" s="5">
        <v>0</v>
      </c>
      <c r="U35" s="5">
        <v>1614284</v>
      </c>
    </row>
    <row r="36" spans="1:21" x14ac:dyDescent="0.5">
      <c r="A36" s="8">
        <v>25</v>
      </c>
      <c r="B36" s="9" t="s">
        <v>34</v>
      </c>
      <c r="C36" s="1">
        <v>9298837</v>
      </c>
      <c r="D36" s="5">
        <v>9376495</v>
      </c>
      <c r="E36" s="5">
        <v>0</v>
      </c>
      <c r="F36" s="5">
        <v>9376495</v>
      </c>
      <c r="G36" s="5">
        <v>9448555</v>
      </c>
      <c r="H36" s="5">
        <v>0</v>
      </c>
      <c r="I36" s="5">
        <v>9448555</v>
      </c>
      <c r="J36" s="5">
        <v>9506203</v>
      </c>
      <c r="K36" s="5">
        <v>0</v>
      </c>
      <c r="L36" s="5">
        <v>9506203</v>
      </c>
      <c r="M36" s="6">
        <v>9663023</v>
      </c>
      <c r="N36" s="5">
        <v>0</v>
      </c>
      <c r="O36" s="5">
        <v>9663023</v>
      </c>
      <c r="P36" s="5">
        <v>9436665</v>
      </c>
      <c r="Q36" s="5">
        <v>0</v>
      </c>
      <c r="R36" s="5">
        <v>9436665</v>
      </c>
      <c r="S36" s="5">
        <v>8186108</v>
      </c>
      <c r="T36" s="5">
        <v>0</v>
      </c>
      <c r="U36" s="5">
        <v>8186108</v>
      </c>
    </row>
    <row r="37" spans="1:21" x14ac:dyDescent="0.5">
      <c r="A37" s="8">
        <v>26</v>
      </c>
      <c r="B37" s="9" t="s">
        <v>35</v>
      </c>
      <c r="C37" s="1">
        <v>665733</v>
      </c>
      <c r="D37" s="5">
        <v>665733</v>
      </c>
      <c r="E37" s="5">
        <v>0</v>
      </c>
      <c r="F37" s="5">
        <v>665733</v>
      </c>
      <c r="G37" s="5">
        <v>670370</v>
      </c>
      <c r="H37" s="5">
        <v>0</v>
      </c>
      <c r="I37" s="5">
        <v>670370</v>
      </c>
      <c r="J37" s="5">
        <v>675408</v>
      </c>
      <c r="K37" s="5">
        <v>0</v>
      </c>
      <c r="L37" s="5">
        <v>675408</v>
      </c>
      <c r="M37" s="6">
        <v>680117</v>
      </c>
      <c r="N37" s="5">
        <v>0</v>
      </c>
      <c r="O37" s="5">
        <v>680117</v>
      </c>
      <c r="P37" s="5">
        <v>659216</v>
      </c>
      <c r="Q37" s="5">
        <v>0</v>
      </c>
      <c r="R37" s="5">
        <v>659216</v>
      </c>
      <c r="S37" s="5">
        <v>572230</v>
      </c>
      <c r="T37" s="5">
        <v>0</v>
      </c>
      <c r="U37" s="5">
        <v>572230</v>
      </c>
    </row>
    <row r="38" spans="1:21" x14ac:dyDescent="0.5">
      <c r="A38" s="8">
        <v>27</v>
      </c>
      <c r="B38" s="9" t="s">
        <v>36</v>
      </c>
      <c r="C38" s="1">
        <v>6465651</v>
      </c>
      <c r="D38" s="5">
        <v>6502667</v>
      </c>
      <c r="E38" s="5">
        <v>0</v>
      </c>
      <c r="F38" s="5">
        <v>6502667</v>
      </c>
      <c r="G38" s="5">
        <v>6502667</v>
      </c>
      <c r="H38" s="5">
        <v>0</v>
      </c>
      <c r="I38" s="5">
        <v>6502667</v>
      </c>
      <c r="J38" s="5">
        <v>6502667</v>
      </c>
      <c r="K38" s="5">
        <v>0</v>
      </c>
      <c r="L38" s="5">
        <v>6502667</v>
      </c>
      <c r="M38" s="6">
        <v>6459513</v>
      </c>
      <c r="N38" s="5">
        <v>0</v>
      </c>
      <c r="O38" s="5">
        <v>6459513</v>
      </c>
      <c r="P38" s="5">
        <v>6326998</v>
      </c>
      <c r="Q38" s="5">
        <v>0</v>
      </c>
      <c r="R38" s="5">
        <v>6326998</v>
      </c>
      <c r="S38" s="5">
        <v>5485013</v>
      </c>
      <c r="T38" s="5">
        <v>0</v>
      </c>
      <c r="U38" s="5">
        <v>5485013</v>
      </c>
    </row>
    <row r="39" spans="1:21" x14ac:dyDescent="0.5">
      <c r="A39" s="8">
        <v>28</v>
      </c>
      <c r="B39" s="9" t="s">
        <v>37</v>
      </c>
      <c r="C39" s="1">
        <v>13547231</v>
      </c>
      <c r="D39" s="5">
        <v>13723859</v>
      </c>
      <c r="E39" s="5">
        <v>0</v>
      </c>
      <c r="F39" s="5">
        <v>13723859</v>
      </c>
      <c r="G39" s="5">
        <v>13744786</v>
      </c>
      <c r="H39" s="5">
        <v>0</v>
      </c>
      <c r="I39" s="5">
        <v>13744786</v>
      </c>
      <c r="J39" s="5">
        <v>13761528</v>
      </c>
      <c r="K39" s="5">
        <v>0</v>
      </c>
      <c r="L39" s="5">
        <v>13761528</v>
      </c>
      <c r="M39" s="6">
        <v>13771666</v>
      </c>
      <c r="N39" s="5">
        <v>0</v>
      </c>
      <c r="O39" s="5">
        <v>13771666</v>
      </c>
      <c r="P39" s="5">
        <v>13503310</v>
      </c>
      <c r="Q39" s="5">
        <v>0</v>
      </c>
      <c r="R39" s="5">
        <v>13503310</v>
      </c>
      <c r="S39" s="5">
        <v>11726448</v>
      </c>
      <c r="T39" s="5">
        <v>0</v>
      </c>
      <c r="U39" s="5">
        <v>11726448</v>
      </c>
    </row>
    <row r="40" spans="1:21" x14ac:dyDescent="0.5">
      <c r="A40" s="8">
        <v>29</v>
      </c>
      <c r="B40" s="9" t="s">
        <v>38</v>
      </c>
      <c r="C40" s="1">
        <v>495044</v>
      </c>
      <c r="D40" s="5">
        <v>506256</v>
      </c>
      <c r="E40" s="5">
        <v>0</v>
      </c>
      <c r="F40" s="5">
        <v>506256</v>
      </c>
      <c r="G40" s="5">
        <v>507229</v>
      </c>
      <c r="H40" s="5">
        <v>0</v>
      </c>
      <c r="I40" s="5">
        <v>507229</v>
      </c>
      <c r="J40" s="5">
        <v>508008</v>
      </c>
      <c r="K40" s="5">
        <v>0</v>
      </c>
      <c r="L40" s="5">
        <v>508008</v>
      </c>
      <c r="M40" s="6">
        <v>505155</v>
      </c>
      <c r="N40" s="5">
        <v>0</v>
      </c>
      <c r="O40" s="5">
        <v>505155</v>
      </c>
      <c r="P40" s="5">
        <v>491388</v>
      </c>
      <c r="Q40" s="5">
        <v>0</v>
      </c>
      <c r="R40" s="5">
        <v>491388</v>
      </c>
      <c r="S40" s="5">
        <v>427753</v>
      </c>
      <c r="T40" s="5">
        <v>0</v>
      </c>
      <c r="U40" s="5">
        <v>427753</v>
      </c>
    </row>
    <row r="41" spans="1:21" x14ac:dyDescent="0.5">
      <c r="A41" s="8">
        <v>30</v>
      </c>
      <c r="B41" s="9" t="s">
        <v>39</v>
      </c>
      <c r="C41" s="1">
        <v>2550037</v>
      </c>
      <c r="D41" s="5">
        <v>2563631</v>
      </c>
      <c r="E41" s="5">
        <v>0</v>
      </c>
      <c r="F41" s="5">
        <v>2563631</v>
      </c>
      <c r="G41" s="5">
        <v>2569178</v>
      </c>
      <c r="H41" s="5">
        <v>0</v>
      </c>
      <c r="I41" s="5">
        <v>2569178</v>
      </c>
      <c r="J41" s="5">
        <v>2573616</v>
      </c>
      <c r="K41" s="5">
        <v>0</v>
      </c>
      <c r="L41" s="5">
        <v>2573616</v>
      </c>
      <c r="M41" s="6">
        <v>2569547</v>
      </c>
      <c r="N41" s="5">
        <v>0</v>
      </c>
      <c r="O41" s="5">
        <v>2569547</v>
      </c>
      <c r="P41" s="5">
        <v>2523462</v>
      </c>
      <c r="Q41" s="5">
        <v>0</v>
      </c>
      <c r="R41" s="5">
        <v>2523462</v>
      </c>
      <c r="S41" s="5">
        <v>2193368</v>
      </c>
      <c r="T41" s="5">
        <v>0</v>
      </c>
      <c r="U41" s="5">
        <v>2193368</v>
      </c>
    </row>
    <row r="42" spans="1:21" x14ac:dyDescent="0.5">
      <c r="A42" s="8">
        <v>31</v>
      </c>
      <c r="B42" s="9" t="s">
        <v>40</v>
      </c>
      <c r="C42" s="1">
        <v>85322</v>
      </c>
      <c r="D42" s="5">
        <v>85322</v>
      </c>
      <c r="E42" s="5">
        <v>0</v>
      </c>
      <c r="F42" s="5">
        <v>85322</v>
      </c>
      <c r="G42" s="5">
        <v>85322</v>
      </c>
      <c r="H42" s="5">
        <v>0</v>
      </c>
      <c r="I42" s="5">
        <v>85322</v>
      </c>
      <c r="J42" s="5">
        <v>85322</v>
      </c>
      <c r="K42" s="5">
        <v>0</v>
      </c>
      <c r="L42" s="5">
        <v>85322</v>
      </c>
      <c r="M42" s="6">
        <v>85129</v>
      </c>
      <c r="N42" s="5">
        <v>0</v>
      </c>
      <c r="O42" s="5">
        <v>85129</v>
      </c>
      <c r="P42" s="5">
        <v>6976</v>
      </c>
      <c r="Q42" s="5">
        <v>0</v>
      </c>
      <c r="R42" s="5">
        <v>6976</v>
      </c>
      <c r="S42" s="5">
        <v>2399</v>
      </c>
      <c r="T42" s="5">
        <v>0</v>
      </c>
      <c r="U42" s="5">
        <v>2399</v>
      </c>
    </row>
    <row r="43" spans="1:21" x14ac:dyDescent="0.5">
      <c r="A43" s="8">
        <v>32</v>
      </c>
      <c r="B43" s="9" t="s">
        <v>41</v>
      </c>
      <c r="C43" s="1">
        <v>8845691</v>
      </c>
      <c r="D43" s="5">
        <v>8918028</v>
      </c>
      <c r="E43" s="5">
        <v>0</v>
      </c>
      <c r="F43" s="5">
        <v>8918028</v>
      </c>
      <c r="G43" s="5">
        <v>8927536</v>
      </c>
      <c r="H43" s="5">
        <v>0</v>
      </c>
      <c r="I43" s="5">
        <v>8927536</v>
      </c>
      <c r="J43" s="5">
        <v>8935142</v>
      </c>
      <c r="K43" s="5">
        <v>0</v>
      </c>
      <c r="L43" s="5">
        <v>8935142</v>
      </c>
      <c r="M43" s="6">
        <v>8933895</v>
      </c>
      <c r="N43" s="5">
        <v>0</v>
      </c>
      <c r="O43" s="5">
        <v>8933895</v>
      </c>
      <c r="P43" s="5">
        <v>8756165</v>
      </c>
      <c r="Q43" s="5">
        <v>0</v>
      </c>
      <c r="R43" s="5">
        <v>8756165</v>
      </c>
      <c r="S43" s="5">
        <v>7602373</v>
      </c>
      <c r="T43" s="5">
        <v>0</v>
      </c>
      <c r="U43" s="5">
        <v>7602373</v>
      </c>
    </row>
    <row r="44" spans="1:21" x14ac:dyDescent="0.5">
      <c r="A44" s="8">
        <v>33</v>
      </c>
      <c r="B44" s="9" t="s">
        <v>42</v>
      </c>
      <c r="C44" s="1">
        <v>4313692</v>
      </c>
      <c r="D44" s="5">
        <v>4423837</v>
      </c>
      <c r="E44" s="5">
        <v>0</v>
      </c>
      <c r="F44" s="5">
        <v>4423837</v>
      </c>
      <c r="G44" s="5">
        <v>4463075</v>
      </c>
      <c r="H44" s="5">
        <v>0</v>
      </c>
      <c r="I44" s="5">
        <v>4463075</v>
      </c>
      <c r="J44" s="5">
        <v>4499307</v>
      </c>
      <c r="K44" s="5">
        <v>0</v>
      </c>
      <c r="L44" s="5">
        <v>4499307</v>
      </c>
      <c r="M44" s="6">
        <v>4662439</v>
      </c>
      <c r="N44" s="5">
        <v>0</v>
      </c>
      <c r="O44" s="5">
        <v>4662439</v>
      </c>
      <c r="P44" s="5">
        <v>4646922</v>
      </c>
      <c r="Q44" s="5">
        <v>0</v>
      </c>
      <c r="R44" s="5">
        <v>4646922</v>
      </c>
      <c r="S44" s="5">
        <v>4018686</v>
      </c>
      <c r="T44" s="5">
        <v>0</v>
      </c>
      <c r="U44" s="5">
        <v>4018686</v>
      </c>
    </row>
    <row r="45" spans="1:21" x14ac:dyDescent="0.5">
      <c r="A45" s="8">
        <v>34</v>
      </c>
      <c r="B45" s="9" t="s">
        <v>43</v>
      </c>
      <c r="C45" s="1">
        <v>22857956</v>
      </c>
      <c r="D45" s="5">
        <v>24554515</v>
      </c>
      <c r="E45" s="5">
        <v>1696559</v>
      </c>
      <c r="F45" s="5">
        <v>22857956</v>
      </c>
      <c r="G45" s="5">
        <v>27294245</v>
      </c>
      <c r="H45" s="5">
        <v>4436289</v>
      </c>
      <c r="I45" s="5">
        <v>22857956</v>
      </c>
      <c r="J45" s="5">
        <v>29554523</v>
      </c>
      <c r="K45" s="5">
        <v>6696567</v>
      </c>
      <c r="L45" s="5">
        <v>22857956</v>
      </c>
      <c r="M45" s="6">
        <v>30700645</v>
      </c>
      <c r="N45" s="5">
        <v>7842689</v>
      </c>
      <c r="O45" s="5">
        <v>22857956</v>
      </c>
      <c r="P45" s="5">
        <v>31290480</v>
      </c>
      <c r="Q45" s="5">
        <v>8432524</v>
      </c>
      <c r="R45" s="5">
        <v>22857956</v>
      </c>
      <c r="S45" s="5">
        <v>31079800</v>
      </c>
      <c r="T45" s="5">
        <v>8432524</v>
      </c>
      <c r="U45" s="5">
        <v>22647276</v>
      </c>
    </row>
    <row r="46" spans="1:21" x14ac:dyDescent="0.5">
      <c r="A46" s="8">
        <v>35</v>
      </c>
      <c r="B46" s="9" t="s">
        <v>44</v>
      </c>
      <c r="C46" s="1">
        <v>1616006</v>
      </c>
      <c r="D46" s="5">
        <v>1616006</v>
      </c>
      <c r="E46" s="5">
        <v>0</v>
      </c>
      <c r="F46" s="5">
        <v>1616006</v>
      </c>
      <c r="G46" s="5">
        <v>1616006</v>
      </c>
      <c r="H46" s="5">
        <v>0</v>
      </c>
      <c r="I46" s="5">
        <v>1616006</v>
      </c>
      <c r="J46" s="5">
        <v>1616006</v>
      </c>
      <c r="K46" s="5">
        <v>0</v>
      </c>
      <c r="L46" s="5">
        <v>1616006</v>
      </c>
      <c r="M46" s="6">
        <v>1372149</v>
      </c>
      <c r="N46" s="5">
        <v>0</v>
      </c>
      <c r="O46" s="5">
        <v>1372149</v>
      </c>
      <c r="P46" s="5">
        <v>406683</v>
      </c>
      <c r="Q46" s="5">
        <v>0</v>
      </c>
      <c r="R46" s="5">
        <v>406683</v>
      </c>
      <c r="S46" s="5">
        <v>343613</v>
      </c>
      <c r="T46" s="5">
        <v>0</v>
      </c>
      <c r="U46" s="5">
        <v>343613</v>
      </c>
    </row>
    <row r="47" spans="1:21" x14ac:dyDescent="0.5">
      <c r="A47" s="8">
        <v>36</v>
      </c>
      <c r="B47" s="9" t="s">
        <v>45</v>
      </c>
      <c r="C47" s="1">
        <v>1687351</v>
      </c>
      <c r="D47" s="5">
        <v>1711882</v>
      </c>
      <c r="E47" s="5">
        <v>0</v>
      </c>
      <c r="F47" s="5">
        <v>1711882</v>
      </c>
      <c r="G47" s="5">
        <v>1716525</v>
      </c>
      <c r="H47" s="5">
        <v>0</v>
      </c>
      <c r="I47" s="5">
        <v>1716525</v>
      </c>
      <c r="J47" s="5">
        <v>1720239</v>
      </c>
      <c r="K47" s="5">
        <v>0</v>
      </c>
      <c r="L47" s="5">
        <v>1720239</v>
      </c>
      <c r="M47" s="6">
        <v>1712644</v>
      </c>
      <c r="N47" s="5">
        <v>0</v>
      </c>
      <c r="O47" s="5">
        <v>1712644</v>
      </c>
      <c r="P47" s="5">
        <v>1675092</v>
      </c>
      <c r="Q47" s="5">
        <v>0</v>
      </c>
      <c r="R47" s="5">
        <v>1675092</v>
      </c>
      <c r="S47" s="5">
        <v>1451786</v>
      </c>
      <c r="T47" s="5">
        <v>0</v>
      </c>
      <c r="U47" s="5">
        <v>1451786</v>
      </c>
    </row>
    <row r="48" spans="1:21" x14ac:dyDescent="0.5">
      <c r="A48" s="8">
        <v>37</v>
      </c>
      <c r="B48" s="9" t="s">
        <v>46</v>
      </c>
      <c r="C48" s="1">
        <v>6865689</v>
      </c>
      <c r="D48" s="5">
        <v>7146221</v>
      </c>
      <c r="E48" s="5">
        <v>280532</v>
      </c>
      <c r="F48" s="5">
        <v>6865689</v>
      </c>
      <c r="G48" s="5">
        <v>7535221</v>
      </c>
      <c r="H48" s="5">
        <v>669532</v>
      </c>
      <c r="I48" s="5">
        <v>6865689</v>
      </c>
      <c r="J48" s="5">
        <v>7905484</v>
      </c>
      <c r="K48" s="5">
        <v>1039795</v>
      </c>
      <c r="L48" s="5">
        <v>6865689</v>
      </c>
      <c r="M48" s="6">
        <v>8000918</v>
      </c>
      <c r="N48" s="5">
        <v>1135229</v>
      </c>
      <c r="O48" s="5">
        <v>6865689</v>
      </c>
      <c r="P48" s="5">
        <v>7902388</v>
      </c>
      <c r="Q48" s="5">
        <v>1036699</v>
      </c>
      <c r="R48" s="5">
        <v>6865689</v>
      </c>
      <c r="S48" s="5">
        <v>7858091</v>
      </c>
      <c r="T48" s="5">
        <v>1036699</v>
      </c>
      <c r="U48" s="5">
        <v>6821392</v>
      </c>
    </row>
    <row r="49" spans="1:21" x14ac:dyDescent="0.5">
      <c r="A49" s="8">
        <v>38</v>
      </c>
      <c r="B49" s="9" t="s">
        <v>47</v>
      </c>
      <c r="C49" s="1">
        <v>3954812</v>
      </c>
      <c r="D49" s="5">
        <v>3986743</v>
      </c>
      <c r="E49" s="5">
        <v>0</v>
      </c>
      <c r="F49" s="5">
        <v>3986743</v>
      </c>
      <c r="G49" s="5">
        <v>3990500</v>
      </c>
      <c r="H49" s="5">
        <v>0</v>
      </c>
      <c r="I49" s="5">
        <v>3990500</v>
      </c>
      <c r="J49" s="5">
        <v>3993506</v>
      </c>
      <c r="K49" s="5">
        <v>0</v>
      </c>
      <c r="L49" s="5">
        <v>3993506</v>
      </c>
      <c r="M49" s="6">
        <v>3973181</v>
      </c>
      <c r="N49" s="5">
        <v>0</v>
      </c>
      <c r="O49" s="5">
        <v>3973181</v>
      </c>
      <c r="P49" s="5">
        <v>3895303</v>
      </c>
      <c r="Q49" s="5">
        <v>0</v>
      </c>
      <c r="R49" s="5">
        <v>3895303</v>
      </c>
      <c r="S49" s="5">
        <v>3387932</v>
      </c>
      <c r="T49" s="5">
        <v>0</v>
      </c>
      <c r="U49" s="5">
        <v>3387932</v>
      </c>
    </row>
    <row r="50" spans="1:21" x14ac:dyDescent="0.5">
      <c r="A50" s="8">
        <v>39</v>
      </c>
      <c r="B50" s="9" t="s">
        <v>48</v>
      </c>
      <c r="C50" s="1">
        <v>1109873</v>
      </c>
      <c r="D50" s="5">
        <v>1116844</v>
      </c>
      <c r="E50" s="5">
        <v>0</v>
      </c>
      <c r="F50" s="5">
        <v>1116844</v>
      </c>
      <c r="G50" s="5">
        <v>1116844</v>
      </c>
      <c r="H50" s="5">
        <v>0</v>
      </c>
      <c r="I50" s="5">
        <v>1116844</v>
      </c>
      <c r="J50" s="5">
        <v>1116844</v>
      </c>
      <c r="K50" s="5">
        <v>0</v>
      </c>
      <c r="L50" s="5">
        <v>1116844</v>
      </c>
      <c r="M50" s="6">
        <v>1115561</v>
      </c>
      <c r="N50" s="5">
        <v>0</v>
      </c>
      <c r="O50" s="5">
        <v>1115561</v>
      </c>
      <c r="P50" s="5">
        <v>1091881</v>
      </c>
      <c r="Q50" s="5">
        <v>0</v>
      </c>
      <c r="R50" s="5">
        <v>1091881</v>
      </c>
      <c r="S50" s="5">
        <v>950482</v>
      </c>
      <c r="T50" s="5">
        <v>0</v>
      </c>
      <c r="U50" s="5">
        <v>950482</v>
      </c>
    </row>
    <row r="51" spans="1:21" x14ac:dyDescent="0.5">
      <c r="A51" s="8">
        <v>40</v>
      </c>
      <c r="B51" s="9" t="s">
        <v>49</v>
      </c>
      <c r="C51" s="1">
        <v>1301142</v>
      </c>
      <c r="D51" s="5">
        <v>1349822</v>
      </c>
      <c r="E51" s="5">
        <v>0</v>
      </c>
      <c r="F51" s="5">
        <v>1349822</v>
      </c>
      <c r="G51" s="5">
        <v>1363675</v>
      </c>
      <c r="H51" s="5">
        <v>0</v>
      </c>
      <c r="I51" s="5">
        <v>1363675</v>
      </c>
      <c r="J51" s="5">
        <v>1377206</v>
      </c>
      <c r="K51" s="5">
        <v>0</v>
      </c>
      <c r="L51" s="5">
        <v>1377206</v>
      </c>
      <c r="M51" s="6">
        <v>1433733</v>
      </c>
      <c r="N51" s="5">
        <v>0</v>
      </c>
      <c r="O51" s="5">
        <v>1433733</v>
      </c>
      <c r="P51" s="5">
        <v>1439845</v>
      </c>
      <c r="Q51" s="5">
        <v>0</v>
      </c>
      <c r="R51" s="5">
        <v>1439845</v>
      </c>
      <c r="S51" s="5">
        <v>1241785</v>
      </c>
      <c r="T51" s="5">
        <v>0</v>
      </c>
      <c r="U51" s="5">
        <v>1241785</v>
      </c>
    </row>
    <row r="52" spans="1:21" x14ac:dyDescent="0.5">
      <c r="A52" s="8">
        <v>41</v>
      </c>
      <c r="B52" s="9" t="s">
        <v>50</v>
      </c>
      <c r="C52" s="1">
        <v>3718223</v>
      </c>
      <c r="D52" s="5">
        <v>3765035</v>
      </c>
      <c r="E52" s="5">
        <v>0</v>
      </c>
      <c r="F52" s="5">
        <v>3765035</v>
      </c>
      <c r="G52" s="5">
        <v>3772908</v>
      </c>
      <c r="H52" s="5">
        <v>0</v>
      </c>
      <c r="I52" s="5">
        <v>3772908</v>
      </c>
      <c r="J52" s="5">
        <v>3779206</v>
      </c>
      <c r="K52" s="5">
        <v>0</v>
      </c>
      <c r="L52" s="5">
        <v>3779206</v>
      </c>
      <c r="M52" s="6">
        <v>3777645</v>
      </c>
      <c r="N52" s="5">
        <v>0</v>
      </c>
      <c r="O52" s="5">
        <v>3777645</v>
      </c>
      <c r="P52" s="5">
        <v>3686134</v>
      </c>
      <c r="Q52" s="5">
        <v>0</v>
      </c>
      <c r="R52" s="5">
        <v>3686134</v>
      </c>
      <c r="S52" s="5">
        <v>3203206</v>
      </c>
      <c r="T52" s="5">
        <v>0</v>
      </c>
      <c r="U52" s="5">
        <v>3203206</v>
      </c>
    </row>
    <row r="53" spans="1:21" x14ac:dyDescent="0.5">
      <c r="A53" s="8">
        <v>42</v>
      </c>
      <c r="B53" s="9" t="s">
        <v>51</v>
      </c>
      <c r="C53" s="1">
        <v>7595720</v>
      </c>
      <c r="D53" s="5">
        <v>7665929</v>
      </c>
      <c r="E53" s="5">
        <v>0</v>
      </c>
      <c r="F53" s="5">
        <v>7665929</v>
      </c>
      <c r="G53" s="5">
        <v>7678924</v>
      </c>
      <c r="H53" s="5">
        <v>0</v>
      </c>
      <c r="I53" s="5">
        <v>7678924</v>
      </c>
      <c r="J53" s="5">
        <v>7690997</v>
      </c>
      <c r="K53" s="5">
        <v>0</v>
      </c>
      <c r="L53" s="5">
        <v>7690997</v>
      </c>
      <c r="M53" s="6">
        <v>7714555</v>
      </c>
      <c r="N53" s="5">
        <v>0</v>
      </c>
      <c r="O53" s="5">
        <v>7714555</v>
      </c>
      <c r="P53" s="5">
        <v>7538993</v>
      </c>
      <c r="Q53" s="5">
        <v>0</v>
      </c>
      <c r="R53" s="5">
        <v>7538993</v>
      </c>
      <c r="S53" s="5">
        <v>6547921</v>
      </c>
      <c r="T53" s="5">
        <v>0</v>
      </c>
      <c r="U53" s="5">
        <v>6547921</v>
      </c>
    </row>
    <row r="54" spans="1:21" x14ac:dyDescent="0.5">
      <c r="A54" s="8">
        <v>43</v>
      </c>
      <c r="B54" s="9" t="s">
        <v>52</v>
      </c>
      <c r="C54" s="1">
        <v>41710817</v>
      </c>
      <c r="D54" s="5">
        <v>43425561</v>
      </c>
      <c r="E54" s="5">
        <v>1714744</v>
      </c>
      <c r="F54" s="5">
        <v>41710817</v>
      </c>
      <c r="G54" s="5">
        <v>46063573</v>
      </c>
      <c r="H54" s="5">
        <v>4352756</v>
      </c>
      <c r="I54" s="5">
        <v>41710817</v>
      </c>
      <c r="J54" s="5">
        <v>48811203</v>
      </c>
      <c r="K54" s="5">
        <v>7100386</v>
      </c>
      <c r="L54" s="5">
        <v>41710817</v>
      </c>
      <c r="M54" s="6">
        <v>49561048</v>
      </c>
      <c r="N54" s="5">
        <v>7850231</v>
      </c>
      <c r="O54" s="5">
        <v>41710817</v>
      </c>
      <c r="P54" s="5">
        <v>49075156</v>
      </c>
      <c r="Q54" s="5">
        <v>7364339</v>
      </c>
      <c r="R54" s="5">
        <v>41710817</v>
      </c>
      <c r="S54" s="5">
        <v>48825156</v>
      </c>
      <c r="T54" s="5">
        <v>7364339</v>
      </c>
      <c r="U54" s="5">
        <v>41460817</v>
      </c>
    </row>
    <row r="55" spans="1:21" x14ac:dyDescent="0.5">
      <c r="A55" s="8">
        <v>44</v>
      </c>
      <c r="B55" s="9" t="s">
        <v>53</v>
      </c>
      <c r="C55" s="1">
        <v>18764125</v>
      </c>
      <c r="D55" s="5">
        <v>19253992</v>
      </c>
      <c r="E55" s="5">
        <v>489867</v>
      </c>
      <c r="F55" s="5">
        <v>18764125</v>
      </c>
      <c r="G55" s="5">
        <v>19665083</v>
      </c>
      <c r="H55" s="5">
        <v>900958</v>
      </c>
      <c r="I55" s="5">
        <v>18764125</v>
      </c>
      <c r="J55" s="5">
        <v>20004233</v>
      </c>
      <c r="K55" s="5">
        <v>1240108</v>
      </c>
      <c r="L55" s="5">
        <v>18764125</v>
      </c>
      <c r="M55" s="6">
        <v>20002740</v>
      </c>
      <c r="N55" s="5">
        <v>1238615</v>
      </c>
      <c r="O55" s="5">
        <v>18764125</v>
      </c>
      <c r="P55" s="5">
        <v>19595415</v>
      </c>
      <c r="Q55" s="5">
        <v>831290</v>
      </c>
      <c r="R55" s="5">
        <v>18764125</v>
      </c>
      <c r="S55" s="5">
        <v>19470328</v>
      </c>
      <c r="T55" s="5">
        <v>831290</v>
      </c>
      <c r="U55" s="5">
        <v>18639038</v>
      </c>
    </row>
    <row r="56" spans="1:21" x14ac:dyDescent="0.5">
      <c r="A56" s="8">
        <v>45</v>
      </c>
      <c r="B56" s="9" t="s">
        <v>54</v>
      </c>
      <c r="C56" s="1">
        <v>7100611</v>
      </c>
      <c r="D56" s="5">
        <v>7132157</v>
      </c>
      <c r="E56" s="5">
        <v>0</v>
      </c>
      <c r="F56" s="5">
        <v>7132157</v>
      </c>
      <c r="G56" s="5">
        <v>7132867</v>
      </c>
      <c r="H56" s="5">
        <v>0</v>
      </c>
      <c r="I56" s="5">
        <v>7132867</v>
      </c>
      <c r="J56" s="5">
        <v>7138163</v>
      </c>
      <c r="K56" s="5">
        <v>0</v>
      </c>
      <c r="L56" s="5">
        <v>7138163</v>
      </c>
      <c r="M56" s="6">
        <v>7136795</v>
      </c>
      <c r="N56" s="5">
        <v>0</v>
      </c>
      <c r="O56" s="5">
        <v>7136795</v>
      </c>
      <c r="P56" s="5">
        <v>6918462</v>
      </c>
      <c r="Q56" s="5">
        <v>0</v>
      </c>
      <c r="R56" s="5">
        <v>6918462</v>
      </c>
      <c r="S56" s="5">
        <v>5977059</v>
      </c>
      <c r="T56" s="5">
        <v>0</v>
      </c>
      <c r="U56" s="5">
        <v>5977059</v>
      </c>
    </row>
    <row r="57" spans="1:21" x14ac:dyDescent="0.5">
      <c r="A57" s="8">
        <v>46</v>
      </c>
      <c r="B57" s="9" t="s">
        <v>55</v>
      </c>
      <c r="C57" s="1">
        <v>593868</v>
      </c>
      <c r="D57" s="5">
        <v>593868</v>
      </c>
      <c r="E57" s="5">
        <v>0</v>
      </c>
      <c r="F57" s="5">
        <v>593868</v>
      </c>
      <c r="G57" s="5">
        <v>593868</v>
      </c>
      <c r="H57" s="5">
        <v>0</v>
      </c>
      <c r="I57" s="5">
        <v>593868</v>
      </c>
      <c r="J57" s="5">
        <v>593868</v>
      </c>
      <c r="K57" s="5">
        <v>0</v>
      </c>
      <c r="L57" s="5">
        <v>593868</v>
      </c>
      <c r="M57" s="6">
        <v>593105</v>
      </c>
      <c r="N57" s="5">
        <v>0</v>
      </c>
      <c r="O57" s="5">
        <v>593105</v>
      </c>
      <c r="P57" s="5">
        <v>177907</v>
      </c>
      <c r="Q57" s="5">
        <v>0</v>
      </c>
      <c r="R57" s="5">
        <v>177907</v>
      </c>
      <c r="S57" s="5">
        <v>154868</v>
      </c>
      <c r="T57" s="5">
        <v>0</v>
      </c>
      <c r="U57" s="5">
        <v>154868</v>
      </c>
    </row>
    <row r="58" spans="1:21" x14ac:dyDescent="0.5">
      <c r="A58" s="8">
        <v>47</v>
      </c>
      <c r="B58" s="9" t="s">
        <v>56</v>
      </c>
      <c r="C58" s="1">
        <v>5482135</v>
      </c>
      <c r="D58" s="5">
        <v>5650470</v>
      </c>
      <c r="E58" s="5">
        <v>168335</v>
      </c>
      <c r="F58" s="5">
        <v>5482135</v>
      </c>
      <c r="G58" s="5">
        <v>5701430</v>
      </c>
      <c r="H58" s="5">
        <v>219295</v>
      </c>
      <c r="I58" s="5">
        <v>5482135</v>
      </c>
      <c r="J58" s="5">
        <v>5789350</v>
      </c>
      <c r="K58" s="5">
        <v>307215</v>
      </c>
      <c r="L58" s="5">
        <v>5482135</v>
      </c>
      <c r="M58" s="6">
        <v>5809857</v>
      </c>
      <c r="N58" s="5">
        <v>327722</v>
      </c>
      <c r="O58" s="5">
        <v>5482135</v>
      </c>
      <c r="P58" s="5">
        <v>5669122</v>
      </c>
      <c r="Q58" s="5">
        <v>186987</v>
      </c>
      <c r="R58" s="5">
        <v>5482135</v>
      </c>
      <c r="S58" s="5">
        <v>5628355</v>
      </c>
      <c r="T58" s="5">
        <v>186987</v>
      </c>
      <c r="U58" s="5">
        <v>5441368</v>
      </c>
    </row>
    <row r="59" spans="1:21" x14ac:dyDescent="0.5">
      <c r="A59" s="8">
        <v>48</v>
      </c>
      <c r="B59" s="9" t="s">
        <v>57</v>
      </c>
      <c r="C59" s="1">
        <v>9504917</v>
      </c>
      <c r="D59" s="5">
        <v>9649604</v>
      </c>
      <c r="E59" s="5">
        <v>0</v>
      </c>
      <c r="F59" s="5">
        <v>9649604</v>
      </c>
      <c r="G59" s="5">
        <v>9689955</v>
      </c>
      <c r="H59" s="5">
        <v>0</v>
      </c>
      <c r="I59" s="5">
        <v>9689955</v>
      </c>
      <c r="J59" s="5">
        <v>9722237</v>
      </c>
      <c r="K59" s="5">
        <v>0</v>
      </c>
      <c r="L59" s="5">
        <v>9722237</v>
      </c>
      <c r="M59" s="6">
        <v>9755384</v>
      </c>
      <c r="N59" s="5">
        <v>0</v>
      </c>
      <c r="O59" s="5">
        <v>9755384</v>
      </c>
      <c r="P59" s="5">
        <v>9684435</v>
      </c>
      <c r="Q59" s="5">
        <v>0</v>
      </c>
      <c r="R59" s="5">
        <v>9684435</v>
      </c>
      <c r="S59" s="5">
        <v>8407694</v>
      </c>
      <c r="T59" s="5">
        <v>0</v>
      </c>
      <c r="U59" s="5">
        <v>8407694</v>
      </c>
    </row>
    <row r="60" spans="1:21" x14ac:dyDescent="0.5">
      <c r="A60" s="8">
        <v>49</v>
      </c>
      <c r="B60" s="9" t="s">
        <v>58</v>
      </c>
      <c r="C60" s="1">
        <v>28380144</v>
      </c>
      <c r="D60" s="5">
        <v>28810492</v>
      </c>
      <c r="E60" s="5">
        <v>0</v>
      </c>
      <c r="F60" s="5">
        <v>28810492</v>
      </c>
      <c r="G60" s="5">
        <v>28901129</v>
      </c>
      <c r="H60" s="5">
        <v>0</v>
      </c>
      <c r="I60" s="5">
        <v>28901129</v>
      </c>
      <c r="J60" s="5">
        <v>28973638</v>
      </c>
      <c r="K60" s="5">
        <v>0</v>
      </c>
      <c r="L60" s="5">
        <v>28973638</v>
      </c>
      <c r="M60" s="6">
        <v>29193943</v>
      </c>
      <c r="N60" s="5">
        <v>0</v>
      </c>
      <c r="O60" s="5">
        <v>29193943</v>
      </c>
      <c r="P60" s="5">
        <v>28585010</v>
      </c>
      <c r="Q60" s="5">
        <v>0</v>
      </c>
      <c r="R60" s="5">
        <v>28585010</v>
      </c>
      <c r="S60" s="5">
        <v>24811174</v>
      </c>
      <c r="T60" s="5">
        <v>0</v>
      </c>
      <c r="U60" s="5">
        <v>24811174</v>
      </c>
    </row>
    <row r="61" spans="1:21" x14ac:dyDescent="0.5">
      <c r="A61" s="8">
        <v>50</v>
      </c>
      <c r="B61" s="9" t="s">
        <v>59</v>
      </c>
      <c r="C61" s="1">
        <v>389697</v>
      </c>
      <c r="D61" s="5">
        <v>389697</v>
      </c>
      <c r="E61" s="5">
        <v>0</v>
      </c>
      <c r="F61" s="5">
        <v>389697</v>
      </c>
      <c r="G61" s="5">
        <v>389697</v>
      </c>
      <c r="H61" s="5">
        <v>0</v>
      </c>
      <c r="I61" s="5">
        <v>389697</v>
      </c>
      <c r="J61" s="5">
        <v>389697</v>
      </c>
      <c r="K61" s="5">
        <v>0</v>
      </c>
      <c r="L61" s="5">
        <v>389697</v>
      </c>
      <c r="M61" s="6">
        <v>365550</v>
      </c>
      <c r="N61" s="5">
        <v>0</v>
      </c>
      <c r="O61" s="5">
        <v>365550</v>
      </c>
      <c r="P61" s="5">
        <v>105052</v>
      </c>
      <c r="Q61" s="5">
        <v>0</v>
      </c>
      <c r="R61" s="5">
        <v>105052</v>
      </c>
      <c r="S61" s="5">
        <v>83809</v>
      </c>
      <c r="T61" s="5">
        <v>0</v>
      </c>
      <c r="U61" s="5">
        <v>83809</v>
      </c>
    </row>
    <row r="62" spans="1:21" x14ac:dyDescent="0.5">
      <c r="A62" s="8">
        <v>51</v>
      </c>
      <c r="B62" s="9" t="s">
        <v>60</v>
      </c>
      <c r="C62" s="1">
        <v>3590008</v>
      </c>
      <c r="D62" s="5">
        <v>3590008</v>
      </c>
      <c r="E62" s="5">
        <v>0</v>
      </c>
      <c r="F62" s="5">
        <v>3590008</v>
      </c>
      <c r="G62" s="5">
        <v>3590008</v>
      </c>
      <c r="H62" s="5">
        <v>0</v>
      </c>
      <c r="I62" s="5">
        <v>3590008</v>
      </c>
      <c r="J62" s="5">
        <v>3590008</v>
      </c>
      <c r="K62" s="5">
        <v>0</v>
      </c>
      <c r="L62" s="5">
        <v>3590008</v>
      </c>
      <c r="M62" s="6">
        <v>3583484</v>
      </c>
      <c r="N62" s="5">
        <v>0</v>
      </c>
      <c r="O62" s="5">
        <v>3583484</v>
      </c>
      <c r="P62" s="5">
        <v>1087165</v>
      </c>
      <c r="Q62" s="5">
        <v>0</v>
      </c>
      <c r="R62" s="5">
        <v>1087165</v>
      </c>
      <c r="S62" s="5">
        <v>904608</v>
      </c>
      <c r="T62" s="5">
        <v>0</v>
      </c>
      <c r="U62" s="5">
        <v>904608</v>
      </c>
    </row>
    <row r="63" spans="1:21" x14ac:dyDescent="0.5">
      <c r="A63" s="8">
        <v>52</v>
      </c>
      <c r="B63" s="9" t="s">
        <v>61</v>
      </c>
      <c r="C63" s="1">
        <v>1611013</v>
      </c>
      <c r="D63" s="5">
        <v>1611013</v>
      </c>
      <c r="E63" s="5">
        <v>0</v>
      </c>
      <c r="F63" s="5">
        <v>1611013</v>
      </c>
      <c r="G63" s="5">
        <v>1611013</v>
      </c>
      <c r="H63" s="5">
        <v>0</v>
      </c>
      <c r="I63" s="5">
        <v>1611013</v>
      </c>
      <c r="J63" s="5">
        <v>1611013</v>
      </c>
      <c r="K63" s="5">
        <v>0</v>
      </c>
      <c r="L63" s="5">
        <v>1611013</v>
      </c>
      <c r="M63" s="6">
        <v>1608846</v>
      </c>
      <c r="N63" s="5">
        <v>0</v>
      </c>
      <c r="O63" s="5">
        <v>1608846</v>
      </c>
      <c r="P63" s="5">
        <v>1095080</v>
      </c>
      <c r="Q63" s="5">
        <v>0</v>
      </c>
      <c r="R63" s="5">
        <v>1095080</v>
      </c>
      <c r="S63" s="5">
        <v>884803</v>
      </c>
      <c r="T63" s="5">
        <v>0</v>
      </c>
      <c r="U63" s="5">
        <v>884803</v>
      </c>
    </row>
    <row r="64" spans="1:21" x14ac:dyDescent="0.5">
      <c r="A64" s="8">
        <v>53</v>
      </c>
      <c r="B64" s="9" t="s">
        <v>62</v>
      </c>
      <c r="C64" s="1">
        <v>941077</v>
      </c>
      <c r="D64" s="5">
        <v>948235</v>
      </c>
      <c r="E64" s="5">
        <v>0</v>
      </c>
      <c r="F64" s="5">
        <v>948235</v>
      </c>
      <c r="G64" s="5">
        <v>948235</v>
      </c>
      <c r="H64" s="5">
        <v>0</v>
      </c>
      <c r="I64" s="5">
        <v>948235</v>
      </c>
      <c r="J64" s="5">
        <v>948235</v>
      </c>
      <c r="K64" s="5">
        <v>0</v>
      </c>
      <c r="L64" s="5">
        <v>948235</v>
      </c>
      <c r="M64" s="6">
        <v>948101</v>
      </c>
      <c r="N64" s="5">
        <v>0</v>
      </c>
      <c r="O64" s="5">
        <v>948101</v>
      </c>
      <c r="P64" s="5">
        <v>923278</v>
      </c>
      <c r="Q64" s="5">
        <v>0</v>
      </c>
      <c r="R64" s="5">
        <v>923278</v>
      </c>
      <c r="S64" s="5">
        <v>798875</v>
      </c>
      <c r="T64" s="5">
        <v>0</v>
      </c>
      <c r="U64" s="5">
        <v>798875</v>
      </c>
    </row>
    <row r="65" spans="1:21" x14ac:dyDescent="0.5">
      <c r="A65" s="8">
        <v>54</v>
      </c>
      <c r="B65" s="9" t="s">
        <v>63</v>
      </c>
      <c r="C65" s="1">
        <v>6201152</v>
      </c>
      <c r="D65" s="5">
        <v>6415031</v>
      </c>
      <c r="E65" s="5">
        <v>0</v>
      </c>
      <c r="F65" s="5">
        <v>6415031</v>
      </c>
      <c r="G65" s="5">
        <v>6491365</v>
      </c>
      <c r="H65" s="5">
        <v>0</v>
      </c>
      <c r="I65" s="5">
        <v>6491365</v>
      </c>
      <c r="J65" s="5">
        <v>6552432</v>
      </c>
      <c r="K65" s="5">
        <v>0</v>
      </c>
      <c r="L65" s="5">
        <v>6552432</v>
      </c>
      <c r="M65" s="6">
        <v>6623032</v>
      </c>
      <c r="N65" s="5">
        <v>0</v>
      </c>
      <c r="O65" s="5">
        <v>6623032</v>
      </c>
      <c r="P65" s="5">
        <v>6654380</v>
      </c>
      <c r="Q65" s="5">
        <v>0</v>
      </c>
      <c r="R65" s="5">
        <v>6654380</v>
      </c>
      <c r="S65" s="5">
        <v>5725117</v>
      </c>
      <c r="T65" s="5">
        <v>0</v>
      </c>
      <c r="U65" s="5">
        <v>5725117</v>
      </c>
    </row>
    <row r="66" spans="1:21" x14ac:dyDescent="0.5">
      <c r="A66" s="8">
        <v>55</v>
      </c>
      <c r="B66" s="9" t="s">
        <v>64</v>
      </c>
      <c r="C66" s="1">
        <v>218188</v>
      </c>
      <c r="D66" s="5">
        <v>218188</v>
      </c>
      <c r="E66" s="5">
        <v>0</v>
      </c>
      <c r="F66" s="5">
        <v>218188</v>
      </c>
      <c r="G66" s="5">
        <v>218188</v>
      </c>
      <c r="H66" s="5">
        <v>0</v>
      </c>
      <c r="I66" s="5">
        <v>218188</v>
      </c>
      <c r="J66" s="5">
        <v>218188</v>
      </c>
      <c r="K66" s="5">
        <v>0</v>
      </c>
      <c r="L66" s="5">
        <v>218188</v>
      </c>
      <c r="M66" s="6">
        <v>211340</v>
      </c>
      <c r="N66" s="5">
        <v>0</v>
      </c>
      <c r="O66" s="5">
        <v>211340</v>
      </c>
      <c r="P66" s="5">
        <v>82025</v>
      </c>
      <c r="Q66" s="5">
        <v>0</v>
      </c>
      <c r="R66" s="5">
        <v>82025</v>
      </c>
      <c r="S66" s="5">
        <v>71403</v>
      </c>
      <c r="T66" s="5">
        <v>0</v>
      </c>
      <c r="U66" s="5">
        <v>71403</v>
      </c>
    </row>
    <row r="67" spans="1:21" x14ac:dyDescent="0.5">
      <c r="A67" s="8">
        <v>56</v>
      </c>
      <c r="B67" s="9" t="s">
        <v>65</v>
      </c>
      <c r="C67" s="1">
        <v>5394276</v>
      </c>
      <c r="D67" s="5">
        <v>5477633</v>
      </c>
      <c r="E67" s="5">
        <v>0</v>
      </c>
      <c r="F67" s="5">
        <v>5477633</v>
      </c>
      <c r="G67" s="5">
        <v>5510322</v>
      </c>
      <c r="H67" s="5">
        <v>0</v>
      </c>
      <c r="I67" s="5">
        <v>5510322</v>
      </c>
      <c r="J67" s="5">
        <v>5536473</v>
      </c>
      <c r="K67" s="5">
        <v>0</v>
      </c>
      <c r="L67" s="5">
        <v>5536473</v>
      </c>
      <c r="M67" s="6">
        <v>5561223</v>
      </c>
      <c r="N67" s="5">
        <v>0</v>
      </c>
      <c r="O67" s="5">
        <v>5561223</v>
      </c>
      <c r="P67" s="5">
        <v>5510220</v>
      </c>
      <c r="Q67" s="5">
        <v>0</v>
      </c>
      <c r="R67" s="5">
        <v>5510220</v>
      </c>
      <c r="S67" s="5">
        <v>4787439</v>
      </c>
      <c r="T67" s="5">
        <v>0</v>
      </c>
      <c r="U67" s="5">
        <v>4787439</v>
      </c>
    </row>
    <row r="68" spans="1:21" x14ac:dyDescent="0.5">
      <c r="A68" s="8">
        <v>57</v>
      </c>
      <c r="B68" s="9" t="s">
        <v>66</v>
      </c>
      <c r="C68" s="1">
        <v>3418642</v>
      </c>
      <c r="D68" s="5">
        <v>3418642</v>
      </c>
      <c r="E68" s="5">
        <v>0</v>
      </c>
      <c r="F68" s="5">
        <v>3418642</v>
      </c>
      <c r="G68" s="5">
        <v>3418642</v>
      </c>
      <c r="H68" s="5">
        <v>0</v>
      </c>
      <c r="I68" s="5">
        <v>3418642</v>
      </c>
      <c r="J68" s="5">
        <v>3418642</v>
      </c>
      <c r="K68" s="5">
        <v>0</v>
      </c>
      <c r="L68" s="5">
        <v>3418642</v>
      </c>
      <c r="M68" s="6">
        <v>3037524</v>
      </c>
      <c r="N68" s="5">
        <v>0</v>
      </c>
      <c r="O68" s="5">
        <v>3037524</v>
      </c>
      <c r="P68" s="5">
        <v>136859</v>
      </c>
      <c r="Q68" s="5">
        <v>0</v>
      </c>
      <c r="R68" s="5">
        <v>136859</v>
      </c>
      <c r="S68" s="5">
        <v>32812</v>
      </c>
      <c r="T68" s="5">
        <v>0</v>
      </c>
      <c r="U68" s="5">
        <v>32812</v>
      </c>
    </row>
    <row r="69" spans="1:21" x14ac:dyDescent="0.5">
      <c r="A69" s="8">
        <v>58</v>
      </c>
      <c r="B69" s="9" t="s">
        <v>67</v>
      </c>
      <c r="C69" s="1">
        <v>10735024</v>
      </c>
      <c r="D69" s="5">
        <v>10878817</v>
      </c>
      <c r="E69" s="5">
        <v>0</v>
      </c>
      <c r="F69" s="5">
        <v>10878817</v>
      </c>
      <c r="G69" s="5">
        <v>10899492</v>
      </c>
      <c r="H69" s="5">
        <v>0</v>
      </c>
      <c r="I69" s="5">
        <v>10899492</v>
      </c>
      <c r="J69" s="5">
        <v>10922908</v>
      </c>
      <c r="K69" s="5">
        <v>0</v>
      </c>
      <c r="L69" s="5">
        <v>10922908</v>
      </c>
      <c r="M69" s="6">
        <v>10977088</v>
      </c>
      <c r="N69" s="5">
        <v>0</v>
      </c>
      <c r="O69" s="5">
        <v>10977088</v>
      </c>
      <c r="P69" s="5">
        <v>10775767</v>
      </c>
      <c r="Q69" s="5">
        <v>0</v>
      </c>
      <c r="R69" s="5">
        <v>10775767</v>
      </c>
      <c r="S69" s="5">
        <v>9349526</v>
      </c>
      <c r="T69" s="5">
        <v>0</v>
      </c>
      <c r="U69" s="5">
        <v>9349526</v>
      </c>
    </row>
    <row r="70" spans="1:21" x14ac:dyDescent="0.5">
      <c r="A70" s="8">
        <v>59</v>
      </c>
      <c r="B70" s="9" t="s">
        <v>68</v>
      </c>
      <c r="C70" s="1">
        <v>25374989</v>
      </c>
      <c r="D70" s="5">
        <v>25625179</v>
      </c>
      <c r="E70" s="5">
        <v>0</v>
      </c>
      <c r="F70" s="5">
        <v>25625179</v>
      </c>
      <c r="G70" s="5">
        <v>25625179</v>
      </c>
      <c r="H70" s="5">
        <v>0</v>
      </c>
      <c r="I70" s="5">
        <v>25625179</v>
      </c>
      <c r="J70" s="10">
        <v>25625179</v>
      </c>
      <c r="K70" s="5">
        <v>0</v>
      </c>
      <c r="L70" s="5">
        <v>25625179</v>
      </c>
      <c r="M70" s="6">
        <v>25622519</v>
      </c>
      <c r="N70" s="5">
        <v>0</v>
      </c>
      <c r="O70" s="5">
        <v>25622519</v>
      </c>
      <c r="P70" s="5">
        <v>25040045</v>
      </c>
      <c r="Q70" s="5">
        <v>0</v>
      </c>
      <c r="R70" s="5">
        <v>25040045</v>
      </c>
      <c r="S70" s="5">
        <v>24901765</v>
      </c>
      <c r="T70" s="5">
        <v>0</v>
      </c>
      <c r="U70" s="5">
        <v>24901765</v>
      </c>
    </row>
    <row r="71" spans="1:21" x14ac:dyDescent="0.5">
      <c r="A71" s="8">
        <v>60</v>
      </c>
      <c r="B71" s="9" t="s">
        <v>69</v>
      </c>
      <c r="C71" s="1">
        <v>3058981</v>
      </c>
      <c r="D71" s="5">
        <v>3058981</v>
      </c>
      <c r="E71" s="5">
        <v>0</v>
      </c>
      <c r="F71" s="5">
        <v>3058981</v>
      </c>
      <c r="G71" s="5">
        <v>3058981</v>
      </c>
      <c r="H71" s="5">
        <v>0</v>
      </c>
      <c r="I71" s="5">
        <v>3058981</v>
      </c>
      <c r="J71" s="5">
        <v>3058981</v>
      </c>
      <c r="K71" s="5">
        <v>0</v>
      </c>
      <c r="L71" s="5">
        <v>3058981</v>
      </c>
      <c r="M71" s="6">
        <v>2945592</v>
      </c>
      <c r="N71" s="5">
        <v>0</v>
      </c>
      <c r="O71" s="5">
        <v>2945592</v>
      </c>
      <c r="P71" s="5">
        <v>2740394</v>
      </c>
      <c r="Q71" s="5">
        <v>0</v>
      </c>
      <c r="R71" s="5">
        <v>2740394</v>
      </c>
      <c r="S71" s="5">
        <v>2349999</v>
      </c>
      <c r="T71" s="5">
        <v>0</v>
      </c>
      <c r="U71" s="5">
        <v>2349999</v>
      </c>
    </row>
    <row r="72" spans="1:21" x14ac:dyDescent="0.5">
      <c r="A72" s="8">
        <v>61</v>
      </c>
      <c r="B72" s="9" t="s">
        <v>70</v>
      </c>
      <c r="C72" s="1">
        <v>1728610</v>
      </c>
      <c r="D72" s="5">
        <v>1776625</v>
      </c>
      <c r="E72" s="5">
        <v>0</v>
      </c>
      <c r="F72" s="5">
        <v>1776625</v>
      </c>
      <c r="G72" s="5">
        <v>1802413</v>
      </c>
      <c r="H72" s="5">
        <v>0</v>
      </c>
      <c r="I72" s="5">
        <v>1802413</v>
      </c>
      <c r="J72" s="5">
        <v>1823044</v>
      </c>
      <c r="K72" s="5">
        <v>0</v>
      </c>
      <c r="L72" s="5">
        <v>1823044</v>
      </c>
      <c r="M72" s="6">
        <v>1925038</v>
      </c>
      <c r="N72" s="5">
        <v>0</v>
      </c>
      <c r="O72" s="5">
        <v>1925038</v>
      </c>
      <c r="P72" s="5">
        <v>1971482</v>
      </c>
      <c r="Q72" s="5">
        <v>0</v>
      </c>
      <c r="R72" s="5">
        <v>1971482</v>
      </c>
      <c r="S72" s="5">
        <v>1710580</v>
      </c>
      <c r="T72" s="5">
        <v>0</v>
      </c>
      <c r="U72" s="5">
        <v>1710580</v>
      </c>
    </row>
    <row r="73" spans="1:21" x14ac:dyDescent="0.5">
      <c r="A73" s="8">
        <v>62</v>
      </c>
      <c r="B73" s="9" t="s">
        <v>71</v>
      </c>
      <c r="C73" s="1">
        <v>23030761</v>
      </c>
      <c r="D73" s="5">
        <v>23913747</v>
      </c>
      <c r="E73" s="5">
        <v>882986</v>
      </c>
      <c r="F73" s="5">
        <v>23030761</v>
      </c>
      <c r="G73" s="5">
        <v>25583020</v>
      </c>
      <c r="H73" s="5">
        <v>2552259</v>
      </c>
      <c r="I73" s="5">
        <v>23030761</v>
      </c>
      <c r="J73" s="5">
        <v>27018047</v>
      </c>
      <c r="K73" s="5">
        <v>3987286</v>
      </c>
      <c r="L73" s="5">
        <v>23030761</v>
      </c>
      <c r="M73" s="6">
        <v>27127960</v>
      </c>
      <c r="N73" s="5">
        <v>4097199</v>
      </c>
      <c r="O73" s="5">
        <v>23030761</v>
      </c>
      <c r="P73" s="5">
        <v>26945481</v>
      </c>
      <c r="Q73" s="5">
        <v>3914720</v>
      </c>
      <c r="R73" s="5">
        <v>23030761</v>
      </c>
      <c r="S73" s="5">
        <v>26793426</v>
      </c>
      <c r="T73" s="5">
        <v>3914720</v>
      </c>
      <c r="U73" s="5">
        <v>22878706</v>
      </c>
    </row>
    <row r="74" spans="1:21" x14ac:dyDescent="0.5">
      <c r="A74" s="8">
        <v>63</v>
      </c>
      <c r="B74" s="9" t="s">
        <v>72</v>
      </c>
      <c r="C74" s="1">
        <v>1337582</v>
      </c>
      <c r="D74" s="5">
        <v>1339928</v>
      </c>
      <c r="E74" s="5">
        <v>0</v>
      </c>
      <c r="F74" s="5">
        <v>1339928</v>
      </c>
      <c r="G74" s="5">
        <v>1339928</v>
      </c>
      <c r="H74" s="5">
        <v>0</v>
      </c>
      <c r="I74" s="5">
        <v>1339928</v>
      </c>
      <c r="J74" s="5">
        <v>1339928</v>
      </c>
      <c r="K74" s="5">
        <v>0</v>
      </c>
      <c r="L74" s="5">
        <v>1339928</v>
      </c>
      <c r="M74" s="6">
        <v>1339825</v>
      </c>
      <c r="N74" s="5">
        <v>0</v>
      </c>
      <c r="O74" s="5">
        <v>1339825</v>
      </c>
      <c r="P74" s="5">
        <v>1312383</v>
      </c>
      <c r="Q74" s="5">
        <v>0</v>
      </c>
      <c r="R74" s="5">
        <v>1312383</v>
      </c>
      <c r="S74" s="5">
        <v>1142429</v>
      </c>
      <c r="T74" s="5">
        <v>0</v>
      </c>
      <c r="U74" s="5">
        <v>1142429</v>
      </c>
    </row>
    <row r="75" spans="1:21" x14ac:dyDescent="0.5">
      <c r="A75" s="8">
        <v>64</v>
      </c>
      <c r="B75" s="9" t="s">
        <v>73</v>
      </c>
      <c r="C75" s="1">
        <v>187974890</v>
      </c>
      <c r="D75" s="5">
        <v>192783001</v>
      </c>
      <c r="E75" s="5">
        <v>4808111</v>
      </c>
      <c r="F75" s="5">
        <v>187974890</v>
      </c>
      <c r="G75" s="5">
        <v>196929178</v>
      </c>
      <c r="H75" s="5">
        <v>8954288</v>
      </c>
      <c r="I75" s="5">
        <v>187974890</v>
      </c>
      <c r="J75" s="5">
        <v>200830551</v>
      </c>
      <c r="K75" s="5">
        <v>12855661</v>
      </c>
      <c r="L75" s="5">
        <v>187974890</v>
      </c>
      <c r="M75" s="6">
        <v>201772044</v>
      </c>
      <c r="N75" s="5">
        <v>13797154</v>
      </c>
      <c r="O75" s="5">
        <v>187974890</v>
      </c>
      <c r="P75" s="5">
        <v>200518244</v>
      </c>
      <c r="Q75" s="5">
        <v>12543354</v>
      </c>
      <c r="R75" s="5">
        <v>187974890</v>
      </c>
      <c r="S75" s="5">
        <v>200268244</v>
      </c>
      <c r="T75" s="5">
        <v>12543354</v>
      </c>
      <c r="U75" s="5">
        <v>187724890</v>
      </c>
    </row>
    <row r="76" spans="1:21" x14ac:dyDescent="0.5">
      <c r="A76" s="8">
        <v>65</v>
      </c>
      <c r="B76" s="9" t="s">
        <v>74</v>
      </c>
      <c r="C76" s="1">
        <v>1350837</v>
      </c>
      <c r="D76" s="5">
        <v>1358660</v>
      </c>
      <c r="E76" s="5">
        <v>0</v>
      </c>
      <c r="F76" s="5">
        <v>1358660</v>
      </c>
      <c r="G76" s="5">
        <v>1358660</v>
      </c>
      <c r="H76" s="5">
        <v>0</v>
      </c>
      <c r="I76" s="5">
        <v>1358660</v>
      </c>
      <c r="J76" s="5">
        <v>1358660</v>
      </c>
      <c r="K76" s="5">
        <v>0</v>
      </c>
      <c r="L76" s="5">
        <v>1358660</v>
      </c>
      <c r="M76" s="6">
        <v>1358519</v>
      </c>
      <c r="N76" s="5">
        <v>0</v>
      </c>
      <c r="O76" s="5">
        <v>1358519</v>
      </c>
      <c r="P76" s="5">
        <v>1327652</v>
      </c>
      <c r="Q76" s="5">
        <v>0</v>
      </c>
      <c r="R76" s="5">
        <v>1327652</v>
      </c>
      <c r="S76" s="5">
        <v>1155406</v>
      </c>
      <c r="T76" s="5">
        <v>0</v>
      </c>
      <c r="U76" s="5">
        <v>1155406</v>
      </c>
    </row>
    <row r="77" spans="1:21" x14ac:dyDescent="0.5">
      <c r="A77" s="8">
        <v>66</v>
      </c>
      <c r="B77" s="9" t="s">
        <v>75</v>
      </c>
      <c r="C77" s="1">
        <v>2728401</v>
      </c>
      <c r="D77" s="5">
        <v>2760313</v>
      </c>
      <c r="E77" s="5">
        <v>0</v>
      </c>
      <c r="F77" s="5">
        <v>2760313</v>
      </c>
      <c r="G77" s="5">
        <v>2767961</v>
      </c>
      <c r="H77" s="5">
        <v>0</v>
      </c>
      <c r="I77" s="5">
        <v>2767961</v>
      </c>
      <c r="J77" s="5">
        <v>2774080</v>
      </c>
      <c r="K77" s="5">
        <v>0</v>
      </c>
      <c r="L77" s="5">
        <v>2774080</v>
      </c>
      <c r="M77" s="6">
        <v>2760315</v>
      </c>
      <c r="N77" s="5">
        <v>0</v>
      </c>
      <c r="O77" s="5">
        <v>2760315</v>
      </c>
      <c r="P77" s="5">
        <v>2708774</v>
      </c>
      <c r="Q77" s="5">
        <v>0</v>
      </c>
      <c r="R77" s="5">
        <v>2708774</v>
      </c>
      <c r="S77" s="5">
        <v>2354462</v>
      </c>
      <c r="T77" s="5">
        <v>0</v>
      </c>
      <c r="U77" s="5">
        <v>2354462</v>
      </c>
    </row>
    <row r="78" spans="1:21" x14ac:dyDescent="0.5">
      <c r="A78" s="8">
        <v>67</v>
      </c>
      <c r="B78" s="9" t="s">
        <v>76</v>
      </c>
      <c r="C78" s="1">
        <v>6872931</v>
      </c>
      <c r="D78" s="5">
        <v>6969354</v>
      </c>
      <c r="E78" s="5">
        <v>0</v>
      </c>
      <c r="F78" s="5">
        <v>6969354</v>
      </c>
      <c r="G78" s="5">
        <v>6995307</v>
      </c>
      <c r="H78" s="5">
        <v>0</v>
      </c>
      <c r="I78" s="5">
        <v>6995307</v>
      </c>
      <c r="J78" s="5">
        <v>7016070</v>
      </c>
      <c r="K78" s="5">
        <v>0</v>
      </c>
      <c r="L78" s="5">
        <v>7016070</v>
      </c>
      <c r="M78" s="6">
        <v>6991218</v>
      </c>
      <c r="N78" s="5">
        <v>0</v>
      </c>
      <c r="O78" s="5">
        <v>6991218</v>
      </c>
      <c r="P78" s="5">
        <v>6875123</v>
      </c>
      <c r="Q78" s="5">
        <v>0</v>
      </c>
      <c r="R78" s="5">
        <v>6875123</v>
      </c>
      <c r="S78" s="5">
        <v>5978292</v>
      </c>
      <c r="T78" s="5">
        <v>0</v>
      </c>
      <c r="U78" s="5">
        <v>5978292</v>
      </c>
    </row>
    <row r="79" spans="1:21" x14ac:dyDescent="0.5">
      <c r="A79" s="8">
        <v>68</v>
      </c>
      <c r="B79" s="9" t="s">
        <v>77</v>
      </c>
      <c r="C79" s="1">
        <v>167342</v>
      </c>
      <c r="D79" s="5">
        <v>167342</v>
      </c>
      <c r="E79" s="5">
        <v>0</v>
      </c>
      <c r="F79" s="5">
        <v>167342</v>
      </c>
      <c r="G79" s="5">
        <v>167342</v>
      </c>
      <c r="H79" s="5">
        <v>0</v>
      </c>
      <c r="I79" s="5">
        <v>167342</v>
      </c>
      <c r="J79" s="5">
        <v>167342</v>
      </c>
      <c r="K79" s="5">
        <v>0</v>
      </c>
      <c r="L79" s="5">
        <v>167342</v>
      </c>
      <c r="M79" s="6">
        <v>167052</v>
      </c>
      <c r="N79" s="5">
        <v>0</v>
      </c>
      <c r="O79" s="5">
        <v>167052</v>
      </c>
      <c r="P79" s="5">
        <v>25634</v>
      </c>
      <c r="Q79" s="5">
        <v>0</v>
      </c>
      <c r="R79" s="5">
        <v>25634</v>
      </c>
      <c r="S79" s="5">
        <v>13462</v>
      </c>
      <c r="T79" s="5">
        <v>0</v>
      </c>
      <c r="U79" s="5">
        <v>13462</v>
      </c>
    </row>
    <row r="80" spans="1:21" x14ac:dyDescent="0.5">
      <c r="A80" s="8">
        <v>69</v>
      </c>
      <c r="B80" s="9" t="s">
        <v>78</v>
      </c>
      <c r="C80" s="1">
        <v>15245633</v>
      </c>
      <c r="D80" s="5">
        <v>15625767</v>
      </c>
      <c r="E80" s="5">
        <v>380134</v>
      </c>
      <c r="F80" s="5">
        <v>15245633</v>
      </c>
      <c r="G80" s="5">
        <v>15760281</v>
      </c>
      <c r="H80" s="5">
        <v>514648</v>
      </c>
      <c r="I80" s="5">
        <v>15245633</v>
      </c>
      <c r="J80" s="5">
        <v>15871254</v>
      </c>
      <c r="K80" s="5">
        <v>625621</v>
      </c>
      <c r="L80" s="5">
        <v>15245633</v>
      </c>
      <c r="M80" s="6">
        <v>15870348</v>
      </c>
      <c r="N80" s="5">
        <v>624715</v>
      </c>
      <c r="O80" s="5">
        <v>15245633</v>
      </c>
      <c r="P80" s="5">
        <v>15574402</v>
      </c>
      <c r="Q80" s="5">
        <v>328769</v>
      </c>
      <c r="R80" s="5">
        <v>15245633</v>
      </c>
      <c r="S80" s="5">
        <v>15497109</v>
      </c>
      <c r="T80" s="5">
        <v>328769</v>
      </c>
      <c r="U80" s="5">
        <v>15168340</v>
      </c>
    </row>
    <row r="81" spans="1:21" x14ac:dyDescent="0.5">
      <c r="A81" s="8">
        <v>70</v>
      </c>
      <c r="B81" s="9" t="s">
        <v>79</v>
      </c>
      <c r="C81" s="1">
        <v>2227467</v>
      </c>
      <c r="D81" s="5">
        <v>2237730</v>
      </c>
      <c r="E81" s="5">
        <v>0</v>
      </c>
      <c r="F81" s="5">
        <v>2237730</v>
      </c>
      <c r="G81" s="5">
        <v>2241883</v>
      </c>
      <c r="H81" s="5">
        <v>0</v>
      </c>
      <c r="I81" s="5">
        <v>2241883</v>
      </c>
      <c r="J81" s="5">
        <v>2245206</v>
      </c>
      <c r="K81" s="5">
        <v>0</v>
      </c>
      <c r="L81" s="5">
        <v>2245206</v>
      </c>
      <c r="M81" s="6">
        <v>2244748</v>
      </c>
      <c r="N81" s="5">
        <v>0</v>
      </c>
      <c r="O81" s="5">
        <v>2244748</v>
      </c>
      <c r="P81" s="5">
        <v>2173420</v>
      </c>
      <c r="Q81" s="5">
        <v>0</v>
      </c>
      <c r="R81" s="5">
        <v>2173420</v>
      </c>
      <c r="S81" s="5">
        <v>1885954</v>
      </c>
      <c r="T81" s="5">
        <v>0</v>
      </c>
      <c r="U81" s="5">
        <v>1885954</v>
      </c>
    </row>
    <row r="82" spans="1:21" x14ac:dyDescent="0.5">
      <c r="A82" s="8">
        <v>71</v>
      </c>
      <c r="B82" s="9" t="s">
        <v>80</v>
      </c>
      <c r="C82" s="1">
        <v>5467634</v>
      </c>
      <c r="D82" s="5">
        <v>5523871</v>
      </c>
      <c r="E82" s="5">
        <v>0</v>
      </c>
      <c r="F82" s="5">
        <v>5523871</v>
      </c>
      <c r="G82" s="5">
        <v>5523871</v>
      </c>
      <c r="H82" s="5">
        <v>0</v>
      </c>
      <c r="I82" s="5">
        <v>5523871</v>
      </c>
      <c r="J82" s="5">
        <v>5524550</v>
      </c>
      <c r="K82" s="5">
        <v>0</v>
      </c>
      <c r="L82" s="5">
        <v>5524550</v>
      </c>
      <c r="M82" s="6">
        <v>5517804</v>
      </c>
      <c r="N82" s="5">
        <v>0</v>
      </c>
      <c r="O82" s="5">
        <v>5517804</v>
      </c>
      <c r="P82" s="5">
        <v>5410404</v>
      </c>
      <c r="Q82" s="5">
        <v>0</v>
      </c>
      <c r="R82" s="5">
        <v>5410404</v>
      </c>
      <c r="S82" s="5">
        <v>4706713</v>
      </c>
      <c r="T82" s="5">
        <v>0</v>
      </c>
      <c r="U82" s="5">
        <v>4706713</v>
      </c>
    </row>
    <row r="83" spans="1:21" x14ac:dyDescent="0.5">
      <c r="A83" s="8">
        <v>72</v>
      </c>
      <c r="B83" s="9" t="s">
        <v>81</v>
      </c>
      <c r="C83" s="1">
        <v>12030465</v>
      </c>
      <c r="D83" s="5">
        <v>12141501</v>
      </c>
      <c r="E83" s="5">
        <v>0</v>
      </c>
      <c r="F83" s="5">
        <v>12141501</v>
      </c>
      <c r="G83" s="5">
        <v>12160738</v>
      </c>
      <c r="H83" s="5">
        <v>0</v>
      </c>
      <c r="I83" s="5">
        <v>12160738</v>
      </c>
      <c r="J83" s="5">
        <v>12178128</v>
      </c>
      <c r="K83" s="5">
        <v>0</v>
      </c>
      <c r="L83" s="5">
        <v>12178128</v>
      </c>
      <c r="M83" s="6">
        <v>12216495</v>
      </c>
      <c r="N83" s="5">
        <v>0</v>
      </c>
      <c r="O83" s="5">
        <v>12216495</v>
      </c>
      <c r="P83" s="5">
        <v>11977384</v>
      </c>
      <c r="Q83" s="5">
        <v>0</v>
      </c>
      <c r="R83" s="5">
        <v>11977384</v>
      </c>
      <c r="S83" s="5">
        <v>10418681</v>
      </c>
      <c r="T83" s="5">
        <v>0</v>
      </c>
      <c r="U83" s="5">
        <v>10418681</v>
      </c>
    </row>
    <row r="84" spans="1:21" x14ac:dyDescent="0.5">
      <c r="A84" s="8">
        <v>73</v>
      </c>
      <c r="B84" s="9" t="s">
        <v>82</v>
      </c>
      <c r="C84" s="1">
        <v>3899238</v>
      </c>
      <c r="D84" s="5">
        <v>3927193</v>
      </c>
      <c r="E84" s="5">
        <v>0</v>
      </c>
      <c r="F84" s="5">
        <v>3927193</v>
      </c>
      <c r="G84" s="5">
        <v>3927193</v>
      </c>
      <c r="H84" s="5">
        <v>0</v>
      </c>
      <c r="I84" s="5">
        <v>3927193</v>
      </c>
      <c r="J84" s="5">
        <v>3927193</v>
      </c>
      <c r="K84" s="5">
        <v>0</v>
      </c>
      <c r="L84" s="5">
        <v>3927193</v>
      </c>
      <c r="M84" s="6">
        <v>3911991</v>
      </c>
      <c r="N84" s="5">
        <v>0</v>
      </c>
      <c r="O84" s="5">
        <v>3911991</v>
      </c>
      <c r="P84" s="5">
        <v>3518715</v>
      </c>
      <c r="Q84" s="5">
        <v>0</v>
      </c>
      <c r="R84" s="5">
        <v>3518715</v>
      </c>
      <c r="S84" s="5">
        <v>3061484</v>
      </c>
      <c r="T84" s="5">
        <v>0</v>
      </c>
      <c r="U84" s="5">
        <v>3061484</v>
      </c>
    </row>
    <row r="85" spans="1:21" x14ac:dyDescent="0.5">
      <c r="A85" s="8">
        <v>74</v>
      </c>
      <c r="B85" s="9" t="s">
        <v>83</v>
      </c>
      <c r="C85" s="1">
        <v>1479851</v>
      </c>
      <c r="D85" s="5">
        <v>1508386</v>
      </c>
      <c r="E85" s="5">
        <v>0</v>
      </c>
      <c r="F85" s="5">
        <v>1508386</v>
      </c>
      <c r="G85" s="5">
        <v>1513186</v>
      </c>
      <c r="H85" s="5">
        <v>0</v>
      </c>
      <c r="I85" s="5">
        <v>1513186</v>
      </c>
      <c r="J85" s="5">
        <v>1517026</v>
      </c>
      <c r="K85" s="5">
        <v>0</v>
      </c>
      <c r="L85" s="5">
        <v>1517026</v>
      </c>
      <c r="M85" s="6">
        <v>1524618</v>
      </c>
      <c r="N85" s="5">
        <v>0</v>
      </c>
      <c r="O85" s="5">
        <v>1524618</v>
      </c>
      <c r="P85" s="5">
        <v>1446598</v>
      </c>
      <c r="Q85" s="5">
        <v>0</v>
      </c>
      <c r="R85" s="5">
        <v>1446598</v>
      </c>
      <c r="S85" s="5">
        <v>1237601</v>
      </c>
      <c r="T85" s="5">
        <v>0</v>
      </c>
      <c r="U85" s="5">
        <v>1237601</v>
      </c>
    </row>
    <row r="86" spans="1:21" x14ac:dyDescent="0.5">
      <c r="A86" s="8">
        <v>75</v>
      </c>
      <c r="B86" s="9" t="s">
        <v>84</v>
      </c>
      <c r="C86" s="1">
        <v>145556</v>
      </c>
      <c r="D86" s="5">
        <v>145556</v>
      </c>
      <c r="E86" s="5">
        <v>0</v>
      </c>
      <c r="F86" s="5">
        <v>145556</v>
      </c>
      <c r="G86" s="5">
        <v>145556</v>
      </c>
      <c r="H86" s="5">
        <v>0</v>
      </c>
      <c r="I86" s="5">
        <v>145556</v>
      </c>
      <c r="J86" s="5">
        <v>145556</v>
      </c>
      <c r="K86" s="5">
        <v>0</v>
      </c>
      <c r="L86" s="5">
        <v>145556</v>
      </c>
      <c r="M86" s="6">
        <v>139702</v>
      </c>
      <c r="N86" s="5">
        <v>0</v>
      </c>
      <c r="O86" s="5">
        <v>139702</v>
      </c>
      <c r="P86" s="5">
        <v>63069</v>
      </c>
      <c r="Q86" s="5">
        <v>0</v>
      </c>
      <c r="R86" s="5">
        <v>63069</v>
      </c>
      <c r="S86" s="5">
        <v>54587</v>
      </c>
      <c r="T86" s="5">
        <v>0</v>
      </c>
      <c r="U86" s="5">
        <v>54587</v>
      </c>
    </row>
    <row r="87" spans="1:21" x14ac:dyDescent="0.5">
      <c r="A87" s="8">
        <v>76</v>
      </c>
      <c r="B87" s="9" t="s">
        <v>85</v>
      </c>
      <c r="C87" s="1">
        <v>1576061</v>
      </c>
      <c r="D87" s="5">
        <v>1576061</v>
      </c>
      <c r="E87" s="5">
        <v>0</v>
      </c>
      <c r="F87" s="5">
        <v>1576061</v>
      </c>
      <c r="G87" s="5">
        <v>1576061</v>
      </c>
      <c r="H87" s="5">
        <v>0</v>
      </c>
      <c r="I87" s="5">
        <v>1576061</v>
      </c>
      <c r="J87" s="5">
        <v>1576061</v>
      </c>
      <c r="K87" s="5">
        <v>0</v>
      </c>
      <c r="L87" s="5">
        <v>1576061</v>
      </c>
      <c r="M87" s="6">
        <v>1574259</v>
      </c>
      <c r="N87" s="5">
        <v>0</v>
      </c>
      <c r="O87" s="5">
        <v>1574259</v>
      </c>
      <c r="P87" s="5">
        <v>446496</v>
      </c>
      <c r="Q87" s="5">
        <v>0</v>
      </c>
      <c r="R87" s="5">
        <v>446496</v>
      </c>
      <c r="S87" s="5">
        <v>371415</v>
      </c>
      <c r="T87" s="5">
        <v>0</v>
      </c>
      <c r="U87" s="5">
        <v>371415</v>
      </c>
    </row>
    <row r="88" spans="1:21" x14ac:dyDescent="0.5">
      <c r="A88" s="8">
        <v>77</v>
      </c>
      <c r="B88" s="9" t="s">
        <v>86</v>
      </c>
      <c r="C88" s="1">
        <v>30619100</v>
      </c>
      <c r="D88" s="5">
        <v>31962679</v>
      </c>
      <c r="E88" s="5">
        <v>1343579</v>
      </c>
      <c r="F88" s="5">
        <v>30619100</v>
      </c>
      <c r="G88" s="5">
        <v>33211635</v>
      </c>
      <c r="H88" s="5">
        <v>2592535</v>
      </c>
      <c r="I88" s="5">
        <v>30619100</v>
      </c>
      <c r="J88" s="5">
        <v>34476141</v>
      </c>
      <c r="K88" s="5">
        <v>3857041</v>
      </c>
      <c r="L88" s="5">
        <v>30619100</v>
      </c>
      <c r="M88" s="6">
        <v>34861662</v>
      </c>
      <c r="N88" s="5">
        <v>4242562</v>
      </c>
      <c r="O88" s="5">
        <v>30619100</v>
      </c>
      <c r="P88" s="5">
        <v>34440424</v>
      </c>
      <c r="Q88" s="5">
        <v>3821324</v>
      </c>
      <c r="R88" s="5">
        <v>30619100</v>
      </c>
      <c r="S88" s="5">
        <v>34190424</v>
      </c>
      <c r="T88" s="5">
        <v>3821324</v>
      </c>
      <c r="U88" s="5">
        <v>30369100</v>
      </c>
    </row>
    <row r="89" spans="1:21" x14ac:dyDescent="0.5">
      <c r="A89" s="8">
        <v>78</v>
      </c>
      <c r="B89" s="9" t="s">
        <v>87</v>
      </c>
      <c r="C89" s="1">
        <v>10070677</v>
      </c>
      <c r="D89" s="5">
        <v>10156014</v>
      </c>
      <c r="E89" s="5">
        <v>0</v>
      </c>
      <c r="F89" s="5">
        <v>10156014</v>
      </c>
      <c r="G89" s="5">
        <v>10168358</v>
      </c>
      <c r="H89" s="5">
        <v>0</v>
      </c>
      <c r="I89" s="5">
        <v>10168358</v>
      </c>
      <c r="J89" s="5">
        <v>10186654</v>
      </c>
      <c r="K89" s="5">
        <v>0</v>
      </c>
      <c r="L89" s="5">
        <v>10186654</v>
      </c>
      <c r="M89" s="6">
        <v>10186509</v>
      </c>
      <c r="N89" s="5">
        <v>0</v>
      </c>
      <c r="O89" s="5">
        <v>10186509</v>
      </c>
      <c r="P89" s="5">
        <v>9947410</v>
      </c>
      <c r="Q89" s="5">
        <v>0</v>
      </c>
      <c r="R89" s="5">
        <v>9947410</v>
      </c>
      <c r="S89" s="5">
        <v>8624797</v>
      </c>
      <c r="T89" s="5">
        <v>0</v>
      </c>
      <c r="U89" s="5">
        <v>8624797</v>
      </c>
    </row>
    <row r="90" spans="1:21" x14ac:dyDescent="0.5">
      <c r="A90" s="8">
        <v>79</v>
      </c>
      <c r="B90" s="9" t="s">
        <v>88</v>
      </c>
      <c r="C90" s="1">
        <v>3124421</v>
      </c>
      <c r="D90" s="5">
        <v>3171682</v>
      </c>
      <c r="E90" s="5">
        <v>0</v>
      </c>
      <c r="F90" s="5">
        <v>3171682</v>
      </c>
      <c r="G90" s="5">
        <v>3188469</v>
      </c>
      <c r="H90" s="5">
        <v>0</v>
      </c>
      <c r="I90" s="5">
        <v>3188469</v>
      </c>
      <c r="J90" s="5">
        <v>3201941</v>
      </c>
      <c r="K90" s="5">
        <v>0</v>
      </c>
      <c r="L90" s="5">
        <v>3201941</v>
      </c>
      <c r="M90" s="6">
        <v>3221395</v>
      </c>
      <c r="N90" s="5">
        <v>0</v>
      </c>
      <c r="O90" s="5">
        <v>3221395</v>
      </c>
      <c r="P90" s="5">
        <v>3154015</v>
      </c>
      <c r="Q90" s="5">
        <v>0</v>
      </c>
      <c r="R90" s="5">
        <v>3154015</v>
      </c>
      <c r="S90" s="5">
        <v>2740881</v>
      </c>
      <c r="T90" s="5">
        <v>0</v>
      </c>
      <c r="U90" s="5">
        <v>2740881</v>
      </c>
    </row>
    <row r="91" spans="1:21" x14ac:dyDescent="0.5">
      <c r="A91" s="8">
        <v>80</v>
      </c>
      <c r="B91" s="9" t="s">
        <v>89</v>
      </c>
      <c r="C91" s="1">
        <v>53783711</v>
      </c>
      <c r="D91" s="5">
        <v>55561122</v>
      </c>
      <c r="E91" s="5">
        <v>1777411</v>
      </c>
      <c r="F91" s="5">
        <v>53783711</v>
      </c>
      <c r="G91" s="5">
        <v>57915330</v>
      </c>
      <c r="H91" s="5">
        <v>4131619</v>
      </c>
      <c r="I91" s="5">
        <v>53783711</v>
      </c>
      <c r="J91" s="5">
        <v>59964898</v>
      </c>
      <c r="K91" s="5">
        <v>6181187</v>
      </c>
      <c r="L91" s="5">
        <v>53783711</v>
      </c>
      <c r="M91" s="6">
        <v>60809702</v>
      </c>
      <c r="N91" s="5">
        <v>7025991</v>
      </c>
      <c r="O91" s="5">
        <v>53783711</v>
      </c>
      <c r="P91" s="5">
        <v>60258395</v>
      </c>
      <c r="Q91" s="5">
        <v>6474684</v>
      </c>
      <c r="R91" s="5">
        <v>53783711</v>
      </c>
      <c r="S91" s="5">
        <v>60008395</v>
      </c>
      <c r="T91" s="5">
        <v>6474684</v>
      </c>
      <c r="U91" s="5">
        <v>53533711</v>
      </c>
    </row>
    <row r="92" spans="1:21" x14ac:dyDescent="0.5">
      <c r="A92" s="8">
        <v>81</v>
      </c>
      <c r="B92" s="9" t="s">
        <v>90</v>
      </c>
      <c r="C92" s="1">
        <v>684186</v>
      </c>
      <c r="D92" s="5">
        <v>714234</v>
      </c>
      <c r="E92" s="5">
        <v>0</v>
      </c>
      <c r="F92" s="5">
        <v>714234</v>
      </c>
      <c r="G92" s="5">
        <v>725879</v>
      </c>
      <c r="H92" s="5">
        <v>0</v>
      </c>
      <c r="I92" s="5">
        <v>725879</v>
      </c>
      <c r="J92" s="5">
        <v>738899</v>
      </c>
      <c r="K92" s="5">
        <v>0</v>
      </c>
      <c r="L92" s="5">
        <v>738899</v>
      </c>
      <c r="M92" s="6">
        <v>806344</v>
      </c>
      <c r="N92" s="5">
        <v>0</v>
      </c>
      <c r="O92" s="5">
        <v>806344</v>
      </c>
      <c r="P92" s="5">
        <v>855086</v>
      </c>
      <c r="Q92" s="5">
        <v>0</v>
      </c>
      <c r="R92" s="5">
        <v>855086</v>
      </c>
      <c r="S92" s="5">
        <v>729636</v>
      </c>
      <c r="T92" s="5">
        <v>0</v>
      </c>
      <c r="U92" s="5">
        <v>729636</v>
      </c>
    </row>
    <row r="93" spans="1:21" x14ac:dyDescent="0.5">
      <c r="A93" s="8">
        <v>82</v>
      </c>
      <c r="B93" s="9" t="s">
        <v>91</v>
      </c>
      <c r="C93" s="1">
        <v>2100239</v>
      </c>
      <c r="D93" s="5">
        <v>2132776</v>
      </c>
      <c r="E93" s="5">
        <v>0</v>
      </c>
      <c r="F93" s="5">
        <v>2132776</v>
      </c>
      <c r="G93" s="5">
        <v>2138129</v>
      </c>
      <c r="H93" s="5">
        <v>0</v>
      </c>
      <c r="I93" s="5">
        <v>2138129</v>
      </c>
      <c r="J93" s="5">
        <v>2142785</v>
      </c>
      <c r="K93" s="5">
        <v>0</v>
      </c>
      <c r="L93" s="5">
        <v>2142785</v>
      </c>
      <c r="M93" s="6">
        <v>2141544</v>
      </c>
      <c r="N93" s="5">
        <v>0</v>
      </c>
      <c r="O93" s="5">
        <v>2141544</v>
      </c>
      <c r="P93" s="5">
        <v>2099315</v>
      </c>
      <c r="Q93" s="5">
        <v>0</v>
      </c>
      <c r="R93" s="5">
        <v>2099315</v>
      </c>
      <c r="S93" s="5">
        <v>1822620</v>
      </c>
      <c r="T93" s="5">
        <v>0</v>
      </c>
      <c r="U93" s="5">
        <v>1822620</v>
      </c>
    </row>
    <row r="94" spans="1:21" x14ac:dyDescent="0.5">
      <c r="A94" s="8">
        <v>83</v>
      </c>
      <c r="B94" s="9" t="s">
        <v>92</v>
      </c>
      <c r="C94" s="1">
        <v>16652386</v>
      </c>
      <c r="D94" s="5">
        <v>17449023</v>
      </c>
      <c r="E94" s="5">
        <v>796637</v>
      </c>
      <c r="F94" s="5">
        <v>16652386</v>
      </c>
      <c r="G94" s="5">
        <v>18617109</v>
      </c>
      <c r="H94" s="5">
        <v>1964723</v>
      </c>
      <c r="I94" s="5">
        <v>16652386</v>
      </c>
      <c r="J94" s="5">
        <v>19648776</v>
      </c>
      <c r="K94" s="5">
        <v>2996390</v>
      </c>
      <c r="L94" s="5">
        <v>16652386</v>
      </c>
      <c r="M94" s="6">
        <v>19858991</v>
      </c>
      <c r="N94" s="5">
        <v>3206605</v>
      </c>
      <c r="O94" s="5">
        <v>16652386</v>
      </c>
      <c r="P94" s="5">
        <v>19515825</v>
      </c>
      <c r="Q94" s="5">
        <v>2863439</v>
      </c>
      <c r="R94" s="5">
        <v>16652386</v>
      </c>
      <c r="S94" s="5">
        <v>19292033</v>
      </c>
      <c r="T94" s="5">
        <v>2863439</v>
      </c>
      <c r="U94" s="5">
        <v>16428594</v>
      </c>
    </row>
    <row r="95" spans="1:21" x14ac:dyDescent="0.5">
      <c r="A95" s="8">
        <v>84</v>
      </c>
      <c r="B95" s="9" t="s">
        <v>93</v>
      </c>
      <c r="C95" s="1">
        <v>10728519</v>
      </c>
      <c r="D95" s="5">
        <v>11048292</v>
      </c>
      <c r="E95" s="5">
        <v>0</v>
      </c>
      <c r="F95" s="5">
        <v>11048292</v>
      </c>
      <c r="G95" s="5">
        <v>11233587</v>
      </c>
      <c r="H95" s="5">
        <v>0</v>
      </c>
      <c r="I95" s="5">
        <v>11233587</v>
      </c>
      <c r="J95" s="5">
        <v>11381824</v>
      </c>
      <c r="K95" s="5">
        <v>0</v>
      </c>
      <c r="L95" s="5">
        <v>11381824</v>
      </c>
      <c r="M95" s="6">
        <v>11377600</v>
      </c>
      <c r="N95" s="5">
        <v>0</v>
      </c>
      <c r="O95" s="5">
        <v>11377600</v>
      </c>
      <c r="P95" s="5">
        <v>10849101</v>
      </c>
      <c r="Q95" s="5">
        <v>0</v>
      </c>
      <c r="R95" s="5">
        <v>10849101</v>
      </c>
      <c r="S95" s="5">
        <v>9326827</v>
      </c>
      <c r="T95" s="5">
        <v>0</v>
      </c>
      <c r="U95" s="5">
        <v>9326827</v>
      </c>
    </row>
    <row r="96" spans="1:21" x14ac:dyDescent="0.5">
      <c r="A96" s="8">
        <v>85</v>
      </c>
      <c r="B96" s="9" t="s">
        <v>94</v>
      </c>
      <c r="C96" s="1">
        <v>6572118</v>
      </c>
      <c r="D96" s="5">
        <v>6592969</v>
      </c>
      <c r="E96" s="5">
        <v>0</v>
      </c>
      <c r="F96" s="5">
        <v>6592969</v>
      </c>
      <c r="G96" s="5">
        <v>6592969</v>
      </c>
      <c r="H96" s="5">
        <v>0</v>
      </c>
      <c r="I96" s="5">
        <v>6592969</v>
      </c>
      <c r="J96" s="5">
        <v>6613738</v>
      </c>
      <c r="K96" s="5">
        <v>0</v>
      </c>
      <c r="L96" s="5">
        <v>6613738</v>
      </c>
      <c r="M96" s="6">
        <v>6510618</v>
      </c>
      <c r="N96" s="5">
        <v>0</v>
      </c>
      <c r="O96" s="5">
        <v>6510618</v>
      </c>
      <c r="P96" s="5">
        <v>6394518</v>
      </c>
      <c r="Q96" s="5">
        <v>0</v>
      </c>
      <c r="R96" s="5">
        <v>6394518</v>
      </c>
      <c r="S96" s="5">
        <v>5556078</v>
      </c>
      <c r="T96" s="5">
        <v>0</v>
      </c>
      <c r="U96" s="5">
        <v>5556078</v>
      </c>
    </row>
    <row r="97" spans="1:21" x14ac:dyDescent="0.5">
      <c r="A97" s="8">
        <v>86</v>
      </c>
      <c r="B97" s="9" t="s">
        <v>95</v>
      </c>
      <c r="C97" s="1">
        <v>12549431</v>
      </c>
      <c r="D97" s="5">
        <v>12715670</v>
      </c>
      <c r="E97" s="5">
        <v>0</v>
      </c>
      <c r="F97" s="5">
        <v>12715670</v>
      </c>
      <c r="G97" s="5">
        <v>12744864</v>
      </c>
      <c r="H97" s="5">
        <v>0</v>
      </c>
      <c r="I97" s="5">
        <v>12744864</v>
      </c>
      <c r="J97" s="5">
        <v>12768219</v>
      </c>
      <c r="K97" s="5">
        <v>0</v>
      </c>
      <c r="L97" s="5">
        <v>12768219</v>
      </c>
      <c r="M97" s="6">
        <v>12857281</v>
      </c>
      <c r="N97" s="5">
        <v>0</v>
      </c>
      <c r="O97" s="5">
        <v>12857281</v>
      </c>
      <c r="P97" s="5">
        <v>12589621</v>
      </c>
      <c r="Q97" s="5">
        <v>0</v>
      </c>
      <c r="R97" s="5">
        <v>12589621</v>
      </c>
      <c r="S97" s="5">
        <v>10937067</v>
      </c>
      <c r="T97" s="5">
        <v>0</v>
      </c>
      <c r="U97" s="5">
        <v>10937067</v>
      </c>
    </row>
    <row r="98" spans="1:21" x14ac:dyDescent="0.5">
      <c r="A98" s="8">
        <v>87</v>
      </c>
      <c r="B98" s="9" t="s">
        <v>96</v>
      </c>
      <c r="C98" s="1">
        <v>657975</v>
      </c>
      <c r="D98" s="5">
        <v>657975</v>
      </c>
      <c r="E98" s="5">
        <v>0</v>
      </c>
      <c r="F98" s="5">
        <v>657975</v>
      </c>
      <c r="G98" s="5">
        <v>657975</v>
      </c>
      <c r="H98" s="5">
        <v>0</v>
      </c>
      <c r="I98" s="5">
        <v>657975</v>
      </c>
      <c r="J98" s="5">
        <v>657975</v>
      </c>
      <c r="K98" s="5">
        <v>0</v>
      </c>
      <c r="L98" s="5">
        <v>657975</v>
      </c>
      <c r="M98" s="6">
        <v>657773</v>
      </c>
      <c r="N98" s="5">
        <v>0</v>
      </c>
      <c r="O98" s="5">
        <v>657773</v>
      </c>
      <c r="P98" s="5">
        <v>102178</v>
      </c>
      <c r="Q98" s="5">
        <v>0</v>
      </c>
      <c r="R98" s="5">
        <v>102178</v>
      </c>
      <c r="S98" s="5">
        <v>84636</v>
      </c>
      <c r="T98" s="5">
        <v>0</v>
      </c>
      <c r="U98" s="5">
        <v>84636</v>
      </c>
    </row>
    <row r="99" spans="1:21" x14ac:dyDescent="0.5">
      <c r="A99" s="8">
        <v>88</v>
      </c>
      <c r="B99" s="9" t="s">
        <v>97</v>
      </c>
      <c r="C99" s="1">
        <v>29211401</v>
      </c>
      <c r="D99" s="5">
        <v>29846550</v>
      </c>
      <c r="E99" s="5">
        <v>635149</v>
      </c>
      <c r="F99" s="5">
        <v>29211401</v>
      </c>
      <c r="G99" s="5">
        <v>30372065</v>
      </c>
      <c r="H99" s="5">
        <v>1160664</v>
      </c>
      <c r="I99" s="5">
        <v>29211401</v>
      </c>
      <c r="J99" s="5">
        <v>30805615</v>
      </c>
      <c r="K99" s="5">
        <v>1594214</v>
      </c>
      <c r="L99" s="5">
        <v>29211401</v>
      </c>
      <c r="M99" s="6">
        <v>30799313</v>
      </c>
      <c r="N99" s="5">
        <v>1587912</v>
      </c>
      <c r="O99" s="5">
        <v>29211401</v>
      </c>
      <c r="P99" s="5">
        <v>30280380</v>
      </c>
      <c r="Q99" s="5">
        <v>1068979</v>
      </c>
      <c r="R99" s="5">
        <v>29211401</v>
      </c>
      <c r="S99" s="5">
        <v>30197453</v>
      </c>
      <c r="T99" s="5">
        <v>1068979</v>
      </c>
      <c r="U99" s="5">
        <v>29128474</v>
      </c>
    </row>
    <row r="100" spans="1:21" x14ac:dyDescent="0.5">
      <c r="A100" s="8">
        <v>89</v>
      </c>
      <c r="B100" s="9" t="s">
        <v>98</v>
      </c>
      <c r="C100" s="1">
        <v>73929296</v>
      </c>
      <c r="D100" s="5">
        <v>76583631</v>
      </c>
      <c r="E100" s="5">
        <v>2654335</v>
      </c>
      <c r="F100" s="5">
        <v>73929296</v>
      </c>
      <c r="G100" s="5">
        <v>81027680</v>
      </c>
      <c r="H100" s="5">
        <v>7098384</v>
      </c>
      <c r="I100" s="5">
        <v>73929296</v>
      </c>
      <c r="J100" s="5">
        <v>85008849</v>
      </c>
      <c r="K100" s="5">
        <v>11079553</v>
      </c>
      <c r="L100" s="5">
        <v>73929296</v>
      </c>
      <c r="M100" s="6">
        <v>86675859</v>
      </c>
      <c r="N100" s="5">
        <v>12746563</v>
      </c>
      <c r="O100" s="5">
        <v>73929296</v>
      </c>
      <c r="P100" s="5">
        <v>86195269</v>
      </c>
      <c r="Q100" s="5">
        <v>12265973</v>
      </c>
      <c r="R100" s="5">
        <v>73929296</v>
      </c>
      <c r="S100" s="5">
        <v>85945269</v>
      </c>
      <c r="T100" s="5">
        <v>12265973</v>
      </c>
      <c r="U100" s="5">
        <v>73679296</v>
      </c>
    </row>
    <row r="101" spans="1:21" x14ac:dyDescent="0.5">
      <c r="A101" s="8">
        <v>90</v>
      </c>
      <c r="B101" s="9" t="s">
        <v>99</v>
      </c>
      <c r="C101" s="1">
        <v>1495604</v>
      </c>
      <c r="D101" s="5">
        <v>1495604</v>
      </c>
      <c r="E101" s="5">
        <v>0</v>
      </c>
      <c r="F101" s="5">
        <v>1495604</v>
      </c>
      <c r="G101" s="5">
        <v>1495604</v>
      </c>
      <c r="H101" s="5">
        <v>0</v>
      </c>
      <c r="I101" s="5">
        <v>1495604</v>
      </c>
      <c r="J101" s="5">
        <v>1495604</v>
      </c>
      <c r="K101" s="5">
        <v>0</v>
      </c>
      <c r="L101" s="5">
        <v>1495604</v>
      </c>
      <c r="M101" s="6">
        <v>1209062</v>
      </c>
      <c r="N101" s="5">
        <v>0</v>
      </c>
      <c r="O101" s="5">
        <v>1209062</v>
      </c>
      <c r="P101" s="5">
        <v>339590</v>
      </c>
      <c r="Q101" s="5">
        <v>0</v>
      </c>
      <c r="R101" s="5">
        <v>339590</v>
      </c>
      <c r="S101" s="5">
        <v>282693</v>
      </c>
      <c r="T101" s="5">
        <v>0</v>
      </c>
      <c r="U101" s="5">
        <v>282693</v>
      </c>
    </row>
    <row r="102" spans="1:21" x14ac:dyDescent="0.5">
      <c r="A102" s="8">
        <v>91</v>
      </c>
      <c r="B102" s="9" t="s">
        <v>100</v>
      </c>
      <c r="C102" s="1">
        <v>4414083</v>
      </c>
      <c r="D102" s="5">
        <v>4451451</v>
      </c>
      <c r="E102" s="5">
        <v>0</v>
      </c>
      <c r="F102" s="5">
        <v>4451451</v>
      </c>
      <c r="G102" s="5">
        <v>4453833</v>
      </c>
      <c r="H102" s="5">
        <v>0</v>
      </c>
      <c r="I102" s="5">
        <v>4453833</v>
      </c>
      <c r="J102" s="5">
        <v>4468243</v>
      </c>
      <c r="K102" s="5">
        <v>0</v>
      </c>
      <c r="L102" s="5">
        <v>4468243</v>
      </c>
      <c r="M102" s="6">
        <v>4429810</v>
      </c>
      <c r="N102" s="5">
        <v>0</v>
      </c>
      <c r="O102" s="5">
        <v>4429810</v>
      </c>
      <c r="P102" s="5">
        <v>4338569</v>
      </c>
      <c r="Q102" s="5">
        <v>0</v>
      </c>
      <c r="R102" s="5">
        <v>4338569</v>
      </c>
      <c r="S102" s="5">
        <v>3776227</v>
      </c>
      <c r="T102" s="5">
        <v>0</v>
      </c>
      <c r="U102" s="5">
        <v>3776227</v>
      </c>
    </row>
    <row r="103" spans="1:21" x14ac:dyDescent="0.5">
      <c r="A103" s="8">
        <v>92</v>
      </c>
      <c r="B103" s="9" t="s">
        <v>101</v>
      </c>
      <c r="C103" s="1">
        <v>3143902</v>
      </c>
      <c r="D103" s="5">
        <v>3167099</v>
      </c>
      <c r="E103" s="5">
        <v>0</v>
      </c>
      <c r="F103" s="5">
        <v>3167099</v>
      </c>
      <c r="G103" s="5">
        <v>3178553</v>
      </c>
      <c r="H103" s="5">
        <v>0</v>
      </c>
      <c r="I103" s="5">
        <v>3178553</v>
      </c>
      <c r="J103" s="5">
        <v>3187717</v>
      </c>
      <c r="K103" s="5">
        <v>0</v>
      </c>
      <c r="L103" s="5">
        <v>3187717</v>
      </c>
      <c r="M103" s="6">
        <v>3180203</v>
      </c>
      <c r="N103" s="5">
        <v>0</v>
      </c>
      <c r="O103" s="5">
        <v>3180203</v>
      </c>
      <c r="P103" s="5">
        <v>3113169</v>
      </c>
      <c r="Q103" s="5">
        <v>0</v>
      </c>
      <c r="R103" s="5">
        <v>3113169</v>
      </c>
      <c r="S103" s="5">
        <v>2710014</v>
      </c>
      <c r="T103" s="5">
        <v>0</v>
      </c>
      <c r="U103" s="5">
        <v>2710014</v>
      </c>
    </row>
    <row r="104" spans="1:21" x14ac:dyDescent="0.5">
      <c r="A104" s="8">
        <v>93</v>
      </c>
      <c r="B104" s="9" t="s">
        <v>102</v>
      </c>
      <c r="C104" s="1">
        <v>142509525</v>
      </c>
      <c r="D104" s="5">
        <v>146351428</v>
      </c>
      <c r="E104" s="5">
        <v>3841903</v>
      </c>
      <c r="F104" s="5">
        <v>142509525</v>
      </c>
      <c r="G104" s="5">
        <v>150438559</v>
      </c>
      <c r="H104" s="5">
        <v>7929034</v>
      </c>
      <c r="I104" s="5">
        <v>142509525</v>
      </c>
      <c r="J104" s="5">
        <v>154577620</v>
      </c>
      <c r="K104" s="5">
        <v>12068095</v>
      </c>
      <c r="L104" s="5">
        <v>142509525</v>
      </c>
      <c r="M104" s="6">
        <v>155322630</v>
      </c>
      <c r="N104" s="5">
        <v>12813105</v>
      </c>
      <c r="O104" s="5">
        <v>142509525</v>
      </c>
      <c r="P104" s="5">
        <v>154301977</v>
      </c>
      <c r="Q104" s="5">
        <v>11792452</v>
      </c>
      <c r="R104" s="5">
        <v>142509525</v>
      </c>
      <c r="S104" s="5">
        <v>154051977</v>
      </c>
      <c r="T104" s="5">
        <v>11792452</v>
      </c>
      <c r="U104" s="5">
        <v>142259525</v>
      </c>
    </row>
    <row r="105" spans="1:21" x14ac:dyDescent="0.5">
      <c r="A105" s="8">
        <v>94</v>
      </c>
      <c r="B105" s="9" t="s">
        <v>103</v>
      </c>
      <c r="C105" s="1">
        <v>12632615</v>
      </c>
      <c r="D105" s="5">
        <v>12895927</v>
      </c>
      <c r="E105" s="5">
        <v>0</v>
      </c>
      <c r="F105" s="5">
        <v>12895927</v>
      </c>
      <c r="G105" s="5">
        <v>12969479</v>
      </c>
      <c r="H105" s="5">
        <v>0</v>
      </c>
      <c r="I105" s="5">
        <v>12969479</v>
      </c>
      <c r="J105" s="5">
        <v>13031837</v>
      </c>
      <c r="K105" s="5">
        <v>0</v>
      </c>
      <c r="L105" s="5">
        <v>13031837</v>
      </c>
      <c r="M105" s="6">
        <v>13224900</v>
      </c>
      <c r="N105" s="5">
        <v>0</v>
      </c>
      <c r="O105" s="5">
        <v>13224900</v>
      </c>
      <c r="P105" s="5">
        <v>12983806</v>
      </c>
      <c r="Q105" s="5">
        <v>0</v>
      </c>
      <c r="R105" s="5">
        <v>12983806</v>
      </c>
      <c r="S105" s="5">
        <v>11227687</v>
      </c>
      <c r="T105" s="5">
        <v>0</v>
      </c>
      <c r="U105" s="5">
        <v>11227687</v>
      </c>
    </row>
    <row r="106" spans="1:21" x14ac:dyDescent="0.5">
      <c r="A106" s="8">
        <v>95</v>
      </c>
      <c r="B106" s="9" t="s">
        <v>104</v>
      </c>
      <c r="C106" s="1">
        <v>22940565</v>
      </c>
      <c r="D106" s="5">
        <v>23749566</v>
      </c>
      <c r="E106" s="5">
        <v>809001</v>
      </c>
      <c r="F106" s="5">
        <v>22940565</v>
      </c>
      <c r="G106" s="5">
        <v>24820650</v>
      </c>
      <c r="H106" s="5">
        <v>1880085</v>
      </c>
      <c r="I106" s="5">
        <v>22940565</v>
      </c>
      <c r="J106" s="5">
        <v>25677518</v>
      </c>
      <c r="K106" s="5">
        <v>2736953</v>
      </c>
      <c r="L106" s="5">
        <v>22940565</v>
      </c>
      <c r="M106" s="6">
        <v>26057581</v>
      </c>
      <c r="N106" s="5">
        <v>3117016</v>
      </c>
      <c r="O106" s="5">
        <v>22940565</v>
      </c>
      <c r="P106" s="5">
        <v>25806077</v>
      </c>
      <c r="Q106" s="5">
        <v>2865512</v>
      </c>
      <c r="R106" s="5">
        <v>22940565</v>
      </c>
      <c r="S106" s="5">
        <v>25624223</v>
      </c>
      <c r="T106" s="5">
        <v>2865512</v>
      </c>
      <c r="U106" s="5">
        <v>22758711</v>
      </c>
    </row>
    <row r="107" spans="1:21" x14ac:dyDescent="0.5">
      <c r="A107" s="8">
        <v>96</v>
      </c>
      <c r="B107" s="9" t="s">
        <v>105</v>
      </c>
      <c r="C107" s="1">
        <v>11939587</v>
      </c>
      <c r="D107" s="5">
        <v>12080862</v>
      </c>
      <c r="E107" s="5">
        <v>0</v>
      </c>
      <c r="F107" s="5">
        <v>12080862</v>
      </c>
      <c r="G107" s="5">
        <v>12106565</v>
      </c>
      <c r="H107" s="5">
        <v>0</v>
      </c>
      <c r="I107" s="5">
        <v>12106565</v>
      </c>
      <c r="J107" s="5">
        <v>12127127</v>
      </c>
      <c r="K107" s="5">
        <v>0</v>
      </c>
      <c r="L107" s="5">
        <v>12127127</v>
      </c>
      <c r="M107" s="6">
        <v>12168329</v>
      </c>
      <c r="N107" s="5">
        <v>0</v>
      </c>
      <c r="O107" s="5">
        <v>12168329</v>
      </c>
      <c r="P107" s="5">
        <v>11832806</v>
      </c>
      <c r="Q107" s="5">
        <v>0</v>
      </c>
      <c r="R107" s="5">
        <v>11832806</v>
      </c>
      <c r="S107" s="5">
        <v>10244664</v>
      </c>
      <c r="T107" s="5">
        <v>0</v>
      </c>
      <c r="U107" s="5">
        <v>10244664</v>
      </c>
    </row>
    <row r="108" spans="1:21" x14ac:dyDescent="0.5">
      <c r="A108" s="8">
        <v>97</v>
      </c>
      <c r="B108" s="9" t="s">
        <v>106</v>
      </c>
      <c r="C108" s="1">
        <v>4309646</v>
      </c>
      <c r="D108" s="5">
        <v>4338374</v>
      </c>
      <c r="E108" s="5">
        <v>0</v>
      </c>
      <c r="F108" s="5">
        <v>4338374</v>
      </c>
      <c r="G108" s="5">
        <v>4385990</v>
      </c>
      <c r="H108" s="5">
        <v>0</v>
      </c>
      <c r="I108" s="5">
        <v>4385990</v>
      </c>
      <c r="J108" s="5">
        <v>4441264</v>
      </c>
      <c r="K108" s="5">
        <v>0</v>
      </c>
      <c r="L108" s="5">
        <v>4441264</v>
      </c>
      <c r="M108" s="6">
        <v>4757982</v>
      </c>
      <c r="N108" s="5">
        <v>0</v>
      </c>
      <c r="O108" s="5">
        <v>4757982</v>
      </c>
      <c r="P108" s="5">
        <v>4893944</v>
      </c>
      <c r="Q108" s="5">
        <v>0</v>
      </c>
      <c r="R108" s="5">
        <v>4893944</v>
      </c>
      <c r="S108" s="5">
        <v>4244097</v>
      </c>
      <c r="T108" s="5">
        <v>0</v>
      </c>
      <c r="U108" s="5">
        <v>4244097</v>
      </c>
    </row>
    <row r="109" spans="1:21" x14ac:dyDescent="0.5">
      <c r="A109" s="8">
        <v>98</v>
      </c>
      <c r="B109" s="9" t="s">
        <v>107</v>
      </c>
      <c r="C109" s="1">
        <v>381414</v>
      </c>
      <c r="D109" s="5">
        <v>381414</v>
      </c>
      <c r="E109" s="5">
        <v>0</v>
      </c>
      <c r="F109" s="5">
        <v>381414</v>
      </c>
      <c r="G109" s="5">
        <v>381414</v>
      </c>
      <c r="H109" s="5">
        <v>0</v>
      </c>
      <c r="I109" s="5">
        <v>381414</v>
      </c>
      <c r="J109" s="5">
        <v>381414</v>
      </c>
      <c r="K109" s="5">
        <v>0</v>
      </c>
      <c r="L109" s="5">
        <v>381414</v>
      </c>
      <c r="M109" s="6">
        <v>381255</v>
      </c>
      <c r="N109" s="5">
        <v>0</v>
      </c>
      <c r="O109" s="5">
        <v>381255</v>
      </c>
      <c r="P109" s="5">
        <v>25815</v>
      </c>
      <c r="Q109" s="5">
        <v>0</v>
      </c>
      <c r="R109" s="5">
        <v>25815</v>
      </c>
      <c r="S109" s="5">
        <v>18324</v>
      </c>
      <c r="T109" s="5">
        <v>0</v>
      </c>
      <c r="U109" s="5">
        <v>18324</v>
      </c>
    </row>
    <row r="110" spans="1:21" x14ac:dyDescent="0.5">
      <c r="A110" s="8">
        <v>99</v>
      </c>
      <c r="B110" s="9" t="s">
        <v>108</v>
      </c>
      <c r="C110" s="1">
        <v>8117122</v>
      </c>
      <c r="D110" s="5">
        <v>8225632</v>
      </c>
      <c r="E110" s="5">
        <v>0</v>
      </c>
      <c r="F110" s="5">
        <v>8225632</v>
      </c>
      <c r="G110" s="5">
        <v>8240664</v>
      </c>
      <c r="H110" s="5">
        <v>0</v>
      </c>
      <c r="I110" s="5">
        <v>8240664</v>
      </c>
      <c r="J110" s="5">
        <v>8252689</v>
      </c>
      <c r="K110" s="5">
        <v>0</v>
      </c>
      <c r="L110" s="5">
        <v>8252689</v>
      </c>
      <c r="M110" s="6">
        <v>8206425</v>
      </c>
      <c r="N110" s="5">
        <v>0</v>
      </c>
      <c r="O110" s="5">
        <v>8206425</v>
      </c>
      <c r="P110" s="5">
        <v>8076776</v>
      </c>
      <c r="Q110" s="5">
        <v>0</v>
      </c>
      <c r="R110" s="5">
        <v>8076776</v>
      </c>
      <c r="S110" s="5">
        <v>7012307</v>
      </c>
      <c r="T110" s="5">
        <v>0</v>
      </c>
      <c r="U110" s="5">
        <v>7012307</v>
      </c>
    </row>
    <row r="111" spans="1:21" x14ac:dyDescent="0.5">
      <c r="A111" s="8">
        <v>100</v>
      </c>
      <c r="B111" s="9" t="s">
        <v>109</v>
      </c>
      <c r="C111" s="1">
        <v>2064592</v>
      </c>
      <c r="D111" s="5">
        <v>2091544</v>
      </c>
      <c r="E111" s="5">
        <v>0</v>
      </c>
      <c r="F111" s="5">
        <v>2091544</v>
      </c>
      <c r="G111" s="5">
        <v>2091544</v>
      </c>
      <c r="H111" s="5">
        <v>0</v>
      </c>
      <c r="I111" s="5">
        <v>2091544</v>
      </c>
      <c r="J111" s="5">
        <v>2091790</v>
      </c>
      <c r="K111" s="5">
        <v>0</v>
      </c>
      <c r="L111" s="5">
        <v>2091790</v>
      </c>
      <c r="M111" s="6">
        <v>2091575</v>
      </c>
      <c r="N111" s="5">
        <v>0</v>
      </c>
      <c r="O111" s="5">
        <v>2091575</v>
      </c>
      <c r="P111" s="5">
        <v>2044243</v>
      </c>
      <c r="Q111" s="5">
        <v>0</v>
      </c>
      <c r="R111" s="5">
        <v>2044243</v>
      </c>
      <c r="S111" s="5">
        <v>1758208</v>
      </c>
      <c r="T111" s="5">
        <v>0</v>
      </c>
      <c r="U111" s="5">
        <v>1758208</v>
      </c>
    </row>
    <row r="112" spans="1:21" x14ac:dyDescent="0.5">
      <c r="A112" s="8">
        <v>101</v>
      </c>
      <c r="B112" s="9" t="s">
        <v>110</v>
      </c>
      <c r="C112" s="1">
        <v>3174940</v>
      </c>
      <c r="D112" s="5">
        <v>3295851</v>
      </c>
      <c r="E112" s="5">
        <v>0</v>
      </c>
      <c r="F112" s="5">
        <v>3295851</v>
      </c>
      <c r="G112" s="5">
        <v>3341384</v>
      </c>
      <c r="H112" s="5">
        <v>0</v>
      </c>
      <c r="I112" s="5">
        <v>3341384</v>
      </c>
      <c r="J112" s="5">
        <v>3393016</v>
      </c>
      <c r="K112" s="5">
        <v>0</v>
      </c>
      <c r="L112" s="5">
        <v>3393016</v>
      </c>
      <c r="M112" s="6">
        <v>3675551</v>
      </c>
      <c r="N112" s="5">
        <v>0</v>
      </c>
      <c r="O112" s="5">
        <v>3675551</v>
      </c>
      <c r="P112" s="5">
        <v>3842088</v>
      </c>
      <c r="Q112" s="5">
        <v>0</v>
      </c>
      <c r="R112" s="5">
        <v>3842088</v>
      </c>
      <c r="S112" s="5">
        <v>3285498</v>
      </c>
      <c r="T112" s="5">
        <v>0</v>
      </c>
      <c r="U112" s="5">
        <v>3285498</v>
      </c>
    </row>
    <row r="113" spans="1:21" x14ac:dyDescent="0.5">
      <c r="A113" s="8">
        <v>102</v>
      </c>
      <c r="B113" s="9" t="s">
        <v>111</v>
      </c>
      <c r="C113" s="1">
        <v>2892440</v>
      </c>
      <c r="D113" s="5">
        <v>2906538</v>
      </c>
      <c r="E113" s="5">
        <v>0</v>
      </c>
      <c r="F113" s="5">
        <v>2906538</v>
      </c>
      <c r="G113" s="5">
        <v>2906538</v>
      </c>
      <c r="H113" s="5">
        <v>0</v>
      </c>
      <c r="I113" s="5">
        <v>2906538</v>
      </c>
      <c r="J113" s="5">
        <v>2906538</v>
      </c>
      <c r="K113" s="5">
        <v>0</v>
      </c>
      <c r="L113" s="5">
        <v>2906538</v>
      </c>
      <c r="M113" s="6">
        <v>2899697</v>
      </c>
      <c r="N113" s="5">
        <v>0</v>
      </c>
      <c r="O113" s="5">
        <v>2899697</v>
      </c>
      <c r="P113" s="5">
        <v>2834470</v>
      </c>
      <c r="Q113" s="5">
        <v>0</v>
      </c>
      <c r="R113" s="5">
        <v>2834470</v>
      </c>
      <c r="S113" s="5">
        <v>2463918</v>
      </c>
      <c r="T113" s="5">
        <v>0</v>
      </c>
      <c r="U113" s="5">
        <v>2463918</v>
      </c>
    </row>
    <row r="114" spans="1:21" x14ac:dyDescent="0.5">
      <c r="A114" s="8">
        <v>103</v>
      </c>
      <c r="B114" s="9" t="s">
        <v>112</v>
      </c>
      <c r="C114" s="1">
        <v>10095131</v>
      </c>
      <c r="D114" s="5">
        <v>10672607</v>
      </c>
      <c r="E114" s="5">
        <v>577476</v>
      </c>
      <c r="F114" s="5">
        <v>10095131</v>
      </c>
      <c r="G114" s="5">
        <v>10999197</v>
      </c>
      <c r="H114" s="5">
        <v>904066</v>
      </c>
      <c r="I114" s="5">
        <v>10095131</v>
      </c>
      <c r="J114" s="5">
        <v>11275807</v>
      </c>
      <c r="K114" s="5">
        <v>1180676</v>
      </c>
      <c r="L114" s="5">
        <v>10095131</v>
      </c>
      <c r="M114" s="6">
        <v>11551095</v>
      </c>
      <c r="N114" s="5">
        <v>1455964</v>
      </c>
      <c r="O114" s="5">
        <v>10095131</v>
      </c>
      <c r="P114" s="5">
        <v>11243340</v>
      </c>
      <c r="Q114" s="5">
        <v>1148209</v>
      </c>
      <c r="R114" s="5">
        <v>10095131</v>
      </c>
      <c r="S114" s="5">
        <v>11055416</v>
      </c>
      <c r="T114" s="5">
        <v>1148209</v>
      </c>
      <c r="U114" s="5">
        <v>9907207</v>
      </c>
    </row>
    <row r="115" spans="1:21" x14ac:dyDescent="0.5">
      <c r="A115" s="8">
        <v>104</v>
      </c>
      <c r="B115" s="9" t="s">
        <v>113</v>
      </c>
      <c r="C115" s="1">
        <v>32316543</v>
      </c>
      <c r="D115" s="5">
        <v>33341525</v>
      </c>
      <c r="E115" s="5">
        <v>1024982</v>
      </c>
      <c r="F115" s="5">
        <v>32316543</v>
      </c>
      <c r="G115" s="5">
        <v>34694767</v>
      </c>
      <c r="H115" s="5">
        <v>2378224</v>
      </c>
      <c r="I115" s="5">
        <v>32316543</v>
      </c>
      <c r="J115" s="5">
        <v>36195392</v>
      </c>
      <c r="K115" s="5">
        <v>3878849</v>
      </c>
      <c r="L115" s="5">
        <v>32316543</v>
      </c>
      <c r="M115" s="6">
        <v>36576102</v>
      </c>
      <c r="N115" s="5">
        <v>4259559</v>
      </c>
      <c r="O115" s="5">
        <v>32316543</v>
      </c>
      <c r="P115" s="5">
        <v>36209664</v>
      </c>
      <c r="Q115" s="5">
        <v>3893121</v>
      </c>
      <c r="R115" s="5">
        <v>32316543</v>
      </c>
      <c r="S115" s="5">
        <v>35959664</v>
      </c>
      <c r="T115" s="5">
        <v>3893121</v>
      </c>
      <c r="U115" s="5">
        <v>32066543</v>
      </c>
    </row>
    <row r="116" spans="1:21" x14ac:dyDescent="0.5">
      <c r="A116" s="8">
        <v>105</v>
      </c>
      <c r="B116" s="9" t="s">
        <v>114</v>
      </c>
      <c r="C116" s="1">
        <v>605586</v>
      </c>
      <c r="D116" s="5">
        <v>605586</v>
      </c>
      <c r="E116" s="5">
        <v>0</v>
      </c>
      <c r="F116" s="5">
        <v>605586</v>
      </c>
      <c r="G116" s="5">
        <v>605586</v>
      </c>
      <c r="H116" s="5">
        <v>0</v>
      </c>
      <c r="I116" s="5">
        <v>605586</v>
      </c>
      <c r="J116" s="5">
        <v>605586</v>
      </c>
      <c r="K116" s="5">
        <v>0</v>
      </c>
      <c r="L116" s="5">
        <v>605586</v>
      </c>
      <c r="M116" s="6">
        <v>594612</v>
      </c>
      <c r="N116" s="5">
        <v>0</v>
      </c>
      <c r="O116" s="5">
        <v>594612</v>
      </c>
      <c r="P116" s="5">
        <v>247462</v>
      </c>
      <c r="Q116" s="5">
        <v>0</v>
      </c>
      <c r="R116" s="5">
        <v>247462</v>
      </c>
      <c r="S116" s="5">
        <v>205434</v>
      </c>
      <c r="T116" s="5">
        <v>0</v>
      </c>
      <c r="U116" s="5">
        <v>205434</v>
      </c>
    </row>
    <row r="117" spans="1:21" x14ac:dyDescent="0.5">
      <c r="A117" s="8">
        <v>106</v>
      </c>
      <c r="B117" s="9" t="s">
        <v>115</v>
      </c>
      <c r="C117" s="1">
        <v>652677</v>
      </c>
      <c r="D117" s="5">
        <v>652677</v>
      </c>
      <c r="E117" s="5">
        <v>0</v>
      </c>
      <c r="F117" s="5">
        <v>652677</v>
      </c>
      <c r="G117" s="5">
        <v>652677</v>
      </c>
      <c r="H117" s="5">
        <v>0</v>
      </c>
      <c r="I117" s="5">
        <v>652677</v>
      </c>
      <c r="J117" s="5">
        <v>652677</v>
      </c>
      <c r="K117" s="5">
        <v>0</v>
      </c>
      <c r="L117" s="5">
        <v>652677</v>
      </c>
      <c r="M117" s="6">
        <v>646664</v>
      </c>
      <c r="N117" s="5">
        <v>0</v>
      </c>
      <c r="O117" s="5">
        <v>646664</v>
      </c>
      <c r="P117" s="5">
        <v>122907</v>
      </c>
      <c r="Q117" s="5">
        <v>0</v>
      </c>
      <c r="R117" s="5">
        <v>122907</v>
      </c>
      <c r="S117" s="5">
        <v>98564</v>
      </c>
      <c r="T117" s="5">
        <v>0</v>
      </c>
      <c r="U117" s="5">
        <v>98564</v>
      </c>
    </row>
    <row r="118" spans="1:21" x14ac:dyDescent="0.5">
      <c r="A118" s="8">
        <v>107</v>
      </c>
      <c r="B118" s="9" t="s">
        <v>116</v>
      </c>
      <c r="C118" s="1">
        <v>1055910</v>
      </c>
      <c r="D118" s="5">
        <v>1107407</v>
      </c>
      <c r="E118" s="5">
        <v>0</v>
      </c>
      <c r="F118" s="5">
        <v>1107407</v>
      </c>
      <c r="G118" s="5">
        <v>1148338</v>
      </c>
      <c r="H118" s="5">
        <v>0</v>
      </c>
      <c r="I118" s="5">
        <v>1148338</v>
      </c>
      <c r="J118" s="5">
        <v>1185863</v>
      </c>
      <c r="K118" s="5">
        <v>0</v>
      </c>
      <c r="L118" s="5">
        <v>1185863</v>
      </c>
      <c r="M118" s="6">
        <v>1348918</v>
      </c>
      <c r="N118" s="5">
        <v>0</v>
      </c>
      <c r="O118" s="5">
        <v>1348918</v>
      </c>
      <c r="P118" s="5">
        <v>1509226</v>
      </c>
      <c r="Q118" s="5">
        <v>0</v>
      </c>
      <c r="R118" s="5">
        <v>1509226</v>
      </c>
      <c r="S118" s="5">
        <v>1299265</v>
      </c>
      <c r="T118" s="5">
        <v>0</v>
      </c>
      <c r="U118" s="5">
        <v>1299265</v>
      </c>
    </row>
    <row r="119" spans="1:21" x14ac:dyDescent="0.5">
      <c r="A119" s="8">
        <v>108</v>
      </c>
      <c r="B119" s="9" t="s">
        <v>117</v>
      </c>
      <c r="C119" s="1">
        <v>4606861</v>
      </c>
      <c r="D119" s="5">
        <v>4667270</v>
      </c>
      <c r="E119" s="5">
        <v>0</v>
      </c>
      <c r="F119" s="5">
        <v>4667270</v>
      </c>
      <c r="G119" s="5">
        <v>4672933</v>
      </c>
      <c r="H119" s="5">
        <v>0</v>
      </c>
      <c r="I119" s="5">
        <v>4672933</v>
      </c>
      <c r="J119" s="5">
        <v>4677464</v>
      </c>
      <c r="K119" s="5">
        <v>0</v>
      </c>
      <c r="L119" s="5">
        <v>4677464</v>
      </c>
      <c r="M119" s="6">
        <v>4676513</v>
      </c>
      <c r="N119" s="5">
        <v>0</v>
      </c>
      <c r="O119" s="5">
        <v>4676513</v>
      </c>
      <c r="P119" s="5">
        <v>4528763</v>
      </c>
      <c r="Q119" s="5">
        <v>0</v>
      </c>
      <c r="R119" s="5">
        <v>4528763</v>
      </c>
      <c r="S119" s="5">
        <v>3937855</v>
      </c>
      <c r="T119" s="5">
        <v>0</v>
      </c>
      <c r="U119" s="5">
        <v>3937855</v>
      </c>
    </row>
    <row r="120" spans="1:21" x14ac:dyDescent="0.5">
      <c r="A120" s="8">
        <v>109</v>
      </c>
      <c r="B120" s="9" t="s">
        <v>118</v>
      </c>
      <c r="C120" s="1">
        <v>15353204</v>
      </c>
      <c r="D120" s="5">
        <v>15560284</v>
      </c>
      <c r="E120" s="5">
        <v>0</v>
      </c>
      <c r="F120" s="5">
        <v>15560284</v>
      </c>
      <c r="G120" s="5">
        <v>15579905</v>
      </c>
      <c r="H120" s="5">
        <v>0</v>
      </c>
      <c r="I120" s="5">
        <v>15579905</v>
      </c>
      <c r="J120" s="5">
        <v>15600016</v>
      </c>
      <c r="K120" s="5">
        <v>0</v>
      </c>
      <c r="L120" s="5">
        <v>15600016</v>
      </c>
      <c r="M120" s="6">
        <v>15642047</v>
      </c>
      <c r="N120" s="5">
        <v>0</v>
      </c>
      <c r="O120" s="5">
        <v>15642047</v>
      </c>
      <c r="P120" s="5">
        <v>15364444</v>
      </c>
      <c r="Q120" s="5">
        <v>0</v>
      </c>
      <c r="R120" s="5">
        <v>15364444</v>
      </c>
      <c r="S120" s="5">
        <v>13332473</v>
      </c>
      <c r="T120" s="5">
        <v>0</v>
      </c>
      <c r="U120" s="5">
        <v>13332473</v>
      </c>
    </row>
    <row r="121" spans="1:21" x14ac:dyDescent="0.5">
      <c r="A121" s="8">
        <v>110</v>
      </c>
      <c r="B121" s="9" t="s">
        <v>119</v>
      </c>
      <c r="C121" s="1">
        <v>10161853</v>
      </c>
      <c r="D121" s="5">
        <v>10346140</v>
      </c>
      <c r="E121" s="5">
        <v>0</v>
      </c>
      <c r="F121" s="5">
        <v>10346140</v>
      </c>
      <c r="G121" s="5">
        <v>10374760</v>
      </c>
      <c r="H121" s="5">
        <v>0</v>
      </c>
      <c r="I121" s="5">
        <v>10374760</v>
      </c>
      <c r="J121" s="5">
        <v>10405528</v>
      </c>
      <c r="K121" s="5">
        <v>0</v>
      </c>
      <c r="L121" s="5">
        <v>10405528</v>
      </c>
      <c r="M121" s="6">
        <v>10443325</v>
      </c>
      <c r="N121" s="5">
        <v>0</v>
      </c>
      <c r="O121" s="5">
        <v>10443325</v>
      </c>
      <c r="P121" s="5">
        <v>10272197</v>
      </c>
      <c r="Q121" s="5">
        <v>0</v>
      </c>
      <c r="R121" s="5">
        <v>10272197</v>
      </c>
      <c r="S121" s="5">
        <v>8894767</v>
      </c>
      <c r="T121" s="5">
        <v>0</v>
      </c>
      <c r="U121" s="5">
        <v>8894767</v>
      </c>
    </row>
    <row r="122" spans="1:21" x14ac:dyDescent="0.5">
      <c r="A122" s="8">
        <v>111</v>
      </c>
      <c r="B122" s="9" t="s">
        <v>120</v>
      </c>
      <c r="C122" s="1">
        <v>9743272</v>
      </c>
      <c r="D122" s="5">
        <v>9876832</v>
      </c>
      <c r="E122" s="5">
        <v>0</v>
      </c>
      <c r="F122" s="5">
        <v>9876832</v>
      </c>
      <c r="G122" s="5">
        <v>9897349</v>
      </c>
      <c r="H122" s="5">
        <v>0</v>
      </c>
      <c r="I122" s="5">
        <v>9897349</v>
      </c>
      <c r="J122" s="5">
        <v>9913763</v>
      </c>
      <c r="K122" s="5">
        <v>0</v>
      </c>
      <c r="L122" s="5">
        <v>9913763</v>
      </c>
      <c r="M122" s="6">
        <v>9914956</v>
      </c>
      <c r="N122" s="5">
        <v>0</v>
      </c>
      <c r="O122" s="5">
        <v>9914956</v>
      </c>
      <c r="P122" s="5">
        <v>9761632</v>
      </c>
      <c r="Q122" s="5">
        <v>0</v>
      </c>
      <c r="R122" s="5">
        <v>9761632</v>
      </c>
      <c r="S122" s="5">
        <v>8471598</v>
      </c>
      <c r="T122" s="5">
        <v>0</v>
      </c>
      <c r="U122" s="5">
        <v>8471598</v>
      </c>
    </row>
    <row r="123" spans="1:21" x14ac:dyDescent="0.5">
      <c r="A123" s="8">
        <v>112</v>
      </c>
      <c r="B123" s="9" t="s">
        <v>121</v>
      </c>
      <c r="C123" s="1">
        <v>3092817</v>
      </c>
      <c r="D123" s="5">
        <v>3130001</v>
      </c>
      <c r="E123" s="5">
        <v>0</v>
      </c>
      <c r="F123" s="5">
        <v>3130001</v>
      </c>
      <c r="G123" s="5">
        <v>3133660</v>
      </c>
      <c r="H123" s="5">
        <v>0</v>
      </c>
      <c r="I123" s="5">
        <v>3133660</v>
      </c>
      <c r="J123" s="5">
        <v>3136587</v>
      </c>
      <c r="K123" s="5">
        <v>0</v>
      </c>
      <c r="L123" s="5">
        <v>3136587</v>
      </c>
      <c r="M123" s="6">
        <v>3136355</v>
      </c>
      <c r="N123" s="5">
        <v>0</v>
      </c>
      <c r="O123" s="5">
        <v>3136355</v>
      </c>
      <c r="P123" s="5">
        <v>3073015</v>
      </c>
      <c r="Q123" s="5">
        <v>0</v>
      </c>
      <c r="R123" s="5">
        <v>3073015</v>
      </c>
      <c r="S123" s="5">
        <v>2668899</v>
      </c>
      <c r="T123" s="5">
        <v>0</v>
      </c>
      <c r="U123" s="5">
        <v>2668899</v>
      </c>
    </row>
    <row r="124" spans="1:21" x14ac:dyDescent="0.5">
      <c r="A124" s="8">
        <v>113</v>
      </c>
      <c r="B124" s="9" t="s">
        <v>122</v>
      </c>
      <c r="C124" s="1">
        <v>4272257</v>
      </c>
      <c r="D124" s="5">
        <v>4347783</v>
      </c>
      <c r="E124" s="5">
        <v>0</v>
      </c>
      <c r="F124" s="5">
        <v>4347783</v>
      </c>
      <c r="G124" s="5">
        <v>4373610</v>
      </c>
      <c r="H124" s="5">
        <v>0</v>
      </c>
      <c r="I124" s="5">
        <v>4373610</v>
      </c>
      <c r="J124" s="5">
        <v>4394272</v>
      </c>
      <c r="K124" s="5">
        <v>0</v>
      </c>
      <c r="L124" s="5">
        <v>4394272</v>
      </c>
      <c r="M124" s="6">
        <v>4420530</v>
      </c>
      <c r="N124" s="5">
        <v>0</v>
      </c>
      <c r="O124" s="5">
        <v>4420530</v>
      </c>
      <c r="P124" s="5">
        <v>4363751</v>
      </c>
      <c r="Q124" s="5">
        <v>0</v>
      </c>
      <c r="R124" s="5">
        <v>4363751</v>
      </c>
      <c r="S124" s="5">
        <v>3779318</v>
      </c>
      <c r="T124" s="5">
        <v>0</v>
      </c>
      <c r="U124" s="5">
        <v>3779318</v>
      </c>
    </row>
    <row r="125" spans="1:21" x14ac:dyDescent="0.5">
      <c r="A125" s="8">
        <v>114</v>
      </c>
      <c r="B125" s="9" t="s">
        <v>123</v>
      </c>
      <c r="C125" s="1">
        <v>3057025</v>
      </c>
      <c r="D125" s="5">
        <v>3077693</v>
      </c>
      <c r="E125" s="5">
        <v>0</v>
      </c>
      <c r="F125" s="5">
        <v>3077693</v>
      </c>
      <c r="G125" s="5">
        <v>3077693</v>
      </c>
      <c r="H125" s="5">
        <v>0</v>
      </c>
      <c r="I125" s="5">
        <v>3077693</v>
      </c>
      <c r="J125" s="5">
        <v>3077693</v>
      </c>
      <c r="K125" s="5">
        <v>0</v>
      </c>
      <c r="L125" s="5">
        <v>3077693</v>
      </c>
      <c r="M125" s="6">
        <v>3071731</v>
      </c>
      <c r="N125" s="5">
        <v>0</v>
      </c>
      <c r="O125" s="5">
        <v>3071731</v>
      </c>
      <c r="P125" s="5">
        <v>3012017</v>
      </c>
      <c r="Q125" s="5">
        <v>0</v>
      </c>
      <c r="R125" s="5">
        <v>3012017</v>
      </c>
      <c r="S125" s="5">
        <v>2614126</v>
      </c>
      <c r="T125" s="5">
        <v>0</v>
      </c>
      <c r="U125" s="5">
        <v>2614126</v>
      </c>
    </row>
    <row r="126" spans="1:21" x14ac:dyDescent="0.5">
      <c r="A126" s="8">
        <v>115</v>
      </c>
      <c r="B126" s="9" t="s">
        <v>124</v>
      </c>
      <c r="C126" s="1">
        <v>5319201</v>
      </c>
      <c r="D126" s="5">
        <v>5377654</v>
      </c>
      <c r="E126" s="5">
        <v>0</v>
      </c>
      <c r="F126" s="5">
        <v>5377654</v>
      </c>
      <c r="G126" s="5">
        <v>5393363</v>
      </c>
      <c r="H126" s="5">
        <v>0</v>
      </c>
      <c r="I126" s="5">
        <v>5393363</v>
      </c>
      <c r="J126" s="5">
        <v>5405931</v>
      </c>
      <c r="K126" s="5">
        <v>0</v>
      </c>
      <c r="L126" s="5">
        <v>5405931</v>
      </c>
      <c r="M126" s="6">
        <v>5379817</v>
      </c>
      <c r="N126" s="5">
        <v>0</v>
      </c>
      <c r="O126" s="5">
        <v>5379817</v>
      </c>
      <c r="P126" s="5">
        <v>5297609</v>
      </c>
      <c r="Q126" s="5">
        <v>0</v>
      </c>
      <c r="R126" s="5">
        <v>5297609</v>
      </c>
      <c r="S126" s="5">
        <v>4606367</v>
      </c>
      <c r="T126" s="5">
        <v>0</v>
      </c>
      <c r="U126" s="5">
        <v>4606367</v>
      </c>
    </row>
    <row r="127" spans="1:21" x14ac:dyDescent="0.5">
      <c r="A127" s="8">
        <v>116</v>
      </c>
      <c r="B127" s="9" t="s">
        <v>125</v>
      </c>
      <c r="C127" s="1">
        <v>8071851</v>
      </c>
      <c r="D127" s="5">
        <v>8251714</v>
      </c>
      <c r="E127" s="5">
        <v>179863</v>
      </c>
      <c r="F127" s="5">
        <v>8071851</v>
      </c>
      <c r="G127" s="5">
        <v>8333085</v>
      </c>
      <c r="H127" s="5">
        <v>261234</v>
      </c>
      <c r="I127" s="5">
        <v>8071851</v>
      </c>
      <c r="J127" s="5">
        <v>8471318</v>
      </c>
      <c r="K127" s="5">
        <v>399467</v>
      </c>
      <c r="L127" s="5">
        <v>8071851</v>
      </c>
      <c r="M127" s="6">
        <v>8497790</v>
      </c>
      <c r="N127" s="5">
        <v>425939</v>
      </c>
      <c r="O127" s="5">
        <v>8071851</v>
      </c>
      <c r="P127" s="5">
        <v>8340282</v>
      </c>
      <c r="Q127" s="5">
        <v>268431</v>
      </c>
      <c r="R127" s="5">
        <v>8071851</v>
      </c>
      <c r="S127" s="5">
        <v>8285483</v>
      </c>
      <c r="T127" s="5">
        <v>268431</v>
      </c>
      <c r="U127" s="5">
        <v>8017052</v>
      </c>
    </row>
    <row r="128" spans="1:21" x14ac:dyDescent="0.5">
      <c r="A128" s="8">
        <v>117</v>
      </c>
      <c r="B128" s="9" t="s">
        <v>126</v>
      </c>
      <c r="C128" s="1">
        <v>687733</v>
      </c>
      <c r="D128" s="5">
        <v>687733</v>
      </c>
      <c r="E128" s="5">
        <v>0</v>
      </c>
      <c r="F128" s="5">
        <v>687733</v>
      </c>
      <c r="G128" s="5">
        <v>687733</v>
      </c>
      <c r="H128" s="5">
        <v>0</v>
      </c>
      <c r="I128" s="5">
        <v>687733</v>
      </c>
      <c r="J128" s="5">
        <v>687733</v>
      </c>
      <c r="K128" s="5">
        <v>0</v>
      </c>
      <c r="L128" s="5">
        <v>687733</v>
      </c>
      <c r="M128" s="6">
        <v>686781</v>
      </c>
      <c r="N128" s="5">
        <v>0</v>
      </c>
      <c r="O128" s="5">
        <v>686781</v>
      </c>
      <c r="P128" s="5">
        <v>180135</v>
      </c>
      <c r="Q128" s="5">
        <v>0</v>
      </c>
      <c r="R128" s="5">
        <v>180135</v>
      </c>
      <c r="S128" s="5">
        <v>156245</v>
      </c>
      <c r="T128" s="5">
        <v>0</v>
      </c>
      <c r="U128" s="5">
        <v>156245</v>
      </c>
    </row>
    <row r="129" spans="1:21" x14ac:dyDescent="0.5">
      <c r="A129" s="8">
        <v>118</v>
      </c>
      <c r="B129" s="9" t="s">
        <v>127</v>
      </c>
      <c r="C129" s="1">
        <v>2063814</v>
      </c>
      <c r="D129" s="5">
        <v>2063814</v>
      </c>
      <c r="E129" s="5">
        <v>0</v>
      </c>
      <c r="F129" s="5">
        <v>2063814</v>
      </c>
      <c r="G129" s="5">
        <v>2063814</v>
      </c>
      <c r="H129" s="5">
        <v>0</v>
      </c>
      <c r="I129" s="5">
        <v>2063814</v>
      </c>
      <c r="J129" s="5">
        <v>2063814</v>
      </c>
      <c r="K129" s="5">
        <v>0</v>
      </c>
      <c r="L129" s="5">
        <v>2063814</v>
      </c>
      <c r="M129" s="6">
        <v>1990475</v>
      </c>
      <c r="N129" s="5">
        <v>0</v>
      </c>
      <c r="O129" s="5">
        <v>1990475</v>
      </c>
      <c r="P129" s="5">
        <v>571648</v>
      </c>
      <c r="Q129" s="5">
        <v>0</v>
      </c>
      <c r="R129" s="5">
        <v>571648</v>
      </c>
      <c r="S129" s="5">
        <v>480648</v>
      </c>
      <c r="T129" s="5">
        <v>0</v>
      </c>
      <c r="U129" s="5">
        <v>480648</v>
      </c>
    </row>
    <row r="130" spans="1:21" x14ac:dyDescent="0.5">
      <c r="A130" s="8">
        <v>119</v>
      </c>
      <c r="B130" s="9" t="s">
        <v>128</v>
      </c>
      <c r="C130" s="1">
        <v>3355227</v>
      </c>
      <c r="D130" s="5">
        <v>3481162</v>
      </c>
      <c r="E130" s="5">
        <v>0</v>
      </c>
      <c r="F130" s="5">
        <v>3481162</v>
      </c>
      <c r="G130" s="5">
        <v>3534001</v>
      </c>
      <c r="H130" s="5">
        <v>0</v>
      </c>
      <c r="I130" s="5">
        <v>3534001</v>
      </c>
      <c r="J130" s="5">
        <v>3587753</v>
      </c>
      <c r="K130" s="5">
        <v>0</v>
      </c>
      <c r="L130" s="5">
        <v>3587753</v>
      </c>
      <c r="M130" s="6">
        <v>3944732</v>
      </c>
      <c r="N130" s="5">
        <v>0</v>
      </c>
      <c r="O130" s="5">
        <v>3944732</v>
      </c>
      <c r="P130" s="5">
        <v>4250230</v>
      </c>
      <c r="Q130" s="5">
        <v>0</v>
      </c>
      <c r="R130" s="5">
        <v>4250230</v>
      </c>
      <c r="S130" s="5">
        <v>3678934</v>
      </c>
      <c r="T130" s="5">
        <v>0</v>
      </c>
      <c r="U130" s="5">
        <v>3678934</v>
      </c>
    </row>
    <row r="131" spans="1:21" x14ac:dyDescent="0.5">
      <c r="A131" s="8">
        <v>120</v>
      </c>
      <c r="B131" s="9" t="s">
        <v>129</v>
      </c>
      <c r="C131" s="1">
        <v>158114</v>
      </c>
      <c r="D131" s="5">
        <v>158114</v>
      </c>
      <c r="E131" s="5">
        <v>0</v>
      </c>
      <c r="F131" s="5">
        <v>158114</v>
      </c>
      <c r="G131" s="5">
        <v>158114</v>
      </c>
      <c r="H131" s="5">
        <v>0</v>
      </c>
      <c r="I131" s="5">
        <v>158114</v>
      </c>
      <c r="J131" s="5">
        <v>158114</v>
      </c>
      <c r="K131" s="5">
        <v>0</v>
      </c>
      <c r="L131" s="5">
        <v>158114</v>
      </c>
      <c r="M131" s="6">
        <v>133039</v>
      </c>
      <c r="N131" s="5">
        <v>0</v>
      </c>
      <c r="O131" s="5">
        <v>133039</v>
      </c>
      <c r="P131" s="5">
        <v>33612</v>
      </c>
      <c r="Q131" s="5">
        <v>0</v>
      </c>
      <c r="R131" s="5">
        <v>33612</v>
      </c>
      <c r="S131" s="5">
        <v>26939</v>
      </c>
      <c r="T131" s="5">
        <v>0</v>
      </c>
      <c r="U131" s="5">
        <v>26939</v>
      </c>
    </row>
    <row r="132" spans="1:21" x14ac:dyDescent="0.5">
      <c r="A132" s="8">
        <v>121</v>
      </c>
      <c r="B132" s="9" t="s">
        <v>130</v>
      </c>
      <c r="C132" s="1">
        <v>3099694</v>
      </c>
      <c r="D132" s="5">
        <v>3114216</v>
      </c>
      <c r="E132" s="5">
        <v>0</v>
      </c>
      <c r="F132" s="5">
        <v>3114216</v>
      </c>
      <c r="G132" s="5">
        <v>3114216</v>
      </c>
      <c r="H132" s="5">
        <v>0</v>
      </c>
      <c r="I132" s="5">
        <v>3114216</v>
      </c>
      <c r="J132" s="5">
        <v>3114216</v>
      </c>
      <c r="K132" s="5">
        <v>0</v>
      </c>
      <c r="L132" s="5">
        <v>3114216</v>
      </c>
      <c r="M132" s="6">
        <v>3113963</v>
      </c>
      <c r="N132" s="5">
        <v>0</v>
      </c>
      <c r="O132" s="5">
        <v>3113963</v>
      </c>
      <c r="P132" s="5">
        <v>3049314</v>
      </c>
      <c r="Q132" s="5">
        <v>0</v>
      </c>
      <c r="R132" s="5">
        <v>3049314</v>
      </c>
      <c r="S132" s="5">
        <v>2654293</v>
      </c>
      <c r="T132" s="5">
        <v>0</v>
      </c>
      <c r="U132" s="5">
        <v>2654293</v>
      </c>
    </row>
    <row r="133" spans="1:21" x14ac:dyDescent="0.5">
      <c r="A133" s="8">
        <v>122</v>
      </c>
      <c r="B133" s="9" t="s">
        <v>131</v>
      </c>
      <c r="C133" s="1">
        <v>187266</v>
      </c>
      <c r="D133" s="5">
        <v>187266</v>
      </c>
      <c r="E133" s="5">
        <v>0</v>
      </c>
      <c r="F133" s="5">
        <v>187266</v>
      </c>
      <c r="G133" s="5">
        <v>187266</v>
      </c>
      <c r="H133" s="5">
        <v>0</v>
      </c>
      <c r="I133" s="5">
        <v>187266</v>
      </c>
      <c r="J133" s="5">
        <v>187266</v>
      </c>
      <c r="K133" s="5">
        <v>0</v>
      </c>
      <c r="L133" s="5">
        <v>187266</v>
      </c>
      <c r="M133" s="6">
        <v>148652</v>
      </c>
      <c r="N133" s="5">
        <v>0</v>
      </c>
      <c r="O133" s="5">
        <v>148652</v>
      </c>
      <c r="P133" s="5">
        <v>10871</v>
      </c>
      <c r="Q133" s="5">
        <v>0</v>
      </c>
      <c r="R133" s="5">
        <v>10871</v>
      </c>
      <c r="S133" s="5">
        <v>6946</v>
      </c>
      <c r="T133" s="5">
        <v>0</v>
      </c>
      <c r="U133" s="5">
        <v>6946</v>
      </c>
    </row>
    <row r="134" spans="1:21" x14ac:dyDescent="0.5">
      <c r="A134" s="8">
        <v>123</v>
      </c>
      <c r="B134" s="9" t="s">
        <v>132</v>
      </c>
      <c r="C134" s="1">
        <v>1444458</v>
      </c>
      <c r="D134" s="5">
        <v>1450305</v>
      </c>
      <c r="E134" s="5">
        <v>0</v>
      </c>
      <c r="F134" s="5">
        <v>1450305</v>
      </c>
      <c r="G134" s="5">
        <v>1450305</v>
      </c>
      <c r="H134" s="5">
        <v>0</v>
      </c>
      <c r="I134" s="5">
        <v>1450305</v>
      </c>
      <c r="J134" s="5">
        <v>1450663</v>
      </c>
      <c r="K134" s="5">
        <v>0</v>
      </c>
      <c r="L134" s="5">
        <v>1450663</v>
      </c>
      <c r="M134" s="6">
        <v>1450575</v>
      </c>
      <c r="N134" s="5">
        <v>0</v>
      </c>
      <c r="O134" s="5">
        <v>1450575</v>
      </c>
      <c r="P134" s="5">
        <v>1423001</v>
      </c>
      <c r="Q134" s="5">
        <v>0</v>
      </c>
      <c r="R134" s="5">
        <v>1423001</v>
      </c>
      <c r="S134" s="5">
        <v>1238722</v>
      </c>
      <c r="T134" s="5">
        <v>0</v>
      </c>
      <c r="U134" s="5">
        <v>1238722</v>
      </c>
    </row>
    <row r="135" spans="1:21" x14ac:dyDescent="0.5">
      <c r="A135" s="8">
        <v>124</v>
      </c>
      <c r="B135" s="9" t="s">
        <v>133</v>
      </c>
      <c r="C135" s="1">
        <v>9836508</v>
      </c>
      <c r="D135" s="5">
        <v>10004094</v>
      </c>
      <c r="E135" s="5">
        <v>0</v>
      </c>
      <c r="F135" s="5">
        <v>10004094</v>
      </c>
      <c r="G135" s="5">
        <v>10037455</v>
      </c>
      <c r="H135" s="5">
        <v>0</v>
      </c>
      <c r="I135" s="5">
        <v>10037455</v>
      </c>
      <c r="J135" s="5">
        <v>10072953</v>
      </c>
      <c r="K135" s="5">
        <v>0</v>
      </c>
      <c r="L135" s="5">
        <v>10072953</v>
      </c>
      <c r="M135" s="6">
        <v>10128311</v>
      </c>
      <c r="N135" s="5">
        <v>0</v>
      </c>
      <c r="O135" s="5">
        <v>10128311</v>
      </c>
      <c r="P135" s="5">
        <v>10040987</v>
      </c>
      <c r="Q135" s="5">
        <v>0</v>
      </c>
      <c r="R135" s="5">
        <v>10040987</v>
      </c>
      <c r="S135" s="5">
        <v>8696826</v>
      </c>
      <c r="T135" s="5">
        <v>0</v>
      </c>
      <c r="U135" s="5">
        <v>8696826</v>
      </c>
    </row>
    <row r="136" spans="1:21" x14ac:dyDescent="0.5">
      <c r="A136" s="8">
        <v>125</v>
      </c>
      <c r="B136" s="9" t="s">
        <v>134</v>
      </c>
      <c r="C136" s="1">
        <v>145798</v>
      </c>
      <c r="D136" s="5">
        <v>145798</v>
      </c>
      <c r="E136" s="5">
        <v>0</v>
      </c>
      <c r="F136" s="5">
        <v>145798</v>
      </c>
      <c r="G136" s="5">
        <v>145798</v>
      </c>
      <c r="H136" s="5">
        <v>0</v>
      </c>
      <c r="I136" s="5">
        <v>145798</v>
      </c>
      <c r="J136" s="5">
        <v>145798</v>
      </c>
      <c r="K136" s="5">
        <v>0</v>
      </c>
      <c r="L136" s="5">
        <v>145798</v>
      </c>
      <c r="M136" s="6">
        <v>139261</v>
      </c>
      <c r="N136" s="5">
        <v>0</v>
      </c>
      <c r="O136" s="5">
        <v>139261</v>
      </c>
      <c r="P136" s="5">
        <v>9960</v>
      </c>
      <c r="Q136" s="5">
        <v>0</v>
      </c>
      <c r="R136" s="5">
        <v>9960</v>
      </c>
      <c r="S136" s="5">
        <v>6825</v>
      </c>
      <c r="T136" s="5">
        <v>0</v>
      </c>
      <c r="U136" s="5">
        <v>6825</v>
      </c>
    </row>
    <row r="137" spans="1:21" x14ac:dyDescent="0.5">
      <c r="A137" s="8">
        <v>126</v>
      </c>
      <c r="B137" s="9" t="s">
        <v>135</v>
      </c>
      <c r="C137" s="1">
        <v>4975852</v>
      </c>
      <c r="D137" s="5">
        <v>5146279</v>
      </c>
      <c r="E137" s="5">
        <v>0</v>
      </c>
      <c r="F137" s="5">
        <v>5146279</v>
      </c>
      <c r="G137" s="5">
        <v>5216028</v>
      </c>
      <c r="H137" s="5">
        <v>0</v>
      </c>
      <c r="I137" s="5">
        <v>5216028</v>
      </c>
      <c r="J137" s="5">
        <v>5286265</v>
      </c>
      <c r="K137" s="5">
        <v>0</v>
      </c>
      <c r="L137" s="5">
        <v>5286265</v>
      </c>
      <c r="M137" s="6">
        <v>5482804</v>
      </c>
      <c r="N137" s="5">
        <v>0</v>
      </c>
      <c r="O137" s="5">
        <v>5482804</v>
      </c>
      <c r="P137" s="5">
        <v>5893771</v>
      </c>
      <c r="Q137" s="5">
        <v>0</v>
      </c>
      <c r="R137" s="5">
        <v>5893771</v>
      </c>
      <c r="S137" s="5">
        <v>5066607</v>
      </c>
      <c r="T137" s="5">
        <v>0</v>
      </c>
      <c r="U137" s="5">
        <v>5066607</v>
      </c>
    </row>
    <row r="138" spans="1:21" x14ac:dyDescent="0.5">
      <c r="A138" s="8">
        <v>127</v>
      </c>
      <c r="B138" s="9" t="s">
        <v>136</v>
      </c>
      <c r="C138" s="1">
        <v>244327</v>
      </c>
      <c r="D138" s="5">
        <v>244327</v>
      </c>
      <c r="E138" s="5">
        <v>0</v>
      </c>
      <c r="F138" s="5">
        <v>244327</v>
      </c>
      <c r="G138" s="5">
        <v>244327</v>
      </c>
      <c r="H138" s="5">
        <v>0</v>
      </c>
      <c r="I138" s="5">
        <v>244327</v>
      </c>
      <c r="J138" s="5">
        <v>244327</v>
      </c>
      <c r="K138" s="5">
        <v>0</v>
      </c>
      <c r="L138" s="5">
        <v>244327</v>
      </c>
      <c r="M138" s="6">
        <v>213125</v>
      </c>
      <c r="N138" s="5">
        <v>0</v>
      </c>
      <c r="O138" s="5">
        <v>213125</v>
      </c>
      <c r="P138" s="5">
        <v>46611</v>
      </c>
      <c r="Q138" s="5">
        <v>0</v>
      </c>
      <c r="R138" s="5">
        <v>46611</v>
      </c>
      <c r="S138" s="5">
        <v>40282</v>
      </c>
      <c r="T138" s="5">
        <v>0</v>
      </c>
      <c r="U138" s="5">
        <v>40282</v>
      </c>
    </row>
    <row r="139" spans="1:21" x14ac:dyDescent="0.5">
      <c r="A139" s="8">
        <v>128</v>
      </c>
      <c r="B139" s="9" t="s">
        <v>137</v>
      </c>
      <c r="C139" s="1">
        <v>5367517</v>
      </c>
      <c r="D139" s="5">
        <v>5513204</v>
      </c>
      <c r="E139" s="5">
        <v>0</v>
      </c>
      <c r="F139" s="5">
        <v>5513204</v>
      </c>
      <c r="G139" s="5">
        <v>5579797</v>
      </c>
      <c r="H139" s="5">
        <v>0</v>
      </c>
      <c r="I139" s="5">
        <v>5579797</v>
      </c>
      <c r="J139" s="5">
        <v>5633072</v>
      </c>
      <c r="K139" s="5">
        <v>0</v>
      </c>
      <c r="L139" s="5">
        <v>5633072</v>
      </c>
      <c r="M139" s="6">
        <v>5944949</v>
      </c>
      <c r="N139" s="5">
        <v>0</v>
      </c>
      <c r="O139" s="5">
        <v>5944949</v>
      </c>
      <c r="P139" s="5">
        <v>6087799</v>
      </c>
      <c r="Q139" s="5">
        <v>0</v>
      </c>
      <c r="R139" s="5">
        <v>6087799</v>
      </c>
      <c r="S139" s="5">
        <v>5270827</v>
      </c>
      <c r="T139" s="5">
        <v>0</v>
      </c>
      <c r="U139" s="5">
        <v>5270827</v>
      </c>
    </row>
    <row r="140" spans="1:21" x14ac:dyDescent="0.5">
      <c r="A140" s="8">
        <v>129</v>
      </c>
      <c r="B140" s="9" t="s">
        <v>138</v>
      </c>
      <c r="C140" s="1">
        <v>5918636</v>
      </c>
      <c r="D140" s="5">
        <v>5975301</v>
      </c>
      <c r="E140" s="5">
        <v>0</v>
      </c>
      <c r="F140" s="5">
        <v>5975301</v>
      </c>
      <c r="G140" s="5">
        <v>6002619</v>
      </c>
      <c r="H140" s="5">
        <v>0</v>
      </c>
      <c r="I140" s="5">
        <v>6002619</v>
      </c>
      <c r="J140" s="5">
        <v>6024473</v>
      </c>
      <c r="K140" s="5">
        <v>0</v>
      </c>
      <c r="L140" s="5">
        <v>6024473</v>
      </c>
      <c r="M140" s="6">
        <v>6068039</v>
      </c>
      <c r="N140" s="5">
        <v>0</v>
      </c>
      <c r="O140" s="5">
        <v>6068039</v>
      </c>
      <c r="P140" s="5">
        <v>5929453</v>
      </c>
      <c r="Q140" s="5">
        <v>0</v>
      </c>
      <c r="R140" s="5">
        <v>5929453</v>
      </c>
      <c r="S140" s="5">
        <v>5142773</v>
      </c>
      <c r="T140" s="5">
        <v>0</v>
      </c>
      <c r="U140" s="5">
        <v>5142773</v>
      </c>
    </row>
    <row r="141" spans="1:21" x14ac:dyDescent="0.5">
      <c r="A141" s="8">
        <v>130</v>
      </c>
      <c r="B141" s="9" t="s">
        <v>139</v>
      </c>
      <c r="C141" s="1">
        <v>2422233</v>
      </c>
      <c r="D141" s="5">
        <v>2518902</v>
      </c>
      <c r="E141" s="5">
        <v>0</v>
      </c>
      <c r="F141" s="5">
        <v>2518902</v>
      </c>
      <c r="G141" s="5">
        <v>2572079</v>
      </c>
      <c r="H141" s="5">
        <v>0</v>
      </c>
      <c r="I141" s="5">
        <v>2572079</v>
      </c>
      <c r="J141" s="5">
        <v>2631384</v>
      </c>
      <c r="K141" s="5">
        <v>0</v>
      </c>
      <c r="L141" s="5">
        <v>2631384</v>
      </c>
      <c r="M141" s="6">
        <v>3033041</v>
      </c>
      <c r="N141" s="5">
        <v>0</v>
      </c>
      <c r="O141" s="5">
        <v>3033041</v>
      </c>
      <c r="P141" s="5">
        <v>3458266</v>
      </c>
      <c r="Q141" s="5">
        <v>0</v>
      </c>
      <c r="R141" s="5">
        <v>3458266</v>
      </c>
      <c r="S141" s="5">
        <v>2992048</v>
      </c>
      <c r="T141" s="5">
        <v>0</v>
      </c>
      <c r="U141" s="5">
        <v>2992048</v>
      </c>
    </row>
    <row r="142" spans="1:21" x14ac:dyDescent="0.5">
      <c r="A142" s="8">
        <v>131</v>
      </c>
      <c r="B142" s="9" t="s">
        <v>140</v>
      </c>
      <c r="C142" s="1">
        <v>19839108</v>
      </c>
      <c r="D142" s="5">
        <v>20191195</v>
      </c>
      <c r="E142" s="5">
        <v>0</v>
      </c>
      <c r="F142" s="5">
        <v>20191195</v>
      </c>
      <c r="G142" s="5">
        <v>20277594</v>
      </c>
      <c r="H142" s="5">
        <v>0</v>
      </c>
      <c r="I142" s="5">
        <v>20277594</v>
      </c>
      <c r="J142" s="5">
        <v>20361334</v>
      </c>
      <c r="K142" s="5">
        <v>0</v>
      </c>
      <c r="L142" s="5">
        <v>20361334</v>
      </c>
      <c r="M142" s="6">
        <v>20568713</v>
      </c>
      <c r="N142" s="5">
        <v>0</v>
      </c>
      <c r="O142" s="5">
        <v>20568713</v>
      </c>
      <c r="P142" s="5">
        <v>20268059</v>
      </c>
      <c r="Q142" s="5">
        <v>0</v>
      </c>
      <c r="R142" s="5">
        <v>20268059</v>
      </c>
      <c r="S142" s="5">
        <v>17543923</v>
      </c>
      <c r="T142" s="5">
        <v>0</v>
      </c>
      <c r="U142" s="5">
        <v>17543923</v>
      </c>
    </row>
    <row r="143" spans="1:21" x14ac:dyDescent="0.5">
      <c r="A143" s="8">
        <v>132</v>
      </c>
      <c r="B143" s="9" t="s">
        <v>141</v>
      </c>
      <c r="C143" s="1">
        <v>12858826</v>
      </c>
      <c r="D143" s="5">
        <v>13017444</v>
      </c>
      <c r="E143" s="5">
        <v>0</v>
      </c>
      <c r="F143" s="5">
        <v>13017444</v>
      </c>
      <c r="G143" s="5">
        <v>13042067</v>
      </c>
      <c r="H143" s="5">
        <v>0</v>
      </c>
      <c r="I143" s="5">
        <v>13042067</v>
      </c>
      <c r="J143" s="5">
        <v>13071926</v>
      </c>
      <c r="K143" s="5">
        <v>0</v>
      </c>
      <c r="L143" s="5">
        <v>13071926</v>
      </c>
      <c r="M143" s="6">
        <v>13035627</v>
      </c>
      <c r="N143" s="5">
        <v>0</v>
      </c>
      <c r="O143" s="5">
        <v>13035627</v>
      </c>
      <c r="P143" s="5">
        <v>12826469</v>
      </c>
      <c r="Q143" s="5">
        <v>0</v>
      </c>
      <c r="R143" s="5">
        <v>12826469</v>
      </c>
      <c r="S143" s="5">
        <v>11123863</v>
      </c>
      <c r="T143" s="5">
        <v>0</v>
      </c>
      <c r="U143" s="5">
        <v>11123863</v>
      </c>
    </row>
    <row r="144" spans="1:21" x14ac:dyDescent="0.5">
      <c r="A144" s="8">
        <v>133</v>
      </c>
      <c r="B144" s="9" t="s">
        <v>142</v>
      </c>
      <c r="C144" s="1">
        <v>2600651</v>
      </c>
      <c r="D144" s="5">
        <v>2632445</v>
      </c>
      <c r="E144" s="5">
        <v>0</v>
      </c>
      <c r="F144" s="5">
        <v>2632445</v>
      </c>
      <c r="G144" s="5">
        <v>2637313</v>
      </c>
      <c r="H144" s="5">
        <v>0</v>
      </c>
      <c r="I144" s="5">
        <v>2637313</v>
      </c>
      <c r="J144" s="5">
        <v>2641208</v>
      </c>
      <c r="K144" s="5">
        <v>0</v>
      </c>
      <c r="L144" s="5">
        <v>2641208</v>
      </c>
      <c r="M144" s="6">
        <v>2661363</v>
      </c>
      <c r="N144" s="5">
        <v>0</v>
      </c>
      <c r="O144" s="5">
        <v>2661363</v>
      </c>
      <c r="P144" s="5">
        <v>2612273</v>
      </c>
      <c r="Q144" s="5">
        <v>0</v>
      </c>
      <c r="R144" s="5">
        <v>2612273</v>
      </c>
      <c r="S144" s="5">
        <v>2269729</v>
      </c>
      <c r="T144" s="5">
        <v>0</v>
      </c>
      <c r="U144" s="5">
        <v>2269729</v>
      </c>
    </row>
    <row r="145" spans="1:21" x14ac:dyDescent="0.5">
      <c r="A145" s="8">
        <v>134</v>
      </c>
      <c r="B145" s="9" t="s">
        <v>143</v>
      </c>
      <c r="C145" s="1">
        <v>9809424</v>
      </c>
      <c r="D145" s="5">
        <v>9930162</v>
      </c>
      <c r="E145" s="5">
        <v>0</v>
      </c>
      <c r="F145" s="5">
        <v>9930162</v>
      </c>
      <c r="G145" s="5">
        <v>9945832</v>
      </c>
      <c r="H145" s="5">
        <v>0</v>
      </c>
      <c r="I145" s="5">
        <v>9945832</v>
      </c>
      <c r="J145" s="5">
        <v>9958369</v>
      </c>
      <c r="K145" s="5">
        <v>0</v>
      </c>
      <c r="L145" s="5">
        <v>9958369</v>
      </c>
      <c r="M145" s="6">
        <v>9980702</v>
      </c>
      <c r="N145" s="5">
        <v>0</v>
      </c>
      <c r="O145" s="5">
        <v>9980702</v>
      </c>
      <c r="P145" s="5">
        <v>9790490</v>
      </c>
      <c r="Q145" s="5">
        <v>0</v>
      </c>
      <c r="R145" s="5">
        <v>9790490</v>
      </c>
      <c r="S145" s="5">
        <v>8486917</v>
      </c>
      <c r="T145" s="5">
        <v>0</v>
      </c>
      <c r="U145" s="5">
        <v>8486917</v>
      </c>
    </row>
    <row r="146" spans="1:21" x14ac:dyDescent="0.5">
      <c r="A146" s="8">
        <v>135</v>
      </c>
      <c r="B146" s="9" t="s">
        <v>144</v>
      </c>
      <c r="C146" s="1">
        <v>7978877</v>
      </c>
      <c r="D146" s="5">
        <v>8899110</v>
      </c>
      <c r="E146" s="5">
        <v>920233</v>
      </c>
      <c r="F146" s="5">
        <v>7978877</v>
      </c>
      <c r="G146" s="5">
        <v>9834019</v>
      </c>
      <c r="H146" s="5">
        <v>1855142</v>
      </c>
      <c r="I146" s="5">
        <v>7978877</v>
      </c>
      <c r="J146" s="5">
        <v>10605319</v>
      </c>
      <c r="K146" s="5">
        <v>2626442</v>
      </c>
      <c r="L146" s="5">
        <v>7978877</v>
      </c>
      <c r="M146" s="6">
        <v>10885284</v>
      </c>
      <c r="N146" s="5">
        <v>2906407</v>
      </c>
      <c r="O146" s="5">
        <v>7978877</v>
      </c>
      <c r="P146" s="5">
        <v>10803759</v>
      </c>
      <c r="Q146" s="5">
        <v>2824882</v>
      </c>
      <c r="R146" s="5">
        <v>7978877</v>
      </c>
      <c r="S146" s="5">
        <v>10553759</v>
      </c>
      <c r="T146" s="5">
        <v>2824882</v>
      </c>
      <c r="U146" s="5">
        <v>7728877</v>
      </c>
    </row>
    <row r="147" spans="1:21" x14ac:dyDescent="0.5">
      <c r="A147" s="8">
        <v>136</v>
      </c>
      <c r="B147" s="9" t="s">
        <v>145</v>
      </c>
      <c r="C147" s="1">
        <v>3166394</v>
      </c>
      <c r="D147" s="5">
        <v>3211166</v>
      </c>
      <c r="E147" s="5">
        <v>0</v>
      </c>
      <c r="F147" s="5">
        <v>3211166</v>
      </c>
      <c r="G147" s="5">
        <v>3222242</v>
      </c>
      <c r="H147" s="5">
        <v>0</v>
      </c>
      <c r="I147" s="5">
        <v>3222242</v>
      </c>
      <c r="J147" s="5">
        <v>3231103</v>
      </c>
      <c r="K147" s="5">
        <v>0</v>
      </c>
      <c r="L147" s="5">
        <v>3231103</v>
      </c>
      <c r="M147" s="6">
        <v>3248157</v>
      </c>
      <c r="N147" s="5">
        <v>0</v>
      </c>
      <c r="O147" s="5">
        <v>3248157</v>
      </c>
      <c r="P147" s="5">
        <v>3196216</v>
      </c>
      <c r="Q147" s="5">
        <v>0</v>
      </c>
      <c r="R147" s="5">
        <v>3196216</v>
      </c>
      <c r="S147" s="5">
        <v>2781001</v>
      </c>
      <c r="T147" s="5">
        <v>0</v>
      </c>
      <c r="U147" s="5">
        <v>2781001</v>
      </c>
    </row>
    <row r="148" spans="1:21" x14ac:dyDescent="0.5">
      <c r="A148" s="8">
        <v>137</v>
      </c>
      <c r="B148" s="9" t="s">
        <v>146</v>
      </c>
      <c r="C148" s="1">
        <v>2061204</v>
      </c>
      <c r="D148" s="5">
        <v>2079926</v>
      </c>
      <c r="E148" s="5">
        <v>0</v>
      </c>
      <c r="F148" s="5">
        <v>2079926</v>
      </c>
      <c r="G148" s="5">
        <v>2079926</v>
      </c>
      <c r="H148" s="5">
        <v>0</v>
      </c>
      <c r="I148" s="5">
        <v>2079926</v>
      </c>
      <c r="J148" s="5">
        <v>2079926</v>
      </c>
      <c r="K148" s="5">
        <v>0</v>
      </c>
      <c r="L148" s="5">
        <v>2079926</v>
      </c>
      <c r="M148" s="6">
        <v>1972863</v>
      </c>
      <c r="N148" s="5">
        <v>0</v>
      </c>
      <c r="O148" s="5">
        <v>1972863</v>
      </c>
      <c r="P148" s="5">
        <v>1649159</v>
      </c>
      <c r="Q148" s="5">
        <v>0</v>
      </c>
      <c r="R148" s="5">
        <v>1649159</v>
      </c>
      <c r="S148" s="5">
        <v>1380018</v>
      </c>
      <c r="T148" s="5">
        <v>0</v>
      </c>
      <c r="U148" s="5">
        <v>1380018</v>
      </c>
    </row>
    <row r="149" spans="1:21" x14ac:dyDescent="0.5">
      <c r="A149" s="8">
        <v>138</v>
      </c>
      <c r="B149" s="9" t="s">
        <v>147</v>
      </c>
      <c r="C149" s="1">
        <v>20495602</v>
      </c>
      <c r="D149" s="5">
        <v>21072199</v>
      </c>
      <c r="E149" s="5">
        <v>0</v>
      </c>
      <c r="F149" s="5">
        <v>21072199</v>
      </c>
      <c r="G149" s="5">
        <v>21232331</v>
      </c>
      <c r="H149" s="5">
        <v>0</v>
      </c>
      <c r="I149" s="5">
        <v>21232331</v>
      </c>
      <c r="J149" s="5">
        <v>21391105</v>
      </c>
      <c r="K149" s="5">
        <v>0</v>
      </c>
      <c r="L149" s="5">
        <v>21391105</v>
      </c>
      <c r="M149" s="6">
        <v>21818466</v>
      </c>
      <c r="N149" s="5">
        <v>0</v>
      </c>
      <c r="O149" s="5">
        <v>21818466</v>
      </c>
      <c r="P149" s="5">
        <v>21461782</v>
      </c>
      <c r="Q149" s="5">
        <v>0</v>
      </c>
      <c r="R149" s="5">
        <v>21461782</v>
      </c>
      <c r="S149" s="5">
        <v>18571466</v>
      </c>
      <c r="T149" s="5">
        <v>0</v>
      </c>
      <c r="U149" s="5">
        <v>18571466</v>
      </c>
    </row>
    <row r="150" spans="1:21" x14ac:dyDescent="0.5">
      <c r="A150" s="8">
        <v>139</v>
      </c>
      <c r="B150" s="9" t="s">
        <v>148</v>
      </c>
      <c r="C150" s="1">
        <v>6082494</v>
      </c>
      <c r="D150" s="5">
        <v>6183966</v>
      </c>
      <c r="E150" s="5">
        <v>0</v>
      </c>
      <c r="F150" s="5">
        <v>6183966</v>
      </c>
      <c r="G150" s="5">
        <v>6230106</v>
      </c>
      <c r="H150" s="5">
        <v>0</v>
      </c>
      <c r="I150" s="5">
        <v>6230106</v>
      </c>
      <c r="J150" s="5">
        <v>6267018</v>
      </c>
      <c r="K150" s="5">
        <v>0</v>
      </c>
      <c r="L150" s="5">
        <v>6267018</v>
      </c>
      <c r="M150" s="6">
        <v>6344484</v>
      </c>
      <c r="N150" s="5">
        <v>0</v>
      </c>
      <c r="O150" s="5">
        <v>6344484</v>
      </c>
      <c r="P150" s="5">
        <v>6221145</v>
      </c>
      <c r="Q150" s="5">
        <v>0</v>
      </c>
      <c r="R150" s="5">
        <v>6221145</v>
      </c>
      <c r="S150" s="5">
        <v>5394141</v>
      </c>
      <c r="T150" s="5">
        <v>0</v>
      </c>
      <c r="U150" s="5">
        <v>5394141</v>
      </c>
    </row>
    <row r="151" spans="1:21" x14ac:dyDescent="0.5">
      <c r="A151" s="8">
        <v>140</v>
      </c>
      <c r="B151" s="9" t="s">
        <v>149</v>
      </c>
      <c r="C151" s="1">
        <v>5630307</v>
      </c>
      <c r="D151" s="5">
        <v>5712479</v>
      </c>
      <c r="E151" s="5">
        <v>0</v>
      </c>
      <c r="F151" s="5">
        <v>5712479</v>
      </c>
      <c r="G151" s="5">
        <v>5726245</v>
      </c>
      <c r="H151" s="5">
        <v>0</v>
      </c>
      <c r="I151" s="5">
        <v>5726245</v>
      </c>
      <c r="J151" s="5">
        <v>5737258</v>
      </c>
      <c r="K151" s="5">
        <v>0</v>
      </c>
      <c r="L151" s="5">
        <v>5737258</v>
      </c>
      <c r="M151" s="6">
        <v>5740364</v>
      </c>
      <c r="N151" s="5">
        <v>0</v>
      </c>
      <c r="O151" s="5">
        <v>5740364</v>
      </c>
      <c r="P151" s="5">
        <v>5624815</v>
      </c>
      <c r="Q151" s="5">
        <v>0</v>
      </c>
      <c r="R151" s="5">
        <v>5624815</v>
      </c>
      <c r="S151" s="5">
        <v>4875923</v>
      </c>
      <c r="T151" s="5">
        <v>0</v>
      </c>
      <c r="U151" s="5">
        <v>4875923</v>
      </c>
    </row>
    <row r="152" spans="1:21" x14ac:dyDescent="0.5">
      <c r="A152" s="8">
        <v>141</v>
      </c>
      <c r="B152" s="9" t="s">
        <v>150</v>
      </c>
      <c r="C152" s="1">
        <v>7608489</v>
      </c>
      <c r="D152" s="5">
        <v>7674408</v>
      </c>
      <c r="E152" s="5">
        <v>0</v>
      </c>
      <c r="F152" s="5">
        <v>7674408</v>
      </c>
      <c r="G152" s="5">
        <v>7678747</v>
      </c>
      <c r="H152" s="5">
        <v>0</v>
      </c>
      <c r="I152" s="5">
        <v>7678747</v>
      </c>
      <c r="J152" s="5">
        <v>7682218</v>
      </c>
      <c r="K152" s="5">
        <v>0</v>
      </c>
      <c r="L152" s="5">
        <v>7682218</v>
      </c>
      <c r="M152" s="6">
        <v>7657722</v>
      </c>
      <c r="N152" s="5">
        <v>0</v>
      </c>
      <c r="O152" s="5">
        <v>7657722</v>
      </c>
      <c r="P152" s="5">
        <v>7534704</v>
      </c>
      <c r="Q152" s="5">
        <v>0</v>
      </c>
      <c r="R152" s="5">
        <v>7534704</v>
      </c>
      <c r="S152" s="5">
        <v>7521722</v>
      </c>
      <c r="T152" s="5">
        <v>0</v>
      </c>
      <c r="U152" s="5">
        <v>7521722</v>
      </c>
    </row>
    <row r="153" spans="1:21" x14ac:dyDescent="0.5">
      <c r="A153" s="8">
        <v>142</v>
      </c>
      <c r="B153" s="9" t="s">
        <v>151</v>
      </c>
      <c r="C153" s="1">
        <v>10759283</v>
      </c>
      <c r="D153" s="5">
        <v>10866063</v>
      </c>
      <c r="E153" s="5">
        <v>0</v>
      </c>
      <c r="F153" s="5">
        <v>10866063</v>
      </c>
      <c r="G153" s="5">
        <v>10886298</v>
      </c>
      <c r="H153" s="5">
        <v>0</v>
      </c>
      <c r="I153" s="5">
        <v>10886298</v>
      </c>
      <c r="J153" s="5">
        <v>10902485</v>
      </c>
      <c r="K153" s="5">
        <v>0</v>
      </c>
      <c r="L153" s="5">
        <v>10902485</v>
      </c>
      <c r="M153" s="6">
        <v>10907112</v>
      </c>
      <c r="N153" s="5">
        <v>0</v>
      </c>
      <c r="O153" s="5">
        <v>10907112</v>
      </c>
      <c r="P153" s="5">
        <v>10699177</v>
      </c>
      <c r="Q153" s="5">
        <v>0</v>
      </c>
      <c r="R153" s="5">
        <v>10699177</v>
      </c>
      <c r="S153" s="5">
        <v>9298958</v>
      </c>
      <c r="T153" s="5">
        <v>0</v>
      </c>
      <c r="U153" s="5">
        <v>9298958</v>
      </c>
    </row>
    <row r="154" spans="1:21" x14ac:dyDescent="0.5">
      <c r="A154" s="8">
        <v>143</v>
      </c>
      <c r="B154" s="9" t="s">
        <v>152</v>
      </c>
      <c r="C154" s="1">
        <v>23933343</v>
      </c>
      <c r="D154" s="5">
        <v>24402168</v>
      </c>
      <c r="E154" s="5">
        <v>0</v>
      </c>
      <c r="F154" s="5">
        <v>24402168</v>
      </c>
      <c r="G154" s="5">
        <v>24492930</v>
      </c>
      <c r="H154" s="5">
        <v>0</v>
      </c>
      <c r="I154" s="5">
        <v>24492930</v>
      </c>
      <c r="J154" s="5">
        <v>24565539</v>
      </c>
      <c r="K154" s="5">
        <v>0</v>
      </c>
      <c r="L154" s="5">
        <v>24565539</v>
      </c>
      <c r="M154" s="6">
        <v>24779195</v>
      </c>
      <c r="N154" s="5">
        <v>0</v>
      </c>
      <c r="O154" s="5">
        <v>24779195</v>
      </c>
      <c r="P154" s="5">
        <v>24482865</v>
      </c>
      <c r="Q154" s="5">
        <v>0</v>
      </c>
      <c r="R154" s="5">
        <v>24482865</v>
      </c>
      <c r="S154" s="5">
        <v>24337555</v>
      </c>
      <c r="T154" s="5">
        <v>549522</v>
      </c>
      <c r="U154" s="5">
        <v>23788033</v>
      </c>
    </row>
    <row r="155" spans="1:21" x14ac:dyDescent="0.5">
      <c r="A155" s="8">
        <v>144</v>
      </c>
      <c r="B155" s="9" t="s">
        <v>153</v>
      </c>
      <c r="C155" s="1">
        <v>3031988</v>
      </c>
      <c r="D155" s="5">
        <v>3195332</v>
      </c>
      <c r="E155" s="5">
        <v>0</v>
      </c>
      <c r="F155" s="5">
        <v>3195332</v>
      </c>
      <c r="G155" s="5">
        <v>3251084</v>
      </c>
      <c r="H155" s="5">
        <v>0</v>
      </c>
      <c r="I155" s="5">
        <v>3251084</v>
      </c>
      <c r="J155" s="5">
        <v>3310992</v>
      </c>
      <c r="K155" s="5">
        <v>0</v>
      </c>
      <c r="L155" s="5">
        <v>3310992</v>
      </c>
      <c r="M155" s="6">
        <v>3353943</v>
      </c>
      <c r="N155" s="5">
        <v>0</v>
      </c>
      <c r="O155" s="5">
        <v>3353943</v>
      </c>
      <c r="P155" s="5">
        <v>3418401</v>
      </c>
      <c r="Q155" s="5">
        <v>0</v>
      </c>
      <c r="R155" s="5">
        <v>3418401</v>
      </c>
      <c r="S155" s="5">
        <v>2937522</v>
      </c>
      <c r="T155" s="5">
        <v>0</v>
      </c>
      <c r="U155" s="5">
        <v>2937522</v>
      </c>
    </row>
    <row r="156" spans="1:21" x14ac:dyDescent="0.5">
      <c r="A156" s="8">
        <v>145</v>
      </c>
      <c r="B156" s="9" t="s">
        <v>154</v>
      </c>
      <c r="C156" s="1">
        <v>239576</v>
      </c>
      <c r="D156" s="5">
        <v>241460</v>
      </c>
      <c r="E156" s="5">
        <v>0</v>
      </c>
      <c r="F156" s="5">
        <v>241460</v>
      </c>
      <c r="G156" s="5">
        <v>241485</v>
      </c>
      <c r="H156" s="5">
        <v>0</v>
      </c>
      <c r="I156" s="5">
        <v>241485</v>
      </c>
      <c r="J156" s="5">
        <v>241791</v>
      </c>
      <c r="K156" s="5">
        <v>0</v>
      </c>
      <c r="L156" s="5">
        <v>241791</v>
      </c>
      <c r="M156" s="6">
        <v>243820</v>
      </c>
      <c r="N156" s="5">
        <v>0</v>
      </c>
      <c r="O156" s="5">
        <v>243820</v>
      </c>
      <c r="P156" s="5">
        <v>237166</v>
      </c>
      <c r="Q156" s="5">
        <v>0</v>
      </c>
      <c r="R156" s="5">
        <v>237166</v>
      </c>
      <c r="S156" s="5">
        <v>206385</v>
      </c>
      <c r="T156" s="5">
        <v>0</v>
      </c>
      <c r="U156" s="5">
        <v>206385</v>
      </c>
    </row>
    <row r="157" spans="1:21" x14ac:dyDescent="0.5">
      <c r="A157" s="8">
        <v>146</v>
      </c>
      <c r="B157" s="9" t="s">
        <v>155</v>
      </c>
      <c r="C157" s="1">
        <v>17645165</v>
      </c>
      <c r="D157" s="5">
        <v>18316776</v>
      </c>
      <c r="E157" s="5">
        <v>671611</v>
      </c>
      <c r="F157" s="5">
        <v>17645165</v>
      </c>
      <c r="G157" s="5">
        <v>19047379</v>
      </c>
      <c r="H157" s="5">
        <v>1402214</v>
      </c>
      <c r="I157" s="5">
        <v>17645165</v>
      </c>
      <c r="J157" s="5">
        <v>19650126</v>
      </c>
      <c r="K157" s="5">
        <v>2004961</v>
      </c>
      <c r="L157" s="5">
        <v>17645165</v>
      </c>
      <c r="M157" s="6">
        <v>19648688</v>
      </c>
      <c r="N157" s="5">
        <v>2003523</v>
      </c>
      <c r="O157" s="5">
        <v>17645165</v>
      </c>
      <c r="P157" s="5">
        <v>19250233</v>
      </c>
      <c r="Q157" s="5">
        <v>1605068</v>
      </c>
      <c r="R157" s="5">
        <v>17645165</v>
      </c>
      <c r="S157" s="5">
        <v>19101426</v>
      </c>
      <c r="T157" s="5">
        <v>1605068</v>
      </c>
      <c r="U157" s="5">
        <v>17496358</v>
      </c>
    </row>
    <row r="158" spans="1:21" x14ac:dyDescent="0.5">
      <c r="A158" s="8">
        <v>147</v>
      </c>
      <c r="B158" s="9" t="s">
        <v>156</v>
      </c>
      <c r="C158" s="1">
        <v>2536177</v>
      </c>
      <c r="D158" s="5">
        <v>2550166</v>
      </c>
      <c r="E158" s="5">
        <v>0</v>
      </c>
      <c r="F158" s="5">
        <v>2550166</v>
      </c>
      <c r="G158" s="5">
        <v>2550166</v>
      </c>
      <c r="H158" s="5">
        <v>0</v>
      </c>
      <c r="I158" s="5">
        <v>2550166</v>
      </c>
      <c r="J158" s="5">
        <v>2550166</v>
      </c>
      <c r="K158" s="5">
        <v>0</v>
      </c>
      <c r="L158" s="5">
        <v>2550166</v>
      </c>
      <c r="M158" s="6">
        <v>2550020</v>
      </c>
      <c r="N158" s="5">
        <v>0</v>
      </c>
      <c r="O158" s="5">
        <v>2550020</v>
      </c>
      <c r="P158" s="5">
        <v>2502621</v>
      </c>
      <c r="Q158" s="5">
        <v>0</v>
      </c>
      <c r="R158" s="5">
        <v>2502621</v>
      </c>
      <c r="S158" s="5">
        <v>2174807</v>
      </c>
      <c r="T158" s="5">
        <v>0</v>
      </c>
      <c r="U158" s="5">
        <v>2174807</v>
      </c>
    </row>
    <row r="159" spans="1:21" x14ac:dyDescent="0.5">
      <c r="A159" s="8">
        <v>148</v>
      </c>
      <c r="B159" s="9" t="s">
        <v>157</v>
      </c>
      <c r="C159" s="1">
        <v>21440233</v>
      </c>
      <c r="D159" s="5">
        <v>21712580</v>
      </c>
      <c r="E159" s="5">
        <v>0</v>
      </c>
      <c r="F159" s="5">
        <v>21712580</v>
      </c>
      <c r="G159" s="5">
        <v>21740956</v>
      </c>
      <c r="H159" s="5">
        <v>0</v>
      </c>
      <c r="I159" s="5">
        <v>21740956</v>
      </c>
      <c r="J159" s="5">
        <v>21769831</v>
      </c>
      <c r="K159" s="5">
        <v>0</v>
      </c>
      <c r="L159" s="5">
        <v>21769831</v>
      </c>
      <c r="M159" s="6">
        <v>21863617</v>
      </c>
      <c r="N159" s="5">
        <v>0</v>
      </c>
      <c r="O159" s="5">
        <v>21863617</v>
      </c>
      <c r="P159" s="5">
        <v>21301522</v>
      </c>
      <c r="Q159" s="5">
        <v>0</v>
      </c>
      <c r="R159" s="5">
        <v>21301522</v>
      </c>
      <c r="S159" s="5">
        <v>18462436</v>
      </c>
      <c r="T159" s="5">
        <v>0</v>
      </c>
      <c r="U159" s="5">
        <v>18462436</v>
      </c>
    </row>
    <row r="160" spans="1:21" x14ac:dyDescent="0.5">
      <c r="A160" s="8">
        <v>149</v>
      </c>
      <c r="B160" s="9" t="s">
        <v>158</v>
      </c>
      <c r="C160" s="1">
        <v>99777</v>
      </c>
      <c r="D160" s="5">
        <v>99777</v>
      </c>
      <c r="E160" s="5">
        <v>0</v>
      </c>
      <c r="F160" s="5">
        <v>99777</v>
      </c>
      <c r="G160" s="5">
        <v>99777</v>
      </c>
      <c r="H160" s="5">
        <v>0</v>
      </c>
      <c r="I160" s="5">
        <v>99777</v>
      </c>
      <c r="J160" s="5">
        <v>99777</v>
      </c>
      <c r="K160" s="5">
        <v>0</v>
      </c>
      <c r="L160" s="5">
        <v>99777</v>
      </c>
      <c r="M160" s="6">
        <v>88775</v>
      </c>
      <c r="N160" s="5">
        <v>0</v>
      </c>
      <c r="O160" s="5">
        <v>88775</v>
      </c>
      <c r="P160" s="5">
        <v>33205</v>
      </c>
      <c r="Q160" s="5">
        <v>0</v>
      </c>
      <c r="R160" s="5">
        <v>33205</v>
      </c>
      <c r="S160" s="5">
        <v>28680</v>
      </c>
      <c r="T160" s="5">
        <v>0</v>
      </c>
      <c r="U160" s="5">
        <v>28680</v>
      </c>
    </row>
    <row r="161" spans="1:21" x14ac:dyDescent="0.5">
      <c r="A161" s="8">
        <v>150</v>
      </c>
      <c r="B161" s="9" t="s">
        <v>159</v>
      </c>
      <c r="C161" s="1">
        <v>240147</v>
      </c>
      <c r="D161" s="5">
        <v>240147</v>
      </c>
      <c r="E161" s="5">
        <v>0</v>
      </c>
      <c r="F161" s="5">
        <v>240147</v>
      </c>
      <c r="G161" s="5">
        <v>240147</v>
      </c>
      <c r="H161" s="5">
        <v>0</v>
      </c>
      <c r="I161" s="5">
        <v>240147</v>
      </c>
      <c r="J161" s="5">
        <v>240147</v>
      </c>
      <c r="K161" s="5">
        <v>0</v>
      </c>
      <c r="L161" s="5">
        <v>240147</v>
      </c>
      <c r="M161" s="6">
        <v>221935</v>
      </c>
      <c r="N161" s="5">
        <v>0</v>
      </c>
      <c r="O161" s="5">
        <v>221935</v>
      </c>
      <c r="P161" s="5">
        <v>50646</v>
      </c>
      <c r="Q161" s="5">
        <v>0</v>
      </c>
      <c r="R161" s="5">
        <v>50646</v>
      </c>
      <c r="S161" s="5">
        <v>42392</v>
      </c>
      <c r="T161" s="5">
        <v>0</v>
      </c>
      <c r="U161" s="5">
        <v>42392</v>
      </c>
    </row>
    <row r="162" spans="1:21" x14ac:dyDescent="0.5">
      <c r="A162" s="8">
        <v>151</v>
      </c>
      <c r="B162" s="9" t="s">
        <v>160</v>
      </c>
      <c r="C162" s="1">
        <v>113617182</v>
      </c>
      <c r="D162" s="5">
        <v>118012691</v>
      </c>
      <c r="E162" s="5">
        <v>4395509</v>
      </c>
      <c r="F162" s="5">
        <v>113617182</v>
      </c>
      <c r="G162" s="5">
        <v>125472257</v>
      </c>
      <c r="H162" s="5">
        <v>11855075</v>
      </c>
      <c r="I162" s="5">
        <v>113617182</v>
      </c>
      <c r="J162" s="5">
        <v>132732623</v>
      </c>
      <c r="K162" s="5">
        <v>19115441</v>
      </c>
      <c r="L162" s="5">
        <v>113617182</v>
      </c>
      <c r="M162" s="6">
        <v>134524338</v>
      </c>
      <c r="N162" s="5">
        <v>20907156</v>
      </c>
      <c r="O162" s="5">
        <v>113617182</v>
      </c>
      <c r="P162" s="5">
        <v>133606066</v>
      </c>
      <c r="Q162" s="5">
        <v>19988884</v>
      </c>
      <c r="R162" s="5">
        <v>113617182</v>
      </c>
      <c r="S162" s="5">
        <v>133356066</v>
      </c>
      <c r="T162" s="5">
        <v>19988884</v>
      </c>
      <c r="U162" s="5">
        <v>113367182</v>
      </c>
    </row>
    <row r="163" spans="1:21" x14ac:dyDescent="0.5">
      <c r="A163" s="8">
        <v>152</v>
      </c>
      <c r="B163" s="9" t="s">
        <v>161</v>
      </c>
      <c r="C163" s="1">
        <v>1445404</v>
      </c>
      <c r="D163" s="5">
        <v>1485842</v>
      </c>
      <c r="E163" s="5">
        <v>0</v>
      </c>
      <c r="F163" s="5">
        <v>1485842</v>
      </c>
      <c r="G163" s="5">
        <v>1485842</v>
      </c>
      <c r="H163" s="5">
        <v>0</v>
      </c>
      <c r="I163" s="5">
        <v>1485842</v>
      </c>
      <c r="J163" s="5">
        <v>1485842</v>
      </c>
      <c r="K163" s="5">
        <v>0</v>
      </c>
      <c r="L163" s="5">
        <v>1485842</v>
      </c>
      <c r="M163" s="6">
        <v>1483954</v>
      </c>
      <c r="N163" s="5">
        <v>0</v>
      </c>
      <c r="O163" s="5">
        <v>1483954</v>
      </c>
      <c r="P163" s="5">
        <v>321279</v>
      </c>
      <c r="Q163" s="5">
        <v>0</v>
      </c>
      <c r="R163" s="5">
        <v>321279</v>
      </c>
      <c r="S163" s="5">
        <v>252429</v>
      </c>
      <c r="T163" s="5">
        <v>0</v>
      </c>
      <c r="U163" s="5">
        <v>252429</v>
      </c>
    </row>
    <row r="164" spans="1:21" x14ac:dyDescent="0.5">
      <c r="A164" s="8">
        <v>153</v>
      </c>
      <c r="B164" s="9" t="s">
        <v>162</v>
      </c>
      <c r="C164" s="1">
        <v>11749383</v>
      </c>
      <c r="D164" s="5">
        <v>11886760</v>
      </c>
      <c r="E164" s="5">
        <v>0</v>
      </c>
      <c r="F164" s="5">
        <v>11886760</v>
      </c>
      <c r="G164" s="5">
        <v>11921886</v>
      </c>
      <c r="H164" s="5">
        <v>0</v>
      </c>
      <c r="I164" s="5">
        <v>11921886</v>
      </c>
      <c r="J164" s="5">
        <v>11951602</v>
      </c>
      <c r="K164" s="5">
        <v>0</v>
      </c>
      <c r="L164" s="5">
        <v>11951602</v>
      </c>
      <c r="M164" s="6">
        <v>11949758</v>
      </c>
      <c r="N164" s="5">
        <v>0</v>
      </c>
      <c r="O164" s="5">
        <v>11949758</v>
      </c>
      <c r="P164" s="5">
        <v>11753175</v>
      </c>
      <c r="Q164" s="5">
        <v>0</v>
      </c>
      <c r="R164" s="5">
        <v>11753175</v>
      </c>
      <c r="S164" s="5">
        <v>10186446</v>
      </c>
      <c r="T164" s="5">
        <v>0</v>
      </c>
      <c r="U164" s="5">
        <v>10186446</v>
      </c>
    </row>
    <row r="165" spans="1:21" x14ac:dyDescent="0.5">
      <c r="A165" s="8">
        <v>154</v>
      </c>
      <c r="B165" s="9" t="s">
        <v>163</v>
      </c>
      <c r="C165" s="1">
        <v>427677</v>
      </c>
      <c r="D165" s="5">
        <v>427677</v>
      </c>
      <c r="E165" s="5">
        <v>0</v>
      </c>
      <c r="F165" s="5">
        <v>427677</v>
      </c>
      <c r="G165" s="5">
        <v>427677</v>
      </c>
      <c r="H165" s="5">
        <v>0</v>
      </c>
      <c r="I165" s="5">
        <v>427677</v>
      </c>
      <c r="J165" s="5">
        <v>427677</v>
      </c>
      <c r="K165" s="5">
        <v>0</v>
      </c>
      <c r="L165" s="5">
        <v>427677</v>
      </c>
      <c r="M165" s="6">
        <v>427001</v>
      </c>
      <c r="N165" s="5">
        <v>0</v>
      </c>
      <c r="O165" s="5">
        <v>427001</v>
      </c>
      <c r="P165" s="5">
        <v>70393</v>
      </c>
      <c r="Q165" s="5">
        <v>0</v>
      </c>
      <c r="R165" s="5">
        <v>70393</v>
      </c>
      <c r="S165" s="5">
        <v>36497</v>
      </c>
      <c r="T165" s="5">
        <v>0</v>
      </c>
      <c r="U165" s="5">
        <v>36497</v>
      </c>
    </row>
    <row r="166" spans="1:21" x14ac:dyDescent="0.5">
      <c r="A166" s="8">
        <v>155</v>
      </c>
      <c r="B166" s="9" t="s">
        <v>164</v>
      </c>
      <c r="C166" s="1">
        <v>16076120</v>
      </c>
      <c r="D166" s="5">
        <v>16996060</v>
      </c>
      <c r="E166" s="5">
        <v>0</v>
      </c>
      <c r="F166" s="5">
        <v>16996060</v>
      </c>
      <c r="G166" s="5">
        <v>17376679</v>
      </c>
      <c r="H166" s="5">
        <v>0</v>
      </c>
      <c r="I166" s="5">
        <v>17376679</v>
      </c>
      <c r="J166" s="5">
        <v>18181174</v>
      </c>
      <c r="K166" s="5">
        <v>0</v>
      </c>
      <c r="L166" s="5">
        <v>18181174</v>
      </c>
      <c r="M166" s="6">
        <v>19867867</v>
      </c>
      <c r="N166" s="5">
        <v>0</v>
      </c>
      <c r="O166" s="5">
        <v>19867867</v>
      </c>
      <c r="P166" s="5">
        <v>20961352</v>
      </c>
      <c r="Q166" s="5">
        <v>0</v>
      </c>
      <c r="R166" s="5">
        <v>20961352</v>
      </c>
      <c r="S166" s="5">
        <v>18113857</v>
      </c>
      <c r="T166" s="5">
        <v>0</v>
      </c>
      <c r="U166" s="5">
        <v>18113857</v>
      </c>
    </row>
    <row r="167" spans="1:21" x14ac:dyDescent="0.5">
      <c r="A167" s="8">
        <v>156</v>
      </c>
      <c r="B167" s="9" t="s">
        <v>165</v>
      </c>
      <c r="C167" s="1">
        <v>41399303</v>
      </c>
      <c r="D167" s="5">
        <v>42781151</v>
      </c>
      <c r="E167" s="5">
        <v>1381848</v>
      </c>
      <c r="F167" s="5">
        <v>41399303</v>
      </c>
      <c r="G167" s="5">
        <v>44209129</v>
      </c>
      <c r="H167" s="5">
        <v>2809826</v>
      </c>
      <c r="I167" s="5">
        <v>41399303</v>
      </c>
      <c r="J167" s="5">
        <v>45496942</v>
      </c>
      <c r="K167" s="5">
        <v>4097639</v>
      </c>
      <c r="L167" s="5">
        <v>41399303</v>
      </c>
      <c r="M167" s="6">
        <v>45994046</v>
      </c>
      <c r="N167" s="5">
        <v>4594743</v>
      </c>
      <c r="O167" s="5">
        <v>41399303</v>
      </c>
      <c r="P167" s="5">
        <v>45140487</v>
      </c>
      <c r="Q167" s="5">
        <v>3741184</v>
      </c>
      <c r="R167" s="5">
        <v>41399303</v>
      </c>
      <c r="S167" s="5">
        <v>44899746</v>
      </c>
      <c r="T167" s="5">
        <v>3741184</v>
      </c>
      <c r="U167" s="5">
        <v>41158562</v>
      </c>
    </row>
    <row r="168" spans="1:21" x14ac:dyDescent="0.5">
      <c r="A168" s="8">
        <v>157</v>
      </c>
      <c r="B168" s="9" t="s">
        <v>166</v>
      </c>
      <c r="C168" s="1">
        <v>948564</v>
      </c>
      <c r="D168" s="5">
        <v>948564</v>
      </c>
      <c r="E168" s="5">
        <v>0</v>
      </c>
      <c r="F168" s="5">
        <v>948564</v>
      </c>
      <c r="G168" s="5">
        <v>948564</v>
      </c>
      <c r="H168" s="5">
        <v>0</v>
      </c>
      <c r="I168" s="5">
        <v>948564</v>
      </c>
      <c r="J168" s="5">
        <v>948564</v>
      </c>
      <c r="K168" s="5">
        <v>0</v>
      </c>
      <c r="L168" s="5">
        <v>948564</v>
      </c>
      <c r="M168" s="6">
        <v>845528</v>
      </c>
      <c r="N168" s="5">
        <v>0</v>
      </c>
      <c r="O168" s="5">
        <v>845528</v>
      </c>
      <c r="P168" s="5">
        <v>263431</v>
      </c>
      <c r="Q168" s="5">
        <v>0</v>
      </c>
      <c r="R168" s="5">
        <v>263431</v>
      </c>
      <c r="S168" s="5">
        <v>229317</v>
      </c>
      <c r="T168" s="5">
        <v>0</v>
      </c>
      <c r="U168" s="5">
        <v>229317</v>
      </c>
    </row>
    <row r="169" spans="1:21" x14ac:dyDescent="0.5">
      <c r="A169" s="8">
        <v>158</v>
      </c>
      <c r="B169" s="9" t="s">
        <v>167</v>
      </c>
      <c r="C169" s="1">
        <v>1988255</v>
      </c>
      <c r="D169" s="5">
        <v>1988255</v>
      </c>
      <c r="E169" s="5">
        <v>0</v>
      </c>
      <c r="F169" s="5">
        <v>1988255</v>
      </c>
      <c r="G169" s="5">
        <v>1988255</v>
      </c>
      <c r="H169" s="5">
        <v>0</v>
      </c>
      <c r="I169" s="5">
        <v>1988255</v>
      </c>
      <c r="J169" s="5">
        <v>1988255</v>
      </c>
      <c r="K169" s="5">
        <v>0</v>
      </c>
      <c r="L169" s="5">
        <v>1988255</v>
      </c>
      <c r="M169" s="6">
        <v>1982936</v>
      </c>
      <c r="N169" s="5">
        <v>0</v>
      </c>
      <c r="O169" s="5">
        <v>1982936</v>
      </c>
      <c r="P169" s="5">
        <v>465334</v>
      </c>
      <c r="Q169" s="5">
        <v>0</v>
      </c>
      <c r="R169" s="5">
        <v>465334</v>
      </c>
      <c r="S169" s="5">
        <v>385065</v>
      </c>
      <c r="T169" s="5">
        <v>0</v>
      </c>
      <c r="U169" s="5">
        <v>385065</v>
      </c>
    </row>
    <row r="170" spans="1:21" x14ac:dyDescent="0.5">
      <c r="A170" s="8">
        <v>159</v>
      </c>
      <c r="B170" s="9" t="s">
        <v>168</v>
      </c>
      <c r="C170" s="1">
        <v>8018422</v>
      </c>
      <c r="D170" s="5">
        <v>8313255</v>
      </c>
      <c r="E170" s="5">
        <v>0</v>
      </c>
      <c r="F170" s="5">
        <v>8313255</v>
      </c>
      <c r="G170" s="5">
        <v>8424814</v>
      </c>
      <c r="H170" s="5">
        <v>0</v>
      </c>
      <c r="I170" s="5">
        <v>8424814</v>
      </c>
      <c r="J170" s="5">
        <v>8518846</v>
      </c>
      <c r="K170" s="5">
        <v>0</v>
      </c>
      <c r="L170" s="5">
        <v>8518846</v>
      </c>
      <c r="M170" s="6">
        <v>9020510</v>
      </c>
      <c r="N170" s="5">
        <v>0</v>
      </c>
      <c r="O170" s="5">
        <v>9020510</v>
      </c>
      <c r="P170" s="5">
        <v>9348852</v>
      </c>
      <c r="Q170" s="5">
        <v>0</v>
      </c>
      <c r="R170" s="5">
        <v>9348852</v>
      </c>
      <c r="S170" s="5">
        <v>8017284</v>
      </c>
      <c r="T170" s="5">
        <v>0</v>
      </c>
      <c r="U170" s="5">
        <v>8017284</v>
      </c>
    </row>
    <row r="171" spans="1:21" x14ac:dyDescent="0.5">
      <c r="A171" s="8">
        <v>160</v>
      </c>
      <c r="B171" s="9" t="s">
        <v>169</v>
      </c>
      <c r="C171" s="1">
        <v>3676637</v>
      </c>
      <c r="D171" s="5">
        <v>3710213</v>
      </c>
      <c r="E171" s="5">
        <v>0</v>
      </c>
      <c r="F171" s="5">
        <v>3710213</v>
      </c>
      <c r="G171" s="5">
        <v>3714771</v>
      </c>
      <c r="H171" s="5">
        <v>0</v>
      </c>
      <c r="I171" s="5">
        <v>3714771</v>
      </c>
      <c r="J171" s="5">
        <v>3718418</v>
      </c>
      <c r="K171" s="5">
        <v>0</v>
      </c>
      <c r="L171" s="5">
        <v>3718418</v>
      </c>
      <c r="M171" s="6">
        <v>3718080</v>
      </c>
      <c r="N171" s="5">
        <v>0</v>
      </c>
      <c r="O171" s="5">
        <v>3718080</v>
      </c>
      <c r="P171" s="5">
        <v>3637161</v>
      </c>
      <c r="Q171" s="5">
        <v>0</v>
      </c>
      <c r="R171" s="5">
        <v>3637161</v>
      </c>
      <c r="S171" s="5">
        <v>3156593</v>
      </c>
      <c r="T171" s="5">
        <v>0</v>
      </c>
      <c r="U171" s="5">
        <v>3156593</v>
      </c>
    </row>
    <row r="172" spans="1:21" x14ac:dyDescent="0.5">
      <c r="A172" s="8">
        <v>161</v>
      </c>
      <c r="B172" s="9" t="s">
        <v>170</v>
      </c>
      <c r="C172" s="1">
        <v>1557195</v>
      </c>
      <c r="D172" s="5">
        <v>1557195</v>
      </c>
      <c r="E172" s="5">
        <v>0</v>
      </c>
      <c r="F172" s="5">
        <v>1557195</v>
      </c>
      <c r="G172" s="5">
        <v>1557195</v>
      </c>
      <c r="H172" s="5">
        <v>0</v>
      </c>
      <c r="I172" s="5">
        <v>1557195</v>
      </c>
      <c r="J172" s="5">
        <v>1557195</v>
      </c>
      <c r="K172" s="5">
        <v>0</v>
      </c>
      <c r="L172" s="5">
        <v>1557195</v>
      </c>
      <c r="M172" s="6">
        <v>1461523</v>
      </c>
      <c r="N172" s="5">
        <v>0</v>
      </c>
      <c r="O172" s="5">
        <v>1461523</v>
      </c>
      <c r="P172" s="5">
        <v>462941</v>
      </c>
      <c r="Q172" s="5">
        <v>0</v>
      </c>
      <c r="R172" s="5">
        <v>462941</v>
      </c>
      <c r="S172" s="5">
        <v>388032</v>
      </c>
      <c r="T172" s="5">
        <v>0</v>
      </c>
      <c r="U172" s="5">
        <v>388032</v>
      </c>
    </row>
    <row r="173" spans="1:21" x14ac:dyDescent="0.5">
      <c r="A173" s="8">
        <v>162</v>
      </c>
      <c r="B173" s="9" t="s">
        <v>171</v>
      </c>
      <c r="C173" s="1">
        <v>7823991</v>
      </c>
      <c r="D173" s="5">
        <v>8031362</v>
      </c>
      <c r="E173" s="5">
        <v>207371</v>
      </c>
      <c r="F173" s="5">
        <v>7823991</v>
      </c>
      <c r="G173" s="5">
        <v>8051173</v>
      </c>
      <c r="H173" s="5">
        <v>227182</v>
      </c>
      <c r="I173" s="5">
        <v>7823991</v>
      </c>
      <c r="J173" s="5">
        <v>8187980</v>
      </c>
      <c r="K173" s="5">
        <v>363989</v>
      </c>
      <c r="L173" s="5">
        <v>7823991</v>
      </c>
      <c r="M173" s="6">
        <v>8187413</v>
      </c>
      <c r="N173" s="5">
        <v>363422</v>
      </c>
      <c r="O173" s="5">
        <v>7823991</v>
      </c>
      <c r="P173" s="5">
        <v>8024957</v>
      </c>
      <c r="Q173" s="5">
        <v>200966</v>
      </c>
      <c r="R173" s="5">
        <v>7823991</v>
      </c>
      <c r="S173" s="5">
        <v>7965127</v>
      </c>
      <c r="T173" s="5">
        <v>200966</v>
      </c>
      <c r="U173" s="5">
        <v>7764161</v>
      </c>
    </row>
    <row r="174" spans="1:21" x14ac:dyDescent="0.5">
      <c r="A174" s="8">
        <v>163</v>
      </c>
      <c r="B174" s="9" t="s">
        <v>172</v>
      </c>
      <c r="C174" s="1">
        <v>24169717</v>
      </c>
      <c r="D174" s="5">
        <v>24933574</v>
      </c>
      <c r="E174" s="5">
        <v>763857</v>
      </c>
      <c r="F174" s="5">
        <v>24169717</v>
      </c>
      <c r="G174" s="5">
        <v>25897490</v>
      </c>
      <c r="H174" s="5">
        <v>1727773</v>
      </c>
      <c r="I174" s="5">
        <v>24169717</v>
      </c>
      <c r="J174" s="5">
        <v>26753954</v>
      </c>
      <c r="K174" s="5">
        <v>2584237</v>
      </c>
      <c r="L174" s="5">
        <v>24169717</v>
      </c>
      <c r="M174" s="6">
        <v>26815061</v>
      </c>
      <c r="N174" s="5">
        <v>2645344</v>
      </c>
      <c r="O174" s="5">
        <v>24169717</v>
      </c>
      <c r="P174" s="5">
        <v>26582071</v>
      </c>
      <c r="Q174" s="5">
        <v>2412354</v>
      </c>
      <c r="R174" s="5">
        <v>24169717</v>
      </c>
      <c r="S174" s="5">
        <v>26409900</v>
      </c>
      <c r="T174" s="5">
        <v>2412354</v>
      </c>
      <c r="U174" s="5">
        <v>23997546</v>
      </c>
    </row>
    <row r="175" spans="1:21" x14ac:dyDescent="0.5">
      <c r="A175" s="8">
        <v>164</v>
      </c>
      <c r="B175" s="9" t="s">
        <v>173</v>
      </c>
      <c r="C175" s="1">
        <v>11547663</v>
      </c>
      <c r="D175" s="5">
        <v>11854648</v>
      </c>
      <c r="E175" s="5">
        <v>306985</v>
      </c>
      <c r="F175" s="5">
        <v>11547663</v>
      </c>
      <c r="G175" s="5">
        <v>12195139</v>
      </c>
      <c r="H175" s="5">
        <v>647476</v>
      </c>
      <c r="I175" s="5">
        <v>11547663</v>
      </c>
      <c r="J175" s="5">
        <v>12476044</v>
      </c>
      <c r="K175" s="5">
        <v>928381</v>
      </c>
      <c r="L175" s="5">
        <v>11547663</v>
      </c>
      <c r="M175" s="6">
        <v>12374959</v>
      </c>
      <c r="N175" s="5">
        <v>827296</v>
      </c>
      <c r="O175" s="5">
        <v>11547663</v>
      </c>
      <c r="P175" s="5">
        <v>12130392</v>
      </c>
      <c r="Q175" s="5">
        <v>582729</v>
      </c>
      <c r="R175" s="5">
        <v>11547663</v>
      </c>
      <c r="S175" s="5">
        <v>12094743</v>
      </c>
      <c r="T175" s="5">
        <v>582729</v>
      </c>
      <c r="U175" s="5">
        <v>11512014</v>
      </c>
    </row>
    <row r="176" spans="1:21" x14ac:dyDescent="0.5">
      <c r="A176" s="8">
        <v>165</v>
      </c>
      <c r="B176" s="9" t="s">
        <v>174</v>
      </c>
      <c r="C176" s="1">
        <v>4652368</v>
      </c>
      <c r="D176" s="5">
        <v>4904674</v>
      </c>
      <c r="E176" s="5">
        <v>252306</v>
      </c>
      <c r="F176" s="5">
        <v>4652368</v>
      </c>
      <c r="G176" s="5">
        <v>5066931</v>
      </c>
      <c r="H176" s="5">
        <v>414563</v>
      </c>
      <c r="I176" s="5">
        <v>4652368</v>
      </c>
      <c r="J176" s="5">
        <v>5274785</v>
      </c>
      <c r="K176" s="5">
        <v>622417</v>
      </c>
      <c r="L176" s="5">
        <v>4652368</v>
      </c>
      <c r="M176" s="6">
        <v>5269809</v>
      </c>
      <c r="N176" s="5">
        <v>617441</v>
      </c>
      <c r="O176" s="5">
        <v>4652368</v>
      </c>
      <c r="P176" s="5">
        <v>5167806</v>
      </c>
      <c r="Q176" s="5">
        <v>515438</v>
      </c>
      <c r="R176" s="5">
        <v>4652368</v>
      </c>
      <c r="S176" s="5">
        <v>5140604</v>
      </c>
      <c r="T176" s="5">
        <v>515438</v>
      </c>
      <c r="U176" s="5">
        <v>4625166</v>
      </c>
    </row>
    <row r="177" spans="1:21" x14ac:dyDescent="0.5">
      <c r="A177" s="8">
        <v>166</v>
      </c>
      <c r="B177" s="9" t="s">
        <v>175</v>
      </c>
      <c r="C177" s="1">
        <v>13539371</v>
      </c>
      <c r="D177" s="5">
        <v>13685912</v>
      </c>
      <c r="E177" s="5">
        <v>0</v>
      </c>
      <c r="F177" s="5">
        <v>13685912</v>
      </c>
      <c r="G177" s="5">
        <v>13691817</v>
      </c>
      <c r="H177" s="5">
        <v>0</v>
      </c>
      <c r="I177" s="5">
        <v>13691817</v>
      </c>
      <c r="J177" s="5">
        <v>13696541</v>
      </c>
      <c r="K177" s="5">
        <v>0</v>
      </c>
      <c r="L177" s="5">
        <v>13696541</v>
      </c>
      <c r="M177" s="6">
        <v>13621228</v>
      </c>
      <c r="N177" s="5">
        <v>0</v>
      </c>
      <c r="O177" s="5">
        <v>13621228</v>
      </c>
      <c r="P177" s="5">
        <v>13423576</v>
      </c>
      <c r="Q177" s="5">
        <v>0</v>
      </c>
      <c r="R177" s="5">
        <v>13423576</v>
      </c>
      <c r="S177" s="5">
        <v>11646480</v>
      </c>
      <c r="T177" s="5">
        <v>0</v>
      </c>
      <c r="U177" s="5">
        <v>11646480</v>
      </c>
    </row>
    <row r="178" spans="1:21" x14ac:dyDescent="0.5">
      <c r="A178" s="8">
        <v>167</v>
      </c>
      <c r="B178" s="9" t="s">
        <v>176</v>
      </c>
      <c r="C178" s="1">
        <v>721370</v>
      </c>
      <c r="D178" s="5">
        <v>721370</v>
      </c>
      <c r="E178" s="5">
        <v>0</v>
      </c>
      <c r="F178" s="5">
        <v>721370</v>
      </c>
      <c r="G178" s="5">
        <v>727769</v>
      </c>
      <c r="H178" s="5">
        <v>0</v>
      </c>
      <c r="I178" s="5">
        <v>727769</v>
      </c>
      <c r="J178" s="5">
        <v>732889</v>
      </c>
      <c r="K178" s="5">
        <v>0</v>
      </c>
      <c r="L178" s="5">
        <v>732889</v>
      </c>
      <c r="M178" s="6">
        <v>690472</v>
      </c>
      <c r="N178" s="5">
        <v>0</v>
      </c>
      <c r="O178" s="5">
        <v>690472</v>
      </c>
      <c r="P178" s="5">
        <v>656185</v>
      </c>
      <c r="Q178" s="5">
        <v>0</v>
      </c>
      <c r="R178" s="5">
        <v>656185</v>
      </c>
      <c r="S178" s="5">
        <v>569409</v>
      </c>
      <c r="T178" s="5">
        <v>0</v>
      </c>
      <c r="U178" s="5">
        <v>569409</v>
      </c>
    </row>
    <row r="179" spans="1:21" x14ac:dyDescent="0.5">
      <c r="A179" s="8">
        <v>168</v>
      </c>
      <c r="B179" s="9" t="s">
        <v>177</v>
      </c>
      <c r="C179" s="1">
        <v>876018</v>
      </c>
      <c r="D179" s="5">
        <v>895683</v>
      </c>
      <c r="E179" s="5">
        <v>0</v>
      </c>
      <c r="F179" s="5">
        <v>895683</v>
      </c>
      <c r="G179" s="5">
        <v>919642</v>
      </c>
      <c r="H179" s="5">
        <v>0</v>
      </c>
      <c r="I179" s="5">
        <v>919642</v>
      </c>
      <c r="J179" s="5">
        <v>942926</v>
      </c>
      <c r="K179" s="5">
        <v>0</v>
      </c>
      <c r="L179" s="5">
        <v>942926</v>
      </c>
      <c r="M179" s="6">
        <v>1051361</v>
      </c>
      <c r="N179" s="5">
        <v>0</v>
      </c>
      <c r="O179" s="5">
        <v>1051361</v>
      </c>
      <c r="P179" s="5">
        <v>1276811</v>
      </c>
      <c r="Q179" s="5">
        <v>0</v>
      </c>
      <c r="R179" s="5">
        <v>1276811</v>
      </c>
      <c r="S179" s="5">
        <v>1095506</v>
      </c>
      <c r="T179" s="5">
        <v>0</v>
      </c>
      <c r="U179" s="5">
        <v>1095506</v>
      </c>
    </row>
    <row r="180" spans="1:21" x14ac:dyDescent="0.5">
      <c r="A180" s="8">
        <v>169</v>
      </c>
      <c r="B180" s="9" t="s">
        <v>178</v>
      </c>
      <c r="C180" s="1">
        <v>5390055</v>
      </c>
      <c r="D180" s="5">
        <v>5453688</v>
      </c>
      <c r="E180" s="5">
        <v>0</v>
      </c>
      <c r="F180" s="5">
        <v>5453688</v>
      </c>
      <c r="G180" s="5">
        <v>5459104</v>
      </c>
      <c r="H180" s="5">
        <v>0</v>
      </c>
      <c r="I180" s="5">
        <v>5459104</v>
      </c>
      <c r="J180" s="5">
        <v>5463651</v>
      </c>
      <c r="K180" s="5">
        <v>0</v>
      </c>
      <c r="L180" s="5">
        <v>5463651</v>
      </c>
      <c r="M180" s="6">
        <v>5443228</v>
      </c>
      <c r="N180" s="5">
        <v>0</v>
      </c>
      <c r="O180" s="5">
        <v>5443228</v>
      </c>
      <c r="P180" s="5">
        <v>5356542</v>
      </c>
      <c r="Q180" s="5">
        <v>0</v>
      </c>
      <c r="R180" s="5">
        <v>5356542</v>
      </c>
      <c r="S180" s="5">
        <v>4656772</v>
      </c>
      <c r="T180" s="5">
        <v>0</v>
      </c>
      <c r="U180" s="5">
        <v>4656772</v>
      </c>
    </row>
    <row r="181" spans="1:21" x14ac:dyDescent="0.5">
      <c r="C181" s="5"/>
    </row>
    <row r="182" spans="1:21" x14ac:dyDescent="0.5">
      <c r="C182" s="2"/>
      <c r="F182" s="2"/>
    </row>
    <row r="183" spans="1:21" x14ac:dyDescent="0.5">
      <c r="C183" s="2"/>
      <c r="D183" s="7"/>
      <c r="E183" s="7"/>
      <c r="F183" s="2"/>
      <c r="G183" s="7"/>
      <c r="H183" s="7"/>
    </row>
    <row r="184" spans="1:21" x14ac:dyDescent="0.5">
      <c r="C184" s="2"/>
      <c r="D184" s="7"/>
      <c r="E184" s="7"/>
      <c r="F184" s="2"/>
      <c r="G184" s="7"/>
      <c r="H184" s="7"/>
    </row>
    <row r="185" spans="1:21" x14ac:dyDescent="0.5">
      <c r="C185" s="2"/>
      <c r="D185" s="2"/>
      <c r="E185" s="2"/>
      <c r="F185" s="2"/>
      <c r="G185" s="2"/>
      <c r="H185" s="2"/>
    </row>
    <row r="187" spans="1:21" x14ac:dyDescent="0.5">
      <c r="C187" s="5"/>
    </row>
    <row r="188" spans="1:21" x14ac:dyDescent="0.5">
      <c r="C188" s="5"/>
    </row>
    <row r="189" spans="1:21" x14ac:dyDescent="0.5">
      <c r="A189" s="8"/>
      <c r="B189" s="9"/>
      <c r="C189" s="5"/>
    </row>
    <row r="190" spans="1:21" x14ac:dyDescent="0.5">
      <c r="A190" s="8"/>
      <c r="B190" s="9"/>
      <c r="C190" s="5"/>
    </row>
    <row r="191" spans="1:21" x14ac:dyDescent="0.5">
      <c r="A191" s="8"/>
      <c r="B191" s="9"/>
      <c r="C191" s="5"/>
    </row>
    <row r="192" spans="1:21" x14ac:dyDescent="0.5">
      <c r="A192" s="8"/>
      <c r="B192" s="9"/>
      <c r="C192" s="5"/>
    </row>
    <row r="193" spans="1:3" x14ac:dyDescent="0.5">
      <c r="A193" s="8"/>
      <c r="B193" s="9"/>
      <c r="C193" s="5"/>
    </row>
    <row r="194" spans="1:3" x14ac:dyDescent="0.5">
      <c r="A194" s="8"/>
      <c r="B194" s="9"/>
      <c r="C194" s="5"/>
    </row>
    <row r="195" spans="1:3" x14ac:dyDescent="0.5">
      <c r="A195" s="8"/>
      <c r="B195" s="9"/>
      <c r="C195" s="5"/>
    </row>
    <row r="196" spans="1:3" x14ac:dyDescent="0.5">
      <c r="A196" s="8"/>
      <c r="B196" s="9"/>
      <c r="C196" s="5"/>
    </row>
    <row r="197" spans="1:3" x14ac:dyDescent="0.5">
      <c r="A197" s="8"/>
      <c r="B197" s="9"/>
      <c r="C197" s="5"/>
    </row>
    <row r="198" spans="1:3" x14ac:dyDescent="0.5">
      <c r="A198" s="8"/>
      <c r="B198" s="9"/>
      <c r="C198" s="5"/>
    </row>
    <row r="199" spans="1:3" x14ac:dyDescent="0.5">
      <c r="A199" s="8"/>
      <c r="B199" s="9"/>
      <c r="C199" s="5"/>
    </row>
    <row r="200" spans="1:3" x14ac:dyDescent="0.5">
      <c r="A200" s="8"/>
      <c r="B200" s="9"/>
      <c r="C200" s="5"/>
    </row>
    <row r="201" spans="1:3" x14ac:dyDescent="0.5">
      <c r="A201" s="8"/>
      <c r="B201" s="9"/>
      <c r="C201" s="5"/>
    </row>
    <row r="202" spans="1:3" x14ac:dyDescent="0.5">
      <c r="A202" s="8"/>
      <c r="B202" s="9"/>
      <c r="C202" s="5"/>
    </row>
    <row r="203" spans="1:3" x14ac:dyDescent="0.5">
      <c r="A203" s="8"/>
      <c r="B203" s="9"/>
      <c r="C203" s="5"/>
    </row>
    <row r="204" spans="1:3" x14ac:dyDescent="0.5">
      <c r="A204" s="8"/>
      <c r="B204" s="9"/>
      <c r="C204" s="5"/>
    </row>
    <row r="205" spans="1:3" x14ac:dyDescent="0.5">
      <c r="A205" s="8"/>
      <c r="B205" s="9"/>
      <c r="C205" s="5"/>
    </row>
    <row r="206" spans="1:3" x14ac:dyDescent="0.5">
      <c r="A206" s="8"/>
      <c r="B206" s="9"/>
      <c r="C206" s="5"/>
    </row>
    <row r="207" spans="1:3" x14ac:dyDescent="0.5">
      <c r="A207" s="8"/>
      <c r="B207" s="9"/>
      <c r="C207" s="5"/>
    </row>
    <row r="208" spans="1:3" x14ac:dyDescent="0.5">
      <c r="A208" s="8"/>
      <c r="B208" s="9"/>
      <c r="C208" s="5"/>
    </row>
    <row r="209" spans="1:3" x14ac:dyDescent="0.5">
      <c r="A209" s="8"/>
      <c r="B209" s="9"/>
      <c r="C209" s="5"/>
    </row>
    <row r="210" spans="1:3" x14ac:dyDescent="0.5">
      <c r="A210" s="8"/>
      <c r="B210" s="9"/>
      <c r="C210" s="5"/>
    </row>
    <row r="211" spans="1:3" x14ac:dyDescent="0.5">
      <c r="A211" s="8"/>
      <c r="B211" s="9"/>
      <c r="C211" s="5"/>
    </row>
    <row r="212" spans="1:3" x14ac:dyDescent="0.5">
      <c r="A212" s="8"/>
      <c r="B212" s="9"/>
      <c r="C212" s="5"/>
    </row>
    <row r="213" spans="1:3" x14ac:dyDescent="0.5">
      <c r="A213" s="8"/>
      <c r="B213" s="9"/>
      <c r="C213" s="5"/>
    </row>
    <row r="214" spans="1:3" x14ac:dyDescent="0.5">
      <c r="A214" s="8"/>
      <c r="B214" s="9"/>
      <c r="C214" s="5"/>
    </row>
    <row r="215" spans="1:3" x14ac:dyDescent="0.5">
      <c r="A215" s="8"/>
      <c r="B215" s="9"/>
      <c r="C215" s="5"/>
    </row>
    <row r="216" spans="1:3" x14ac:dyDescent="0.5">
      <c r="A216" s="8"/>
      <c r="B216" s="9"/>
      <c r="C216" s="5"/>
    </row>
    <row r="217" spans="1:3" x14ac:dyDescent="0.5">
      <c r="A217" s="8"/>
      <c r="B217" s="9"/>
      <c r="C217" s="5"/>
    </row>
    <row r="218" spans="1:3" x14ac:dyDescent="0.5">
      <c r="A218" s="8"/>
      <c r="B218" s="9"/>
      <c r="C218" s="5"/>
    </row>
    <row r="219" spans="1:3" x14ac:dyDescent="0.5">
      <c r="A219" s="8"/>
      <c r="B219" s="9"/>
      <c r="C219" s="5"/>
    </row>
    <row r="220" spans="1:3" x14ac:dyDescent="0.5">
      <c r="A220" s="8"/>
      <c r="B220" s="9"/>
      <c r="C220" s="5"/>
    </row>
    <row r="221" spans="1:3" x14ac:dyDescent="0.5">
      <c r="A221" s="8"/>
      <c r="B221" s="9"/>
      <c r="C221" s="5"/>
    </row>
    <row r="222" spans="1:3" x14ac:dyDescent="0.5">
      <c r="A222" s="8"/>
      <c r="B222" s="9"/>
      <c r="C222" s="5"/>
    </row>
    <row r="223" spans="1:3" x14ac:dyDescent="0.5">
      <c r="A223" s="8"/>
      <c r="B223" s="9"/>
      <c r="C223" s="5"/>
    </row>
    <row r="224" spans="1:3" x14ac:dyDescent="0.5">
      <c r="A224" s="8"/>
      <c r="B224" s="9"/>
      <c r="C224" s="5"/>
    </row>
    <row r="225" spans="1:3" x14ac:dyDescent="0.5">
      <c r="A225" s="8"/>
      <c r="B225" s="9"/>
      <c r="C225" s="5"/>
    </row>
    <row r="226" spans="1:3" x14ac:dyDescent="0.5">
      <c r="A226" s="8"/>
      <c r="B226" s="9"/>
      <c r="C226" s="5"/>
    </row>
    <row r="227" spans="1:3" x14ac:dyDescent="0.5">
      <c r="A227" s="8"/>
      <c r="B227" s="9"/>
      <c r="C227" s="5"/>
    </row>
    <row r="228" spans="1:3" x14ac:dyDescent="0.5">
      <c r="A228" s="8"/>
      <c r="B228" s="9"/>
      <c r="C228" s="5"/>
    </row>
    <row r="229" spans="1:3" x14ac:dyDescent="0.5">
      <c r="A229" s="8"/>
      <c r="B229" s="9"/>
      <c r="C229" s="5"/>
    </row>
    <row r="230" spans="1:3" x14ac:dyDescent="0.5">
      <c r="A230" s="8"/>
      <c r="B230" s="9"/>
      <c r="C230" s="5"/>
    </row>
    <row r="231" spans="1:3" x14ac:dyDescent="0.5">
      <c r="A231" s="8"/>
      <c r="B231" s="9"/>
      <c r="C231" s="5"/>
    </row>
    <row r="232" spans="1:3" x14ac:dyDescent="0.5">
      <c r="A232" s="8"/>
      <c r="B232" s="9"/>
      <c r="C232" s="5"/>
    </row>
    <row r="233" spans="1:3" x14ac:dyDescent="0.5">
      <c r="A233" s="8"/>
      <c r="B233" s="9"/>
      <c r="C233" s="5"/>
    </row>
    <row r="234" spans="1:3" x14ac:dyDescent="0.5">
      <c r="A234" s="8"/>
      <c r="B234" s="9"/>
      <c r="C234" s="5"/>
    </row>
    <row r="235" spans="1:3" x14ac:dyDescent="0.5">
      <c r="A235" s="8"/>
      <c r="B235" s="9"/>
      <c r="C235" s="5"/>
    </row>
    <row r="236" spans="1:3" x14ac:dyDescent="0.5">
      <c r="A236" s="8"/>
      <c r="B236" s="9"/>
      <c r="C236" s="5"/>
    </row>
    <row r="237" spans="1:3" x14ac:dyDescent="0.5">
      <c r="A237" s="8"/>
      <c r="B237" s="9"/>
      <c r="C237" s="5"/>
    </row>
    <row r="238" spans="1:3" x14ac:dyDescent="0.5">
      <c r="A238" s="8"/>
      <c r="B238" s="9"/>
      <c r="C238" s="5"/>
    </row>
    <row r="239" spans="1:3" x14ac:dyDescent="0.5">
      <c r="A239" s="8"/>
      <c r="B239" s="9"/>
      <c r="C239" s="5"/>
    </row>
    <row r="240" spans="1:3" x14ac:dyDescent="0.5">
      <c r="A240" s="8"/>
      <c r="B240" s="9"/>
      <c r="C240" s="5"/>
    </row>
    <row r="241" spans="1:3" x14ac:dyDescent="0.5">
      <c r="A241" s="8"/>
      <c r="B241" s="9"/>
      <c r="C241" s="5"/>
    </row>
    <row r="242" spans="1:3" x14ac:dyDescent="0.5">
      <c r="A242" s="8"/>
      <c r="B242" s="9"/>
      <c r="C242" s="5"/>
    </row>
    <row r="243" spans="1:3" x14ac:dyDescent="0.5">
      <c r="A243" s="8"/>
      <c r="B243" s="9"/>
      <c r="C243" s="5"/>
    </row>
    <row r="244" spans="1:3" x14ac:dyDescent="0.5">
      <c r="A244" s="8"/>
      <c r="B244" s="9"/>
      <c r="C244" s="5"/>
    </row>
    <row r="245" spans="1:3" x14ac:dyDescent="0.5">
      <c r="A245" s="8"/>
      <c r="B245" s="9"/>
      <c r="C245" s="5"/>
    </row>
    <row r="246" spans="1:3" x14ac:dyDescent="0.5">
      <c r="A246" s="8"/>
      <c r="B246" s="9"/>
      <c r="C246" s="5"/>
    </row>
    <row r="247" spans="1:3" x14ac:dyDescent="0.5">
      <c r="A247" s="8"/>
      <c r="B247" s="9"/>
      <c r="C247" s="5"/>
    </row>
    <row r="248" spans="1:3" x14ac:dyDescent="0.5">
      <c r="A248" s="8"/>
      <c r="B248" s="9"/>
      <c r="C248" s="5"/>
    </row>
    <row r="249" spans="1:3" x14ac:dyDescent="0.5">
      <c r="A249" s="8"/>
      <c r="B249" s="9"/>
      <c r="C249" s="5"/>
    </row>
    <row r="250" spans="1:3" x14ac:dyDescent="0.5">
      <c r="A250" s="8"/>
      <c r="B250" s="9"/>
      <c r="C250" s="5"/>
    </row>
    <row r="251" spans="1:3" x14ac:dyDescent="0.5">
      <c r="A251" s="8"/>
      <c r="B251" s="9"/>
      <c r="C251" s="5"/>
    </row>
    <row r="252" spans="1:3" x14ac:dyDescent="0.5">
      <c r="A252" s="8"/>
      <c r="B252" s="9"/>
      <c r="C252" s="5"/>
    </row>
    <row r="253" spans="1:3" x14ac:dyDescent="0.5">
      <c r="A253" s="8"/>
      <c r="B253" s="9"/>
      <c r="C253" s="5"/>
    </row>
    <row r="254" spans="1:3" x14ac:dyDescent="0.5">
      <c r="A254" s="8"/>
      <c r="B254" s="9"/>
      <c r="C254" s="5"/>
    </row>
    <row r="255" spans="1:3" x14ac:dyDescent="0.5">
      <c r="A255" s="8"/>
      <c r="B255" s="9"/>
      <c r="C255" s="5"/>
    </row>
    <row r="256" spans="1:3" x14ac:dyDescent="0.5">
      <c r="A256" s="8"/>
      <c r="B256" s="9"/>
      <c r="C256" s="5"/>
    </row>
    <row r="257" spans="1:3" x14ac:dyDescent="0.5">
      <c r="A257" s="8"/>
      <c r="B257" s="9"/>
      <c r="C257" s="5"/>
    </row>
    <row r="258" spans="1:3" x14ac:dyDescent="0.5">
      <c r="A258" s="8"/>
      <c r="B258" s="9"/>
      <c r="C258" s="5"/>
    </row>
    <row r="259" spans="1:3" x14ac:dyDescent="0.5">
      <c r="A259" s="8"/>
      <c r="B259" s="9"/>
      <c r="C259" s="5"/>
    </row>
    <row r="260" spans="1:3" x14ac:dyDescent="0.5">
      <c r="A260" s="8"/>
      <c r="B260" s="9"/>
      <c r="C260" s="5"/>
    </row>
    <row r="261" spans="1:3" x14ac:dyDescent="0.5">
      <c r="A261" s="8"/>
      <c r="B261" s="9"/>
      <c r="C261" s="5"/>
    </row>
    <row r="262" spans="1:3" x14ac:dyDescent="0.5">
      <c r="A262" s="8"/>
      <c r="B262" s="9"/>
      <c r="C262" s="5"/>
    </row>
    <row r="263" spans="1:3" x14ac:dyDescent="0.5">
      <c r="A263" s="8"/>
      <c r="B263" s="9"/>
      <c r="C263" s="5"/>
    </row>
    <row r="264" spans="1:3" x14ac:dyDescent="0.5">
      <c r="A264" s="8"/>
      <c r="B264" s="9"/>
      <c r="C264" s="5"/>
    </row>
    <row r="265" spans="1:3" x14ac:dyDescent="0.5">
      <c r="A265" s="8"/>
      <c r="B265" s="9"/>
      <c r="C265" s="5"/>
    </row>
    <row r="266" spans="1:3" x14ac:dyDescent="0.5">
      <c r="A266" s="8"/>
      <c r="B266" s="9"/>
      <c r="C266" s="5"/>
    </row>
    <row r="267" spans="1:3" x14ac:dyDescent="0.5">
      <c r="A267" s="8"/>
      <c r="B267" s="9"/>
      <c r="C267" s="5"/>
    </row>
    <row r="268" spans="1:3" x14ac:dyDescent="0.5">
      <c r="A268" s="8"/>
      <c r="B268" s="9"/>
      <c r="C268" s="5"/>
    </row>
    <row r="269" spans="1:3" x14ac:dyDescent="0.5">
      <c r="A269" s="8"/>
      <c r="B269" s="9"/>
      <c r="C269" s="5"/>
    </row>
    <row r="270" spans="1:3" x14ac:dyDescent="0.5">
      <c r="A270" s="8"/>
      <c r="B270" s="9"/>
      <c r="C270" s="5"/>
    </row>
    <row r="271" spans="1:3" x14ac:dyDescent="0.5">
      <c r="A271" s="8"/>
      <c r="B271" s="9"/>
      <c r="C271" s="5"/>
    </row>
    <row r="272" spans="1:3" x14ac:dyDescent="0.5">
      <c r="A272" s="8"/>
      <c r="B272" s="9"/>
      <c r="C272" s="5"/>
    </row>
    <row r="273" spans="1:3" x14ac:dyDescent="0.5">
      <c r="A273" s="8"/>
      <c r="B273" s="9"/>
      <c r="C273" s="5"/>
    </row>
    <row r="274" spans="1:3" x14ac:dyDescent="0.5">
      <c r="A274" s="8"/>
      <c r="B274" s="9"/>
      <c r="C274" s="5"/>
    </row>
    <row r="275" spans="1:3" x14ac:dyDescent="0.5">
      <c r="A275" s="8"/>
      <c r="B275" s="9"/>
      <c r="C275" s="5"/>
    </row>
    <row r="276" spans="1:3" x14ac:dyDescent="0.5">
      <c r="A276" s="8"/>
      <c r="B276" s="9"/>
      <c r="C276" s="5"/>
    </row>
    <row r="277" spans="1:3" x14ac:dyDescent="0.5">
      <c r="A277" s="8"/>
      <c r="B277" s="9"/>
      <c r="C277" s="5"/>
    </row>
    <row r="278" spans="1:3" x14ac:dyDescent="0.5">
      <c r="A278" s="8"/>
      <c r="B278" s="9"/>
      <c r="C278" s="5"/>
    </row>
    <row r="279" spans="1:3" x14ac:dyDescent="0.5">
      <c r="A279" s="8"/>
      <c r="B279" s="9"/>
      <c r="C279" s="5"/>
    </row>
    <row r="280" spans="1:3" x14ac:dyDescent="0.5">
      <c r="A280" s="8"/>
      <c r="B280" s="9"/>
      <c r="C280" s="5"/>
    </row>
    <row r="281" spans="1:3" x14ac:dyDescent="0.5">
      <c r="A281" s="8"/>
      <c r="B281" s="9"/>
      <c r="C281" s="5"/>
    </row>
    <row r="282" spans="1:3" x14ac:dyDescent="0.5">
      <c r="A282" s="8"/>
      <c r="B282" s="9"/>
      <c r="C282" s="5"/>
    </row>
    <row r="283" spans="1:3" x14ac:dyDescent="0.5">
      <c r="A283" s="8"/>
      <c r="B283" s="9"/>
      <c r="C283" s="5"/>
    </row>
    <row r="284" spans="1:3" x14ac:dyDescent="0.5">
      <c r="A284" s="8"/>
      <c r="B284" s="9"/>
      <c r="C284" s="5"/>
    </row>
    <row r="285" spans="1:3" x14ac:dyDescent="0.5">
      <c r="A285" s="8"/>
      <c r="B285" s="9"/>
      <c r="C285" s="5"/>
    </row>
    <row r="286" spans="1:3" x14ac:dyDescent="0.5">
      <c r="A286" s="8"/>
      <c r="B286" s="9"/>
      <c r="C286" s="5"/>
    </row>
    <row r="287" spans="1:3" x14ac:dyDescent="0.5">
      <c r="A287" s="8"/>
      <c r="B287" s="9"/>
      <c r="C287" s="5"/>
    </row>
    <row r="288" spans="1:3" x14ac:dyDescent="0.5">
      <c r="A288" s="8"/>
      <c r="B288" s="9"/>
      <c r="C288" s="5"/>
    </row>
    <row r="289" spans="1:3" x14ac:dyDescent="0.5">
      <c r="A289" s="8"/>
      <c r="B289" s="9"/>
      <c r="C289" s="5"/>
    </row>
    <row r="290" spans="1:3" x14ac:dyDescent="0.5">
      <c r="A290" s="8"/>
      <c r="B290" s="9"/>
      <c r="C290" s="5"/>
    </row>
    <row r="291" spans="1:3" x14ac:dyDescent="0.5">
      <c r="A291" s="8"/>
      <c r="B291" s="9"/>
      <c r="C291" s="5"/>
    </row>
    <row r="292" spans="1:3" x14ac:dyDescent="0.5">
      <c r="A292" s="8"/>
      <c r="B292" s="9"/>
      <c r="C292" s="5"/>
    </row>
    <row r="293" spans="1:3" x14ac:dyDescent="0.5">
      <c r="A293" s="8"/>
      <c r="B293" s="9"/>
      <c r="C293" s="5"/>
    </row>
    <row r="294" spans="1:3" x14ac:dyDescent="0.5">
      <c r="A294" s="8"/>
      <c r="B294" s="9"/>
      <c r="C294" s="5"/>
    </row>
    <row r="295" spans="1:3" x14ac:dyDescent="0.5">
      <c r="A295" s="8"/>
      <c r="B295" s="9"/>
      <c r="C295" s="5"/>
    </row>
    <row r="296" spans="1:3" x14ac:dyDescent="0.5">
      <c r="A296" s="8"/>
      <c r="B296" s="9"/>
      <c r="C296" s="5"/>
    </row>
    <row r="297" spans="1:3" x14ac:dyDescent="0.5">
      <c r="A297" s="8"/>
      <c r="B297" s="9"/>
      <c r="C297" s="5"/>
    </row>
    <row r="298" spans="1:3" x14ac:dyDescent="0.5">
      <c r="A298" s="8"/>
      <c r="B298" s="9"/>
      <c r="C298" s="5"/>
    </row>
    <row r="299" spans="1:3" x14ac:dyDescent="0.5">
      <c r="A299" s="8"/>
      <c r="B299" s="9"/>
      <c r="C299" s="5"/>
    </row>
    <row r="300" spans="1:3" x14ac:dyDescent="0.5">
      <c r="A300" s="8"/>
      <c r="B300" s="9"/>
      <c r="C300" s="5"/>
    </row>
    <row r="301" spans="1:3" x14ac:dyDescent="0.5">
      <c r="A301" s="8"/>
      <c r="B301" s="9"/>
      <c r="C301" s="5"/>
    </row>
    <row r="302" spans="1:3" x14ac:dyDescent="0.5">
      <c r="A302" s="8"/>
      <c r="B302" s="9"/>
      <c r="C302" s="5"/>
    </row>
    <row r="303" spans="1:3" x14ac:dyDescent="0.5">
      <c r="A303" s="8"/>
      <c r="B303" s="9"/>
      <c r="C303" s="5"/>
    </row>
    <row r="304" spans="1:3" x14ac:dyDescent="0.5">
      <c r="A304" s="8"/>
      <c r="B304" s="9"/>
      <c r="C304" s="5"/>
    </row>
    <row r="305" spans="1:3" x14ac:dyDescent="0.5">
      <c r="A305" s="8"/>
      <c r="B305" s="9"/>
      <c r="C305" s="5"/>
    </row>
    <row r="306" spans="1:3" x14ac:dyDescent="0.5">
      <c r="A306" s="8"/>
      <c r="B306" s="9"/>
      <c r="C306" s="5"/>
    </row>
    <row r="307" spans="1:3" x14ac:dyDescent="0.5">
      <c r="A307" s="8"/>
      <c r="B307" s="9"/>
      <c r="C307" s="5"/>
    </row>
    <row r="308" spans="1:3" x14ac:dyDescent="0.5">
      <c r="A308" s="8"/>
      <c r="B308" s="9"/>
      <c r="C308" s="5"/>
    </row>
    <row r="309" spans="1:3" x14ac:dyDescent="0.5">
      <c r="A309" s="8"/>
      <c r="B309" s="9"/>
      <c r="C309" s="5"/>
    </row>
    <row r="310" spans="1:3" x14ac:dyDescent="0.5">
      <c r="A310" s="8"/>
      <c r="B310" s="9"/>
      <c r="C310" s="5"/>
    </row>
    <row r="311" spans="1:3" x14ac:dyDescent="0.5">
      <c r="A311" s="8"/>
      <c r="B311" s="9"/>
      <c r="C311" s="5"/>
    </row>
    <row r="312" spans="1:3" x14ac:dyDescent="0.5">
      <c r="A312" s="8"/>
      <c r="B312" s="9"/>
      <c r="C312" s="5"/>
    </row>
    <row r="313" spans="1:3" x14ac:dyDescent="0.5">
      <c r="A313" s="8"/>
      <c r="B313" s="9"/>
      <c r="C313" s="5"/>
    </row>
    <row r="314" spans="1:3" x14ac:dyDescent="0.5">
      <c r="A314" s="8"/>
      <c r="B314" s="9"/>
      <c r="C314" s="5"/>
    </row>
    <row r="315" spans="1:3" x14ac:dyDescent="0.5">
      <c r="A315" s="8"/>
      <c r="B315" s="9"/>
      <c r="C315" s="5"/>
    </row>
    <row r="316" spans="1:3" x14ac:dyDescent="0.5">
      <c r="A316" s="8"/>
      <c r="B316" s="9"/>
      <c r="C316" s="5"/>
    </row>
    <row r="317" spans="1:3" x14ac:dyDescent="0.5">
      <c r="A317" s="8"/>
      <c r="B317" s="9"/>
      <c r="C317" s="5"/>
    </row>
    <row r="318" spans="1:3" x14ac:dyDescent="0.5">
      <c r="A318" s="8"/>
      <c r="B318" s="9"/>
      <c r="C318" s="5"/>
    </row>
    <row r="319" spans="1:3" x14ac:dyDescent="0.5">
      <c r="A319" s="8"/>
      <c r="B319" s="9"/>
      <c r="C319" s="5"/>
    </row>
    <row r="320" spans="1:3" x14ac:dyDescent="0.5">
      <c r="A320" s="8"/>
      <c r="B320" s="9"/>
      <c r="C320" s="5"/>
    </row>
    <row r="321" spans="1:3" x14ac:dyDescent="0.5">
      <c r="A321" s="8"/>
      <c r="B321" s="9"/>
      <c r="C321" s="5"/>
    </row>
    <row r="322" spans="1:3" x14ac:dyDescent="0.5">
      <c r="A322" s="8"/>
      <c r="B322" s="9"/>
      <c r="C322" s="5"/>
    </row>
    <row r="323" spans="1:3" x14ac:dyDescent="0.5">
      <c r="A323" s="8"/>
      <c r="B323" s="9"/>
      <c r="C323" s="5"/>
    </row>
    <row r="324" spans="1:3" x14ac:dyDescent="0.5">
      <c r="A324" s="8"/>
      <c r="B324" s="9"/>
      <c r="C324" s="5"/>
    </row>
    <row r="325" spans="1:3" x14ac:dyDescent="0.5">
      <c r="A325" s="8"/>
      <c r="B325" s="9"/>
      <c r="C325" s="5"/>
    </row>
    <row r="326" spans="1:3" x14ac:dyDescent="0.5">
      <c r="A326" s="8"/>
      <c r="B326" s="9"/>
      <c r="C326" s="5"/>
    </row>
    <row r="327" spans="1:3" x14ac:dyDescent="0.5">
      <c r="A327" s="8"/>
      <c r="B327" s="9"/>
      <c r="C327" s="5"/>
    </row>
    <row r="328" spans="1:3" x14ac:dyDescent="0.5">
      <c r="A328" s="8"/>
      <c r="B328" s="9"/>
      <c r="C328" s="5"/>
    </row>
    <row r="329" spans="1:3" x14ac:dyDescent="0.5">
      <c r="A329" s="8"/>
      <c r="B329" s="9"/>
      <c r="C329" s="5"/>
    </row>
    <row r="330" spans="1:3" x14ac:dyDescent="0.5">
      <c r="A330" s="8"/>
      <c r="B330" s="9"/>
      <c r="C330" s="5"/>
    </row>
    <row r="331" spans="1:3" x14ac:dyDescent="0.5">
      <c r="A331" s="8"/>
      <c r="B331" s="9"/>
      <c r="C331" s="5"/>
    </row>
    <row r="332" spans="1:3" x14ac:dyDescent="0.5">
      <c r="A332" s="8"/>
      <c r="B332" s="9"/>
      <c r="C332" s="5"/>
    </row>
    <row r="333" spans="1:3" x14ac:dyDescent="0.5">
      <c r="A333" s="8"/>
      <c r="B333" s="9"/>
      <c r="C333" s="5"/>
    </row>
    <row r="334" spans="1:3" x14ac:dyDescent="0.5">
      <c r="A334" s="8"/>
      <c r="B334" s="9"/>
      <c r="C334" s="5"/>
    </row>
    <row r="335" spans="1:3" x14ac:dyDescent="0.5">
      <c r="A335" s="8"/>
      <c r="B335" s="9"/>
      <c r="C335" s="5"/>
    </row>
    <row r="336" spans="1:3" x14ac:dyDescent="0.5">
      <c r="A336" s="8"/>
      <c r="B336" s="9"/>
      <c r="C336" s="5"/>
    </row>
    <row r="337" spans="1:3" x14ac:dyDescent="0.5">
      <c r="A337" s="8"/>
      <c r="B337" s="9"/>
      <c r="C337" s="5"/>
    </row>
    <row r="338" spans="1:3" x14ac:dyDescent="0.5">
      <c r="A338" s="8"/>
      <c r="B338" s="9"/>
      <c r="C338" s="5"/>
    </row>
    <row r="339" spans="1:3" x14ac:dyDescent="0.5">
      <c r="A339" s="8"/>
      <c r="B339" s="9"/>
      <c r="C339" s="5"/>
    </row>
    <row r="340" spans="1:3" x14ac:dyDescent="0.5">
      <c r="A340" s="8"/>
      <c r="B340" s="9"/>
      <c r="C340" s="5"/>
    </row>
    <row r="341" spans="1:3" x14ac:dyDescent="0.5">
      <c r="A341" s="8"/>
      <c r="B341" s="9"/>
      <c r="C341" s="5"/>
    </row>
    <row r="342" spans="1:3" x14ac:dyDescent="0.5">
      <c r="A342" s="8"/>
      <c r="B342" s="9"/>
      <c r="C342" s="5"/>
    </row>
    <row r="343" spans="1:3" x14ac:dyDescent="0.5">
      <c r="A343" s="8"/>
      <c r="B343" s="9"/>
      <c r="C343" s="5"/>
    </row>
    <row r="344" spans="1:3" x14ac:dyDescent="0.5">
      <c r="A344" s="8"/>
      <c r="B344" s="9"/>
      <c r="C344" s="5"/>
    </row>
    <row r="345" spans="1:3" x14ac:dyDescent="0.5">
      <c r="A345" s="8"/>
      <c r="B345" s="9"/>
      <c r="C345" s="5"/>
    </row>
    <row r="346" spans="1:3" x14ac:dyDescent="0.5">
      <c r="A346" s="8"/>
      <c r="B346" s="9"/>
      <c r="C346" s="5"/>
    </row>
    <row r="347" spans="1:3" x14ac:dyDescent="0.5">
      <c r="A347" s="8"/>
      <c r="B347" s="9"/>
      <c r="C347" s="5"/>
    </row>
    <row r="348" spans="1:3" x14ac:dyDescent="0.5">
      <c r="A348" s="8"/>
      <c r="B348" s="9"/>
      <c r="C348" s="5"/>
    </row>
    <row r="349" spans="1:3" x14ac:dyDescent="0.5">
      <c r="A349" s="8"/>
      <c r="B349" s="9"/>
      <c r="C349" s="5"/>
    </row>
    <row r="350" spans="1:3" x14ac:dyDescent="0.5">
      <c r="A350" s="8"/>
      <c r="B350" s="9"/>
      <c r="C350" s="5"/>
    </row>
    <row r="351" spans="1:3" x14ac:dyDescent="0.5">
      <c r="A351" s="8"/>
      <c r="B351" s="9"/>
      <c r="C351" s="5"/>
    </row>
    <row r="352" spans="1:3" x14ac:dyDescent="0.5">
      <c r="A352" s="8"/>
      <c r="B352" s="9"/>
      <c r="C352" s="5"/>
    </row>
    <row r="353" spans="1:3" x14ac:dyDescent="0.5">
      <c r="A353" s="8"/>
      <c r="B353" s="9"/>
      <c r="C353" s="5"/>
    </row>
    <row r="354" spans="1:3" x14ac:dyDescent="0.5">
      <c r="A354" s="8"/>
      <c r="B354" s="9"/>
      <c r="C354" s="5"/>
    </row>
    <row r="355" spans="1:3" x14ac:dyDescent="0.5">
      <c r="A355" s="8"/>
      <c r="B355" s="9"/>
      <c r="C355" s="5"/>
    </row>
    <row r="356" spans="1:3" x14ac:dyDescent="0.5">
      <c r="A356" s="8"/>
      <c r="B356" s="9"/>
      <c r="C356" s="5"/>
    </row>
    <row r="357" spans="1:3" x14ac:dyDescent="0.5">
      <c r="A357" s="8"/>
      <c r="B357" s="9"/>
      <c r="C357" s="5"/>
    </row>
  </sheetData>
  <pageMargins left="0.2" right="0.2" top="0.25" bottom="0.25" header="0.3" footer="0.3"/>
  <pageSetup scale="58" fitToHeight="0" orientation="landscape" r:id="rId1"/>
  <rowBreaks count="1" manualBreakCount="1">
    <brk id="1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80"/>
  <sheetViews>
    <sheetView workbookViewId="0">
      <selection activeCell="C12" sqref="C12"/>
    </sheetView>
  </sheetViews>
  <sheetFormatPr defaultColWidth="9" defaultRowHeight="10.5" x14ac:dyDescent="0.5"/>
  <cols>
    <col min="1" max="1" width="6.7265625" style="2" customWidth="1"/>
    <col min="2" max="2" width="13.40625" style="4" customWidth="1"/>
    <col min="3" max="3" width="12.26953125" style="4" customWidth="1"/>
    <col min="4" max="4" width="11.1328125" style="4" customWidth="1"/>
    <col min="5" max="6" width="12.31640625" style="4" bestFit="1" customWidth="1"/>
    <col min="7" max="7" width="11.1328125" style="4" customWidth="1"/>
    <col min="8" max="9" width="12.31640625" style="4" bestFit="1" customWidth="1"/>
    <col min="10" max="10" width="11.1328125" style="4" customWidth="1"/>
    <col min="11" max="12" width="12.36328125" style="4" bestFit="1" customWidth="1"/>
    <col min="13" max="13" width="10.953125" style="4" bestFit="1" customWidth="1"/>
    <col min="14" max="14" width="12.36328125" style="4" bestFit="1" customWidth="1"/>
    <col min="15" max="15" width="12.1328125" style="4" customWidth="1"/>
    <col min="16" max="16" width="10.76953125" style="4" customWidth="1"/>
    <col min="17" max="17" width="12.1328125" style="4" customWidth="1"/>
    <col min="18" max="18" width="10.04296875" style="4" bestFit="1" customWidth="1"/>
    <col min="19" max="20" width="10" style="4" bestFit="1" customWidth="1"/>
    <col min="21" max="21" width="10.7265625" style="4" customWidth="1"/>
    <col min="22" max="16384" width="9" style="4"/>
  </cols>
  <sheetData>
    <row r="1" spans="1:21" x14ac:dyDescent="0.5">
      <c r="B1" s="3" t="str">
        <f>+'2011 - 2017'!B1</f>
        <v>06/24/2024</v>
      </c>
      <c r="G1" s="2" t="s">
        <v>181</v>
      </c>
      <c r="J1" s="5"/>
      <c r="K1" s="5"/>
      <c r="L1" s="5"/>
      <c r="M1" s="5"/>
      <c r="N1" s="5"/>
      <c r="O1" s="5"/>
      <c r="P1" s="5"/>
      <c r="Q1" s="11"/>
      <c r="R1" s="5"/>
      <c r="S1" s="5"/>
      <c r="T1" s="5"/>
      <c r="U1" s="5"/>
    </row>
    <row r="2" spans="1:21" x14ac:dyDescent="0.5">
      <c r="G2" s="2" t="s">
        <v>182</v>
      </c>
    </row>
    <row r="5" spans="1:21" x14ac:dyDescent="0.5">
      <c r="C5" s="2" t="s">
        <v>183</v>
      </c>
      <c r="D5" s="2"/>
      <c r="E5" s="2"/>
      <c r="F5" s="2" t="s">
        <v>183</v>
      </c>
      <c r="G5" s="2"/>
      <c r="H5" s="2"/>
      <c r="I5" s="2" t="s">
        <v>183</v>
      </c>
      <c r="J5" s="2"/>
      <c r="K5" s="2"/>
      <c r="L5" s="2" t="s">
        <v>183</v>
      </c>
      <c r="M5" s="2"/>
      <c r="N5" s="2"/>
      <c r="O5" s="2" t="s">
        <v>183</v>
      </c>
      <c r="P5" s="2"/>
      <c r="Q5" s="2"/>
      <c r="R5" s="2" t="s">
        <v>183</v>
      </c>
      <c r="S5" s="2"/>
      <c r="T5" s="2" t="s">
        <v>194</v>
      </c>
      <c r="U5" s="2"/>
    </row>
    <row r="6" spans="1:21" x14ac:dyDescent="0.5">
      <c r="C6" s="2" t="s">
        <v>0</v>
      </c>
      <c r="D6" s="2" t="s">
        <v>1</v>
      </c>
      <c r="E6" s="2" t="s">
        <v>179</v>
      </c>
      <c r="F6" s="2" t="s">
        <v>0</v>
      </c>
      <c r="G6" s="2" t="s">
        <v>1</v>
      </c>
      <c r="H6" s="2" t="s">
        <v>179</v>
      </c>
      <c r="I6" s="2" t="s">
        <v>0</v>
      </c>
      <c r="J6" s="2" t="s">
        <v>1</v>
      </c>
      <c r="K6" s="2" t="s">
        <v>179</v>
      </c>
      <c r="L6" s="2" t="s">
        <v>0</v>
      </c>
      <c r="M6" s="2" t="s">
        <v>1</v>
      </c>
      <c r="N6" s="2" t="s">
        <v>179</v>
      </c>
      <c r="O6" s="2" t="s">
        <v>0</v>
      </c>
      <c r="P6" s="2" t="s">
        <v>1</v>
      </c>
      <c r="Q6" s="2" t="s">
        <v>179</v>
      </c>
      <c r="R6" s="2" t="s">
        <v>0</v>
      </c>
      <c r="S6" s="2" t="s">
        <v>1</v>
      </c>
      <c r="T6" s="2" t="s">
        <v>195</v>
      </c>
      <c r="U6" s="2" t="s">
        <v>179</v>
      </c>
    </row>
    <row r="7" spans="1:21" x14ac:dyDescent="0.5">
      <c r="A7" s="2" t="s">
        <v>187</v>
      </c>
      <c r="B7" s="4" t="s">
        <v>187</v>
      </c>
      <c r="C7" s="2" t="s">
        <v>2</v>
      </c>
      <c r="D7" s="2" t="s">
        <v>3</v>
      </c>
      <c r="E7" s="2" t="s">
        <v>3</v>
      </c>
      <c r="F7" s="2" t="s">
        <v>2</v>
      </c>
      <c r="G7" s="2" t="s">
        <v>3</v>
      </c>
      <c r="H7" s="2" t="s">
        <v>3</v>
      </c>
      <c r="I7" s="2" t="s">
        <v>2</v>
      </c>
      <c r="J7" s="2" t="s">
        <v>3</v>
      </c>
      <c r="K7" s="2" t="s">
        <v>3</v>
      </c>
      <c r="L7" s="2" t="s">
        <v>2</v>
      </c>
      <c r="M7" s="2" t="s">
        <v>3</v>
      </c>
      <c r="N7" s="2" t="s">
        <v>3</v>
      </c>
      <c r="O7" s="2" t="s">
        <v>2</v>
      </c>
      <c r="P7" s="2" t="s">
        <v>3</v>
      </c>
      <c r="Q7" s="2" t="s">
        <v>3</v>
      </c>
      <c r="R7" s="2" t="s">
        <v>2</v>
      </c>
      <c r="S7" s="2" t="s">
        <v>3</v>
      </c>
      <c r="T7" s="2" t="s">
        <v>3</v>
      </c>
      <c r="U7" s="2" t="s">
        <v>3</v>
      </c>
    </row>
    <row r="8" spans="1:21" x14ac:dyDescent="0.5">
      <c r="A8" s="2" t="s">
        <v>4</v>
      </c>
      <c r="B8" s="4" t="s">
        <v>5</v>
      </c>
      <c r="C8" s="2" t="s">
        <v>188</v>
      </c>
      <c r="D8" s="2" t="s">
        <v>188</v>
      </c>
      <c r="E8" s="2" t="s">
        <v>188</v>
      </c>
      <c r="F8" s="2" t="s">
        <v>189</v>
      </c>
      <c r="G8" s="2" t="s">
        <v>189</v>
      </c>
      <c r="H8" s="2" t="s">
        <v>189</v>
      </c>
      <c r="I8" s="2" t="s">
        <v>190</v>
      </c>
      <c r="J8" s="2" t="s">
        <v>190</v>
      </c>
      <c r="K8" s="2" t="s">
        <v>190</v>
      </c>
      <c r="L8" s="2" t="s">
        <v>191</v>
      </c>
      <c r="M8" s="2" t="s">
        <v>191</v>
      </c>
      <c r="N8" s="2" t="s">
        <v>191</v>
      </c>
      <c r="O8" s="2" t="s">
        <v>192</v>
      </c>
      <c r="P8" s="2" t="s">
        <v>192</v>
      </c>
      <c r="Q8" s="2" t="s">
        <v>192</v>
      </c>
      <c r="R8" s="2" t="s">
        <v>193</v>
      </c>
      <c r="S8" s="2" t="s">
        <v>193</v>
      </c>
      <c r="T8" s="2" t="s">
        <v>193</v>
      </c>
      <c r="U8" s="2" t="s">
        <v>193</v>
      </c>
    </row>
    <row r="10" spans="1:21" x14ac:dyDescent="0.5">
      <c r="B10" s="4" t="s">
        <v>183</v>
      </c>
      <c r="C10" s="5">
        <f t="shared" ref="C10:U10" si="0">SUM(C12:C180)</f>
        <v>2013828619</v>
      </c>
      <c r="D10" s="5">
        <f t="shared" si="0"/>
        <v>151466166</v>
      </c>
      <c r="E10" s="5">
        <f t="shared" si="0"/>
        <v>1862362453</v>
      </c>
      <c r="F10" s="5">
        <f>SUM(F12:F180)</f>
        <v>2054036355</v>
      </c>
      <c r="G10" s="5">
        <f t="shared" si="0"/>
        <v>193505078</v>
      </c>
      <c r="H10" s="5">
        <f t="shared" si="0"/>
        <v>1860531277</v>
      </c>
      <c r="I10" s="5">
        <f t="shared" si="0"/>
        <v>2093587133</v>
      </c>
      <c r="J10" s="5">
        <f t="shared" si="0"/>
        <v>235146599</v>
      </c>
      <c r="K10" s="5">
        <f t="shared" si="0"/>
        <v>1858440534</v>
      </c>
      <c r="L10" s="5">
        <f t="shared" si="0"/>
        <v>2139188165</v>
      </c>
      <c r="M10" s="5">
        <f t="shared" si="0"/>
        <v>274179135</v>
      </c>
      <c r="N10" s="5">
        <f t="shared" si="0"/>
        <v>1865009030</v>
      </c>
      <c r="O10" s="5">
        <f t="shared" si="0"/>
        <v>2178565995</v>
      </c>
      <c r="P10" s="5">
        <f t="shared" si="0"/>
        <v>307499540</v>
      </c>
      <c r="Q10" s="5">
        <f t="shared" si="0"/>
        <v>1871066455</v>
      </c>
      <c r="R10" s="5">
        <f t="shared" si="0"/>
        <v>2233420236</v>
      </c>
      <c r="S10" s="5">
        <f t="shared" si="0"/>
        <v>347303824</v>
      </c>
      <c r="T10" s="5">
        <f t="shared" si="0"/>
        <v>4281133</v>
      </c>
      <c r="U10" s="5">
        <f t="shared" si="0"/>
        <v>1881835279</v>
      </c>
    </row>
    <row r="11" spans="1:21" x14ac:dyDescent="0.5">
      <c r="C11" s="5"/>
      <c r="D11" s="5"/>
      <c r="E11" s="5"/>
      <c r="F11" s="5"/>
      <c r="G11" s="5"/>
      <c r="H11" s="5"/>
      <c r="I11" s="5"/>
      <c r="J11" s="5"/>
      <c r="K11" s="5"/>
    </row>
    <row r="12" spans="1:21" x14ac:dyDescent="0.5">
      <c r="A12" s="2">
        <v>1</v>
      </c>
      <c r="B12" s="4" t="s">
        <v>10</v>
      </c>
      <c r="C12" s="5">
        <v>2132334</v>
      </c>
      <c r="D12" s="5">
        <v>0</v>
      </c>
      <c r="E12" s="5">
        <f>+C12-D12</f>
        <v>2132334</v>
      </c>
      <c r="F12" s="1">
        <v>2064995</v>
      </c>
      <c r="G12" s="5">
        <v>0</v>
      </c>
      <c r="H12" s="6">
        <f>+F12-G12</f>
        <v>2064995</v>
      </c>
      <c r="I12" s="5">
        <v>2004782</v>
      </c>
      <c r="J12" s="5">
        <v>0</v>
      </c>
      <c r="K12" s="5">
        <f>+I12-J12</f>
        <v>2004782</v>
      </c>
      <c r="L12" s="5">
        <v>2004782</v>
      </c>
      <c r="M12" s="5">
        <v>0</v>
      </c>
      <c r="N12" s="5">
        <v>2004782</v>
      </c>
      <c r="O12" s="5">
        <v>2004782</v>
      </c>
      <c r="P12" s="5">
        <v>0</v>
      </c>
      <c r="Q12" s="5">
        <v>2004782</v>
      </c>
      <c r="R12" s="1">
        <v>2004782</v>
      </c>
      <c r="S12" s="5">
        <v>0</v>
      </c>
      <c r="T12" s="5">
        <v>0</v>
      </c>
      <c r="U12" s="5">
        <f>+R12-S12-T12</f>
        <v>2004782</v>
      </c>
    </row>
    <row r="13" spans="1:21" x14ac:dyDescent="0.5">
      <c r="A13" s="2">
        <v>2</v>
      </c>
      <c r="B13" s="4" t="s">
        <v>11</v>
      </c>
      <c r="C13" s="5">
        <v>16722772</v>
      </c>
      <c r="D13" s="5">
        <v>1691104</v>
      </c>
      <c r="E13" s="5">
        <f t="shared" ref="E13:E76" si="1">+C13-D13</f>
        <v>15031668</v>
      </c>
      <c r="F13" s="1">
        <v>17328187</v>
      </c>
      <c r="G13" s="5">
        <v>2296519</v>
      </c>
      <c r="H13" s="6">
        <f t="shared" ref="H13:H76" si="2">+F13-G13</f>
        <v>15031668</v>
      </c>
      <c r="I13" s="5">
        <v>17938428</v>
      </c>
      <c r="J13" s="5">
        <v>2906760</v>
      </c>
      <c r="K13" s="5">
        <f t="shared" ref="K13:K76" si="3">+I13-J13</f>
        <v>15031668</v>
      </c>
      <c r="L13" s="5">
        <v>18448067</v>
      </c>
      <c r="M13" s="5">
        <v>3416399</v>
      </c>
      <c r="N13" s="5">
        <v>15031668</v>
      </c>
      <c r="O13" s="5">
        <v>18893447</v>
      </c>
      <c r="P13" s="5">
        <v>3861779</v>
      </c>
      <c r="Q13" s="5">
        <v>15031668</v>
      </c>
      <c r="R13" s="1">
        <v>19422268</v>
      </c>
      <c r="S13" s="5">
        <v>4329576</v>
      </c>
      <c r="T13" s="5">
        <v>61024</v>
      </c>
      <c r="U13" s="5">
        <f t="shared" ref="U13:U76" si="4">+R13-S13-T13</f>
        <v>15031668</v>
      </c>
    </row>
    <row r="14" spans="1:21" x14ac:dyDescent="0.5">
      <c r="A14" s="2">
        <v>3</v>
      </c>
      <c r="B14" s="4" t="s">
        <v>12</v>
      </c>
      <c r="C14" s="5">
        <v>3604370</v>
      </c>
      <c r="D14" s="5">
        <v>0</v>
      </c>
      <c r="E14" s="5">
        <f t="shared" si="1"/>
        <v>3604370</v>
      </c>
      <c r="F14" s="1">
        <v>3528605</v>
      </c>
      <c r="G14" s="5">
        <v>0</v>
      </c>
      <c r="H14" s="6">
        <f t="shared" si="2"/>
        <v>3528605</v>
      </c>
      <c r="I14" s="5">
        <v>3459062</v>
      </c>
      <c r="J14" s="5">
        <v>0</v>
      </c>
      <c r="K14" s="5">
        <f t="shared" si="3"/>
        <v>3459062</v>
      </c>
      <c r="L14" s="5">
        <v>3459062</v>
      </c>
      <c r="M14" s="5">
        <v>0</v>
      </c>
      <c r="N14" s="5">
        <v>3459062</v>
      </c>
      <c r="O14" s="5">
        <v>3459062</v>
      </c>
      <c r="P14" s="5">
        <v>0</v>
      </c>
      <c r="Q14" s="5">
        <v>3459062</v>
      </c>
      <c r="R14" s="1">
        <v>3459062</v>
      </c>
      <c r="S14" s="5">
        <v>0</v>
      </c>
      <c r="T14" s="5">
        <v>0</v>
      </c>
      <c r="U14" s="5">
        <f t="shared" si="4"/>
        <v>3459062</v>
      </c>
    </row>
    <row r="15" spans="1:21" x14ac:dyDescent="0.5">
      <c r="A15" s="2">
        <v>4</v>
      </c>
      <c r="B15" s="4" t="s">
        <v>13</v>
      </c>
      <c r="C15" s="5">
        <v>643198</v>
      </c>
      <c r="D15" s="5">
        <v>0</v>
      </c>
      <c r="E15" s="5">
        <f t="shared" si="1"/>
        <v>643198</v>
      </c>
      <c r="F15" s="1">
        <v>613536</v>
      </c>
      <c r="G15" s="5">
        <v>0</v>
      </c>
      <c r="H15" s="6">
        <f t="shared" si="2"/>
        <v>613536</v>
      </c>
      <c r="I15" s="5">
        <v>584016</v>
      </c>
      <c r="J15" s="5">
        <v>0</v>
      </c>
      <c r="K15" s="5">
        <f t="shared" si="3"/>
        <v>584016</v>
      </c>
      <c r="L15" s="5">
        <v>584016</v>
      </c>
      <c r="M15" s="5">
        <v>0</v>
      </c>
      <c r="N15" s="5">
        <v>584016</v>
      </c>
      <c r="O15" s="5">
        <v>584016</v>
      </c>
      <c r="P15" s="5">
        <v>0</v>
      </c>
      <c r="Q15" s="5">
        <v>584016</v>
      </c>
      <c r="R15" s="1">
        <v>742914</v>
      </c>
      <c r="S15" s="5">
        <v>0</v>
      </c>
      <c r="T15" s="5">
        <v>0</v>
      </c>
      <c r="U15" s="5">
        <f t="shared" si="4"/>
        <v>742914</v>
      </c>
    </row>
    <row r="16" spans="1:21" x14ac:dyDescent="0.5">
      <c r="A16" s="2">
        <v>5</v>
      </c>
      <c r="B16" s="4" t="s">
        <v>14</v>
      </c>
      <c r="C16" s="5">
        <v>1576089</v>
      </c>
      <c r="D16" s="5">
        <v>0</v>
      </c>
      <c r="E16" s="5">
        <f t="shared" si="1"/>
        <v>1576089</v>
      </c>
      <c r="F16" s="1">
        <v>1542525</v>
      </c>
      <c r="G16" s="5">
        <v>0</v>
      </c>
      <c r="H16" s="6">
        <f t="shared" si="2"/>
        <v>1542525</v>
      </c>
      <c r="I16" s="5">
        <v>1494242</v>
      </c>
      <c r="J16" s="5">
        <v>0</v>
      </c>
      <c r="K16" s="5">
        <f t="shared" si="3"/>
        <v>1494242</v>
      </c>
      <c r="L16" s="5">
        <v>1494242</v>
      </c>
      <c r="M16" s="5">
        <v>0</v>
      </c>
      <c r="N16" s="5">
        <v>1494242</v>
      </c>
      <c r="O16" s="5">
        <v>1494242</v>
      </c>
      <c r="P16" s="5">
        <v>0</v>
      </c>
      <c r="Q16" s="5">
        <v>1494242</v>
      </c>
      <c r="R16" s="1">
        <v>1494242</v>
      </c>
      <c r="S16" s="5">
        <v>0</v>
      </c>
      <c r="T16" s="5">
        <v>0</v>
      </c>
      <c r="U16" s="5">
        <f t="shared" si="4"/>
        <v>1494242</v>
      </c>
    </row>
    <row r="17" spans="1:21" x14ac:dyDescent="0.5">
      <c r="A17" s="2">
        <v>6</v>
      </c>
      <c r="B17" s="4" t="s">
        <v>15</v>
      </c>
      <c r="C17" s="5">
        <v>4021856</v>
      </c>
      <c r="D17" s="5">
        <v>0</v>
      </c>
      <c r="E17" s="5">
        <f t="shared" si="1"/>
        <v>4021856</v>
      </c>
      <c r="F17" s="1">
        <v>3995130</v>
      </c>
      <c r="G17" s="5">
        <v>0</v>
      </c>
      <c r="H17" s="6">
        <f t="shared" si="2"/>
        <v>3995130</v>
      </c>
      <c r="I17" s="5">
        <v>3946560</v>
      </c>
      <c r="J17" s="5">
        <v>0</v>
      </c>
      <c r="K17" s="5">
        <f t="shared" si="3"/>
        <v>3946560</v>
      </c>
      <c r="L17" s="5">
        <v>3959463</v>
      </c>
      <c r="M17" s="5">
        <v>0</v>
      </c>
      <c r="N17" s="5">
        <v>3959463</v>
      </c>
      <c r="O17" s="5">
        <v>4012796</v>
      </c>
      <c r="P17" s="5">
        <v>0</v>
      </c>
      <c r="Q17" s="5">
        <v>4012796</v>
      </c>
      <c r="R17" s="1">
        <v>4033756</v>
      </c>
      <c r="S17" s="5">
        <v>0</v>
      </c>
      <c r="T17" s="5">
        <v>0</v>
      </c>
      <c r="U17" s="5">
        <f t="shared" si="4"/>
        <v>4033756</v>
      </c>
    </row>
    <row r="18" spans="1:21" x14ac:dyDescent="0.5">
      <c r="A18" s="2">
        <v>7</v>
      </c>
      <c r="B18" s="4" t="s">
        <v>16</v>
      </c>
      <c r="C18" s="5">
        <v>6037873</v>
      </c>
      <c r="D18" s="5">
        <v>0</v>
      </c>
      <c r="E18" s="5">
        <f t="shared" si="1"/>
        <v>6037873</v>
      </c>
      <c r="F18" s="1">
        <v>5950709</v>
      </c>
      <c r="G18" s="5">
        <v>0</v>
      </c>
      <c r="H18" s="6">
        <f t="shared" si="2"/>
        <v>5950709</v>
      </c>
      <c r="I18" s="5">
        <v>5870600</v>
      </c>
      <c r="J18" s="5">
        <v>0</v>
      </c>
      <c r="K18" s="5">
        <f t="shared" si="3"/>
        <v>5870600</v>
      </c>
      <c r="L18" s="5">
        <v>5870600</v>
      </c>
      <c r="M18" s="5">
        <v>0</v>
      </c>
      <c r="N18" s="5">
        <v>5870600</v>
      </c>
      <c r="O18" s="5">
        <v>5870600</v>
      </c>
      <c r="P18" s="5">
        <v>0</v>
      </c>
      <c r="Q18" s="5">
        <v>5870600</v>
      </c>
      <c r="R18" s="1">
        <v>5870600</v>
      </c>
      <c r="S18" s="5">
        <v>0</v>
      </c>
      <c r="T18" s="5">
        <v>0</v>
      </c>
      <c r="U18" s="5">
        <f t="shared" si="4"/>
        <v>5870600</v>
      </c>
    </row>
    <row r="19" spans="1:21" x14ac:dyDescent="0.5">
      <c r="A19" s="2">
        <v>8</v>
      </c>
      <c r="B19" s="4" t="s">
        <v>17</v>
      </c>
      <c r="C19" s="5">
        <v>1877614</v>
      </c>
      <c r="D19" s="5">
        <v>0</v>
      </c>
      <c r="E19" s="5">
        <f t="shared" si="1"/>
        <v>1877614</v>
      </c>
      <c r="F19" s="1">
        <v>1819759</v>
      </c>
      <c r="G19" s="5">
        <v>0</v>
      </c>
      <c r="H19" s="6">
        <f t="shared" si="2"/>
        <v>1819759</v>
      </c>
      <c r="I19" s="5">
        <v>1764574</v>
      </c>
      <c r="J19" s="5">
        <v>0</v>
      </c>
      <c r="K19" s="5">
        <f t="shared" si="3"/>
        <v>1764574</v>
      </c>
      <c r="L19" s="5">
        <v>1764574</v>
      </c>
      <c r="M19" s="5">
        <v>0</v>
      </c>
      <c r="N19" s="5">
        <v>1764574</v>
      </c>
      <c r="O19" s="5">
        <v>1764574</v>
      </c>
      <c r="P19" s="5">
        <v>0</v>
      </c>
      <c r="Q19" s="5">
        <v>1764574</v>
      </c>
      <c r="R19" s="1">
        <v>1764574</v>
      </c>
      <c r="S19" s="5">
        <v>0</v>
      </c>
      <c r="T19" s="5">
        <v>0</v>
      </c>
      <c r="U19" s="5">
        <f t="shared" si="4"/>
        <v>1764574</v>
      </c>
    </row>
    <row r="20" spans="1:21" x14ac:dyDescent="0.5">
      <c r="A20" s="2">
        <v>9</v>
      </c>
      <c r="B20" s="4" t="s">
        <v>18</v>
      </c>
      <c r="C20" s="5">
        <v>7914298</v>
      </c>
      <c r="D20" s="5">
        <v>0</v>
      </c>
      <c r="E20" s="5">
        <f t="shared" si="1"/>
        <v>7914298</v>
      </c>
      <c r="F20" s="1">
        <v>7873429</v>
      </c>
      <c r="G20" s="5">
        <v>0</v>
      </c>
      <c r="H20" s="6">
        <f t="shared" si="2"/>
        <v>7873429</v>
      </c>
      <c r="I20" s="5">
        <v>7880729</v>
      </c>
      <c r="J20" s="5">
        <v>0</v>
      </c>
      <c r="K20" s="5">
        <f t="shared" si="3"/>
        <v>7880729</v>
      </c>
      <c r="L20" s="5">
        <v>7880729</v>
      </c>
      <c r="M20" s="5">
        <v>0</v>
      </c>
      <c r="N20" s="5">
        <v>7880729</v>
      </c>
      <c r="O20" s="5">
        <v>7888281</v>
      </c>
      <c r="P20" s="5">
        <v>0</v>
      </c>
      <c r="Q20" s="5">
        <v>7888281</v>
      </c>
      <c r="R20" s="1">
        <v>8193009</v>
      </c>
      <c r="S20" s="5">
        <v>0</v>
      </c>
      <c r="T20" s="5">
        <v>0</v>
      </c>
      <c r="U20" s="5">
        <f t="shared" si="4"/>
        <v>8193009</v>
      </c>
    </row>
    <row r="21" spans="1:21" x14ac:dyDescent="0.5">
      <c r="A21" s="2">
        <v>10</v>
      </c>
      <c r="B21" s="4" t="s">
        <v>19</v>
      </c>
      <c r="C21" s="5">
        <v>1184697</v>
      </c>
      <c r="D21" s="5">
        <v>0</v>
      </c>
      <c r="E21" s="5">
        <f t="shared" si="1"/>
        <v>1184697</v>
      </c>
      <c r="F21" s="1">
        <v>1158471</v>
      </c>
      <c r="G21" s="5">
        <v>0</v>
      </c>
      <c r="H21" s="6">
        <f t="shared" si="2"/>
        <v>1158471</v>
      </c>
      <c r="I21" s="5">
        <v>1128527</v>
      </c>
      <c r="J21" s="5">
        <v>0</v>
      </c>
      <c r="K21" s="5">
        <f t="shared" si="3"/>
        <v>1128527</v>
      </c>
      <c r="L21" s="5">
        <v>1146826</v>
      </c>
      <c r="M21" s="5">
        <v>0</v>
      </c>
      <c r="N21" s="5">
        <v>1146826</v>
      </c>
      <c r="O21" s="5">
        <v>1180408</v>
      </c>
      <c r="P21" s="5">
        <v>0</v>
      </c>
      <c r="Q21" s="5">
        <v>1180408</v>
      </c>
      <c r="R21" s="1">
        <v>1218610</v>
      </c>
      <c r="S21" s="5">
        <v>0</v>
      </c>
      <c r="T21" s="5">
        <v>0</v>
      </c>
      <c r="U21" s="5">
        <f t="shared" si="4"/>
        <v>1218610</v>
      </c>
    </row>
    <row r="22" spans="1:21" x14ac:dyDescent="0.5">
      <c r="A22" s="2">
        <v>11</v>
      </c>
      <c r="B22" s="4" t="s">
        <v>20</v>
      </c>
      <c r="C22" s="5">
        <v>6225402</v>
      </c>
      <c r="D22" s="5">
        <v>815057</v>
      </c>
      <c r="E22" s="5">
        <f t="shared" si="1"/>
        <v>5410345</v>
      </c>
      <c r="F22" s="1">
        <v>6421768</v>
      </c>
      <c r="G22" s="5">
        <v>1011423</v>
      </c>
      <c r="H22" s="6">
        <f t="shared" si="2"/>
        <v>5410345</v>
      </c>
      <c r="I22" s="5">
        <v>6700683</v>
      </c>
      <c r="J22" s="5">
        <v>1290338</v>
      </c>
      <c r="K22" s="5">
        <f t="shared" si="3"/>
        <v>5410345</v>
      </c>
      <c r="L22" s="5">
        <v>6864465</v>
      </c>
      <c r="M22" s="5">
        <v>1454120</v>
      </c>
      <c r="N22" s="5">
        <v>5410345</v>
      </c>
      <c r="O22" s="5">
        <v>7010829</v>
      </c>
      <c r="P22" s="5">
        <v>1600484</v>
      </c>
      <c r="Q22" s="5">
        <v>5410345</v>
      </c>
      <c r="R22" s="1">
        <v>7262845</v>
      </c>
      <c r="S22" s="5">
        <v>1824608</v>
      </c>
      <c r="T22" s="5">
        <v>27892</v>
      </c>
      <c r="U22" s="5">
        <f t="shared" si="4"/>
        <v>5410345</v>
      </c>
    </row>
    <row r="23" spans="1:21" x14ac:dyDescent="0.5">
      <c r="A23" s="2">
        <v>12</v>
      </c>
      <c r="B23" s="4" t="s">
        <v>21</v>
      </c>
      <c r="C23" s="5">
        <v>2795888</v>
      </c>
      <c r="D23" s="5">
        <v>0</v>
      </c>
      <c r="E23" s="5">
        <f t="shared" si="1"/>
        <v>2795888</v>
      </c>
      <c r="F23" s="1">
        <v>2747057</v>
      </c>
      <c r="G23" s="5">
        <v>0</v>
      </c>
      <c r="H23" s="6">
        <f t="shared" si="2"/>
        <v>2747057</v>
      </c>
      <c r="I23" s="5">
        <v>2683216</v>
      </c>
      <c r="J23" s="5">
        <v>0</v>
      </c>
      <c r="K23" s="5">
        <f t="shared" si="3"/>
        <v>2683216</v>
      </c>
      <c r="L23" s="5">
        <v>2683216</v>
      </c>
      <c r="M23" s="5">
        <v>0</v>
      </c>
      <c r="N23" s="5">
        <v>2683216</v>
      </c>
      <c r="O23" s="5">
        <v>2683216</v>
      </c>
      <c r="P23" s="5">
        <v>0</v>
      </c>
      <c r="Q23" s="5">
        <v>2683216</v>
      </c>
      <c r="R23" s="1">
        <v>2683216</v>
      </c>
      <c r="S23" s="5">
        <v>0</v>
      </c>
      <c r="T23" s="5">
        <v>0</v>
      </c>
      <c r="U23" s="5">
        <f t="shared" si="4"/>
        <v>2683216</v>
      </c>
    </row>
    <row r="24" spans="1:21" x14ac:dyDescent="0.5">
      <c r="A24" s="2">
        <v>13</v>
      </c>
      <c r="B24" s="4" t="s">
        <v>22</v>
      </c>
      <c r="C24" s="5">
        <v>1222673</v>
      </c>
      <c r="D24" s="5">
        <v>0</v>
      </c>
      <c r="E24" s="5">
        <f t="shared" si="1"/>
        <v>1222673</v>
      </c>
      <c r="F24" s="1">
        <v>1207585</v>
      </c>
      <c r="G24" s="5">
        <v>0</v>
      </c>
      <c r="H24" s="6">
        <f t="shared" si="2"/>
        <v>1207585</v>
      </c>
      <c r="I24" s="5">
        <v>1190095</v>
      </c>
      <c r="J24" s="5">
        <v>0</v>
      </c>
      <c r="K24" s="5">
        <f t="shared" si="3"/>
        <v>1190095</v>
      </c>
      <c r="L24" s="5">
        <v>1190095</v>
      </c>
      <c r="M24" s="5">
        <v>0</v>
      </c>
      <c r="N24" s="5">
        <v>1190095</v>
      </c>
      <c r="O24" s="5">
        <v>1190095</v>
      </c>
      <c r="P24" s="5">
        <v>0</v>
      </c>
      <c r="Q24" s="5">
        <v>1190095</v>
      </c>
      <c r="R24" s="1">
        <v>1190095</v>
      </c>
      <c r="S24" s="5">
        <v>0</v>
      </c>
      <c r="T24" s="5">
        <v>0</v>
      </c>
      <c r="U24" s="5">
        <f t="shared" si="4"/>
        <v>1190095</v>
      </c>
    </row>
    <row r="25" spans="1:21" x14ac:dyDescent="0.5">
      <c r="A25" s="2">
        <v>14</v>
      </c>
      <c r="B25" s="4" t="s">
        <v>23</v>
      </c>
      <c r="C25" s="5">
        <v>2288420</v>
      </c>
      <c r="D25" s="5">
        <v>0</v>
      </c>
      <c r="E25" s="5">
        <f t="shared" si="1"/>
        <v>2288420</v>
      </c>
      <c r="F25" s="1">
        <v>2483807</v>
      </c>
      <c r="G25" s="5">
        <v>0</v>
      </c>
      <c r="H25" s="6">
        <f t="shared" si="2"/>
        <v>2483807</v>
      </c>
      <c r="I25" s="5">
        <v>2619087</v>
      </c>
      <c r="J25" s="5">
        <v>0</v>
      </c>
      <c r="K25" s="5">
        <f t="shared" si="3"/>
        <v>2619087</v>
      </c>
      <c r="L25" s="5">
        <v>2757413</v>
      </c>
      <c r="M25" s="5">
        <v>0</v>
      </c>
      <c r="N25" s="5">
        <v>2757413</v>
      </c>
      <c r="O25" s="5">
        <v>3052263</v>
      </c>
      <c r="P25" s="5">
        <v>0</v>
      </c>
      <c r="Q25" s="5">
        <v>3052263</v>
      </c>
      <c r="R25" s="1">
        <v>3454772</v>
      </c>
      <c r="S25" s="5">
        <v>0</v>
      </c>
      <c r="T25" s="5">
        <v>0</v>
      </c>
      <c r="U25" s="5">
        <f t="shared" si="4"/>
        <v>3454772</v>
      </c>
    </row>
    <row r="26" spans="1:21" x14ac:dyDescent="0.5">
      <c r="A26" s="2">
        <v>15</v>
      </c>
      <c r="B26" s="4" t="s">
        <v>24</v>
      </c>
      <c r="C26" s="5">
        <v>182231356</v>
      </c>
      <c r="D26" s="5">
        <v>18036012</v>
      </c>
      <c r="E26" s="5">
        <f t="shared" si="1"/>
        <v>164195344</v>
      </c>
      <c r="F26" s="1">
        <v>185090842</v>
      </c>
      <c r="G26" s="5">
        <v>20895498</v>
      </c>
      <c r="H26" s="6">
        <f t="shared" si="2"/>
        <v>164195344</v>
      </c>
      <c r="I26" s="5">
        <v>187414378</v>
      </c>
      <c r="J26" s="5">
        <v>23219034</v>
      </c>
      <c r="K26" s="5">
        <f t="shared" si="3"/>
        <v>164195344</v>
      </c>
      <c r="L26" s="5">
        <v>188944441</v>
      </c>
      <c r="M26" s="5">
        <v>24749097</v>
      </c>
      <c r="N26" s="5">
        <v>164195344</v>
      </c>
      <c r="O26" s="5">
        <v>188959875</v>
      </c>
      <c r="P26" s="5">
        <v>24764531</v>
      </c>
      <c r="Q26" s="5">
        <v>164195344</v>
      </c>
      <c r="R26" s="1">
        <v>192456792</v>
      </c>
      <c r="S26" s="5">
        <v>28029094</v>
      </c>
      <c r="T26" s="5">
        <v>232354</v>
      </c>
      <c r="U26" s="5">
        <f t="shared" si="4"/>
        <v>164195344</v>
      </c>
    </row>
    <row r="27" spans="1:21" x14ac:dyDescent="0.5">
      <c r="A27" s="2">
        <v>16</v>
      </c>
      <c r="B27" s="4" t="s">
        <v>25</v>
      </c>
      <c r="C27" s="5">
        <v>23079</v>
      </c>
      <c r="D27" s="5">
        <v>0</v>
      </c>
      <c r="E27" s="5">
        <f t="shared" si="1"/>
        <v>23079</v>
      </c>
      <c r="F27" s="1">
        <v>23267</v>
      </c>
      <c r="G27" s="5">
        <v>0</v>
      </c>
      <c r="H27" s="6">
        <f t="shared" si="2"/>
        <v>23267</v>
      </c>
      <c r="I27" s="5">
        <v>23564</v>
      </c>
      <c r="J27" s="5">
        <v>0</v>
      </c>
      <c r="K27" s="5">
        <f t="shared" si="3"/>
        <v>23564</v>
      </c>
      <c r="L27" s="5">
        <v>38048</v>
      </c>
      <c r="M27" s="5">
        <v>0</v>
      </c>
      <c r="N27" s="5">
        <v>38048</v>
      </c>
      <c r="O27" s="5">
        <v>61058</v>
      </c>
      <c r="P27" s="5">
        <v>0</v>
      </c>
      <c r="Q27" s="5">
        <v>61058</v>
      </c>
      <c r="R27" s="1">
        <v>86900</v>
      </c>
      <c r="S27" s="5">
        <v>0</v>
      </c>
      <c r="T27" s="5">
        <v>0</v>
      </c>
      <c r="U27" s="5">
        <f t="shared" si="4"/>
        <v>86900</v>
      </c>
    </row>
    <row r="28" spans="1:21" x14ac:dyDescent="0.5">
      <c r="A28" s="2">
        <v>17</v>
      </c>
      <c r="B28" s="4" t="s">
        <v>26</v>
      </c>
      <c r="C28" s="5">
        <v>45264509</v>
      </c>
      <c r="D28" s="5">
        <v>3607195</v>
      </c>
      <c r="E28" s="5">
        <f t="shared" si="1"/>
        <v>41657314</v>
      </c>
      <c r="F28" s="1">
        <v>45941141</v>
      </c>
      <c r="G28" s="5">
        <v>4283827</v>
      </c>
      <c r="H28" s="6">
        <f t="shared" si="2"/>
        <v>41657314</v>
      </c>
      <c r="I28" s="5">
        <v>47424566</v>
      </c>
      <c r="J28" s="5">
        <v>5767252</v>
      </c>
      <c r="K28" s="5">
        <f t="shared" si="3"/>
        <v>41657314</v>
      </c>
      <c r="L28" s="5">
        <v>48142142</v>
      </c>
      <c r="M28" s="5">
        <v>6484828</v>
      </c>
      <c r="N28" s="5">
        <v>41657314</v>
      </c>
      <c r="O28" s="5">
        <v>49384216</v>
      </c>
      <c r="P28" s="5">
        <v>7726902</v>
      </c>
      <c r="Q28" s="5">
        <v>41657314</v>
      </c>
      <c r="R28" s="1">
        <v>50819280</v>
      </c>
      <c r="S28" s="5">
        <v>9013623</v>
      </c>
      <c r="T28" s="5">
        <v>148343</v>
      </c>
      <c r="U28" s="5">
        <f t="shared" si="4"/>
        <v>41657314</v>
      </c>
    </row>
    <row r="29" spans="1:21" x14ac:dyDescent="0.5">
      <c r="A29" s="2">
        <v>18</v>
      </c>
      <c r="B29" s="4" t="s">
        <v>27</v>
      </c>
      <c r="C29" s="5">
        <v>1143823</v>
      </c>
      <c r="D29" s="5">
        <v>0</v>
      </c>
      <c r="E29" s="5">
        <f t="shared" si="1"/>
        <v>1143823</v>
      </c>
      <c r="F29" s="1">
        <v>1052942</v>
      </c>
      <c r="G29" s="5">
        <v>0</v>
      </c>
      <c r="H29" s="6">
        <f t="shared" si="2"/>
        <v>1052942</v>
      </c>
      <c r="I29" s="5">
        <v>962317</v>
      </c>
      <c r="J29" s="5">
        <v>0</v>
      </c>
      <c r="K29" s="5">
        <f t="shared" si="3"/>
        <v>962317</v>
      </c>
      <c r="L29" s="5">
        <v>962317</v>
      </c>
      <c r="M29" s="5">
        <v>0</v>
      </c>
      <c r="N29" s="5">
        <v>962317</v>
      </c>
      <c r="O29" s="5">
        <v>962317</v>
      </c>
      <c r="P29" s="5">
        <v>0</v>
      </c>
      <c r="Q29" s="5">
        <v>962317</v>
      </c>
      <c r="R29" s="1">
        <v>962317</v>
      </c>
      <c r="S29" s="5">
        <v>0</v>
      </c>
      <c r="T29" s="5">
        <v>0</v>
      </c>
      <c r="U29" s="5">
        <f t="shared" si="4"/>
        <v>962317</v>
      </c>
    </row>
    <row r="30" spans="1:21" x14ac:dyDescent="0.5">
      <c r="A30" s="2">
        <v>19</v>
      </c>
      <c r="B30" s="4" t="s">
        <v>28</v>
      </c>
      <c r="C30" s="5">
        <v>6982946</v>
      </c>
      <c r="D30" s="5">
        <v>0</v>
      </c>
      <c r="E30" s="5">
        <f t="shared" si="1"/>
        <v>6982946</v>
      </c>
      <c r="F30" s="1">
        <v>6956456</v>
      </c>
      <c r="G30" s="5">
        <v>0</v>
      </c>
      <c r="H30" s="6">
        <f t="shared" si="2"/>
        <v>6956456</v>
      </c>
      <c r="I30" s="5">
        <v>6926095</v>
      </c>
      <c r="J30" s="5">
        <v>0</v>
      </c>
      <c r="K30" s="5">
        <f t="shared" si="3"/>
        <v>6926095</v>
      </c>
      <c r="L30" s="5">
        <v>6926095</v>
      </c>
      <c r="M30" s="5">
        <v>0</v>
      </c>
      <c r="N30" s="5">
        <v>6926095</v>
      </c>
      <c r="O30" s="5">
        <v>6926095</v>
      </c>
      <c r="P30" s="5">
        <v>0</v>
      </c>
      <c r="Q30" s="5">
        <v>6926095</v>
      </c>
      <c r="R30" s="1">
        <v>6969690</v>
      </c>
      <c r="S30" s="5">
        <v>0</v>
      </c>
      <c r="T30" s="5">
        <v>0</v>
      </c>
      <c r="U30" s="5">
        <f t="shared" si="4"/>
        <v>6969690</v>
      </c>
    </row>
    <row r="31" spans="1:21" x14ac:dyDescent="0.5">
      <c r="A31" s="2">
        <v>20</v>
      </c>
      <c r="B31" s="4" t="s">
        <v>29</v>
      </c>
      <c r="C31" s="5">
        <v>4118158</v>
      </c>
      <c r="D31" s="5">
        <v>0</v>
      </c>
      <c r="E31" s="5">
        <f t="shared" si="1"/>
        <v>4118158</v>
      </c>
      <c r="F31" s="1">
        <v>4022950</v>
      </c>
      <c r="G31" s="5">
        <v>0</v>
      </c>
      <c r="H31" s="6">
        <f t="shared" si="2"/>
        <v>4022950</v>
      </c>
      <c r="I31" s="5">
        <v>3923648</v>
      </c>
      <c r="J31" s="5">
        <v>0</v>
      </c>
      <c r="K31" s="5">
        <f t="shared" si="3"/>
        <v>3923648</v>
      </c>
      <c r="L31" s="5">
        <v>3995268</v>
      </c>
      <c r="M31" s="5">
        <v>0</v>
      </c>
      <c r="N31" s="5">
        <v>3995268</v>
      </c>
      <c r="O31" s="5">
        <v>4190818</v>
      </c>
      <c r="P31" s="5">
        <v>0</v>
      </c>
      <c r="Q31" s="5">
        <v>4190818</v>
      </c>
      <c r="R31" s="1">
        <v>4364956</v>
      </c>
      <c r="S31" s="5">
        <v>0</v>
      </c>
      <c r="T31" s="5">
        <v>0</v>
      </c>
      <c r="U31" s="5">
        <f t="shared" si="4"/>
        <v>4364956</v>
      </c>
    </row>
    <row r="32" spans="1:21" x14ac:dyDescent="0.5">
      <c r="A32" s="2">
        <v>21</v>
      </c>
      <c r="B32" s="4" t="s">
        <v>30</v>
      </c>
      <c r="C32" s="5">
        <v>149720</v>
      </c>
      <c r="D32" s="5">
        <v>0</v>
      </c>
      <c r="E32" s="5">
        <f t="shared" si="1"/>
        <v>149720</v>
      </c>
      <c r="F32" s="1">
        <v>139220</v>
      </c>
      <c r="G32" s="5">
        <v>0</v>
      </c>
      <c r="H32" s="6">
        <f t="shared" si="2"/>
        <v>139220</v>
      </c>
      <c r="I32" s="5">
        <v>125752</v>
      </c>
      <c r="J32" s="5">
        <v>0</v>
      </c>
      <c r="K32" s="5">
        <f t="shared" si="3"/>
        <v>125752</v>
      </c>
      <c r="L32" s="5">
        <v>125752</v>
      </c>
      <c r="M32" s="5">
        <v>0</v>
      </c>
      <c r="N32" s="5">
        <v>125752</v>
      </c>
      <c r="O32" s="5">
        <v>125752</v>
      </c>
      <c r="P32" s="5">
        <v>0</v>
      </c>
      <c r="Q32" s="5">
        <v>125752</v>
      </c>
      <c r="R32" s="1">
        <v>125752</v>
      </c>
      <c r="S32" s="5">
        <v>0</v>
      </c>
      <c r="T32" s="5">
        <v>0</v>
      </c>
      <c r="U32" s="5">
        <f t="shared" si="4"/>
        <v>125752</v>
      </c>
    </row>
    <row r="33" spans="1:21" x14ac:dyDescent="0.5">
      <c r="A33" s="2">
        <v>22</v>
      </c>
      <c r="B33" s="4" t="s">
        <v>31</v>
      </c>
      <c r="C33" s="5">
        <v>4256271</v>
      </c>
      <c r="D33" s="5">
        <v>0</v>
      </c>
      <c r="E33" s="5">
        <f t="shared" si="1"/>
        <v>4256271</v>
      </c>
      <c r="F33" s="1">
        <v>4136251</v>
      </c>
      <c r="G33" s="5">
        <v>0</v>
      </c>
      <c r="H33" s="6">
        <f t="shared" si="2"/>
        <v>4136251</v>
      </c>
      <c r="I33" s="5">
        <v>4004835</v>
      </c>
      <c r="J33" s="5">
        <v>0</v>
      </c>
      <c r="K33" s="5">
        <f t="shared" si="3"/>
        <v>4004835</v>
      </c>
      <c r="L33" s="5">
        <v>4004835</v>
      </c>
      <c r="M33" s="5">
        <v>0</v>
      </c>
      <c r="N33" s="5">
        <v>4004835</v>
      </c>
      <c r="O33" s="5">
        <v>4004835</v>
      </c>
      <c r="P33" s="5">
        <v>0</v>
      </c>
      <c r="Q33" s="5">
        <v>4004835</v>
      </c>
      <c r="R33" s="1">
        <v>4004835</v>
      </c>
      <c r="S33" s="5">
        <v>0</v>
      </c>
      <c r="T33" s="5">
        <v>0</v>
      </c>
      <c r="U33" s="5">
        <f t="shared" si="4"/>
        <v>4004835</v>
      </c>
    </row>
    <row r="34" spans="1:21" x14ac:dyDescent="0.5">
      <c r="A34" s="2">
        <v>23</v>
      </c>
      <c r="B34" s="4" t="s">
        <v>32</v>
      </c>
      <c r="C34" s="5">
        <v>3391332</v>
      </c>
      <c r="D34" s="5">
        <v>0</v>
      </c>
      <c r="E34" s="5">
        <f t="shared" si="1"/>
        <v>3391332</v>
      </c>
      <c r="F34" s="1">
        <v>3402125</v>
      </c>
      <c r="G34" s="5">
        <v>0</v>
      </c>
      <c r="H34" s="6">
        <f t="shared" si="2"/>
        <v>3402125</v>
      </c>
      <c r="I34" s="5">
        <v>3423208</v>
      </c>
      <c r="J34" s="5">
        <v>0</v>
      </c>
      <c r="K34" s="5">
        <f t="shared" si="3"/>
        <v>3423208</v>
      </c>
      <c r="L34" s="5">
        <v>3499445</v>
      </c>
      <c r="M34" s="5">
        <v>0</v>
      </c>
      <c r="N34" s="5">
        <v>3499445</v>
      </c>
      <c r="O34" s="5">
        <v>3634027</v>
      </c>
      <c r="P34" s="5">
        <v>0</v>
      </c>
      <c r="Q34" s="5">
        <v>3634027</v>
      </c>
      <c r="R34" s="1">
        <v>3810492</v>
      </c>
      <c r="S34" s="5">
        <v>0</v>
      </c>
      <c r="T34" s="5">
        <v>0</v>
      </c>
      <c r="U34" s="5">
        <f t="shared" si="4"/>
        <v>3810492</v>
      </c>
    </row>
    <row r="35" spans="1:21" x14ac:dyDescent="0.5">
      <c r="A35" s="2">
        <v>24</v>
      </c>
      <c r="B35" s="4" t="s">
        <v>33</v>
      </c>
      <c r="C35" s="5">
        <v>1761810</v>
      </c>
      <c r="D35" s="5">
        <v>0</v>
      </c>
      <c r="E35" s="5">
        <f t="shared" si="1"/>
        <v>1761810</v>
      </c>
      <c r="F35" s="1">
        <v>1707124</v>
      </c>
      <c r="G35" s="5">
        <v>0</v>
      </c>
      <c r="H35" s="6">
        <f t="shared" si="2"/>
        <v>1707124</v>
      </c>
      <c r="I35" s="5">
        <v>1652147</v>
      </c>
      <c r="J35" s="5">
        <v>0</v>
      </c>
      <c r="K35" s="5">
        <f t="shared" si="3"/>
        <v>1652147</v>
      </c>
      <c r="L35" s="5">
        <v>1652147</v>
      </c>
      <c r="M35" s="5">
        <v>0</v>
      </c>
      <c r="N35" s="5">
        <v>1652147</v>
      </c>
      <c r="O35" s="5">
        <v>1652147</v>
      </c>
      <c r="P35" s="5">
        <v>0</v>
      </c>
      <c r="Q35" s="5">
        <v>1652147</v>
      </c>
      <c r="R35" s="1">
        <v>1652147</v>
      </c>
      <c r="S35" s="5">
        <v>0</v>
      </c>
      <c r="T35" s="5">
        <v>0</v>
      </c>
      <c r="U35" s="5">
        <f t="shared" si="4"/>
        <v>1652147</v>
      </c>
    </row>
    <row r="36" spans="1:21" x14ac:dyDescent="0.5">
      <c r="A36" s="2">
        <v>25</v>
      </c>
      <c r="B36" s="4" t="s">
        <v>34</v>
      </c>
      <c r="C36" s="5">
        <v>9343892</v>
      </c>
      <c r="D36" s="5">
        <v>0</v>
      </c>
      <c r="E36" s="5">
        <f t="shared" si="1"/>
        <v>9343892</v>
      </c>
      <c r="F36" s="1">
        <v>9313574</v>
      </c>
      <c r="G36" s="5">
        <v>0</v>
      </c>
      <c r="H36" s="6">
        <f t="shared" si="2"/>
        <v>9313574</v>
      </c>
      <c r="I36" s="5">
        <v>9339412</v>
      </c>
      <c r="J36" s="5">
        <v>0</v>
      </c>
      <c r="K36" s="5">
        <f t="shared" si="3"/>
        <v>9339412</v>
      </c>
      <c r="L36" s="5">
        <v>9420222</v>
      </c>
      <c r="M36" s="5">
        <v>0</v>
      </c>
      <c r="N36" s="5">
        <v>9420222</v>
      </c>
      <c r="O36" s="5">
        <v>9420222</v>
      </c>
      <c r="P36" s="5">
        <v>0</v>
      </c>
      <c r="Q36" s="5">
        <v>9420222</v>
      </c>
      <c r="R36" s="1">
        <v>9439993</v>
      </c>
      <c r="S36" s="5">
        <v>0</v>
      </c>
      <c r="T36" s="5">
        <v>0</v>
      </c>
      <c r="U36" s="5">
        <f t="shared" si="4"/>
        <v>9439993</v>
      </c>
    </row>
    <row r="37" spans="1:21" x14ac:dyDescent="0.5">
      <c r="A37" s="2">
        <v>26</v>
      </c>
      <c r="B37" s="4" t="s">
        <v>35</v>
      </c>
      <c r="C37" s="5">
        <v>678413</v>
      </c>
      <c r="D37" s="5">
        <v>0</v>
      </c>
      <c r="E37" s="5">
        <f t="shared" si="1"/>
        <v>678413</v>
      </c>
      <c r="F37" s="1">
        <v>732016</v>
      </c>
      <c r="G37" s="5">
        <v>0</v>
      </c>
      <c r="H37" s="6">
        <f t="shared" si="2"/>
        <v>732016</v>
      </c>
      <c r="I37" s="5">
        <v>768291</v>
      </c>
      <c r="J37" s="5">
        <v>0</v>
      </c>
      <c r="K37" s="5">
        <f t="shared" si="3"/>
        <v>768291</v>
      </c>
      <c r="L37" s="5">
        <v>830164</v>
      </c>
      <c r="M37" s="5">
        <v>0</v>
      </c>
      <c r="N37" s="5">
        <v>830164</v>
      </c>
      <c r="O37" s="5">
        <v>910789</v>
      </c>
      <c r="P37" s="5">
        <v>0</v>
      </c>
      <c r="Q37" s="5">
        <v>910789</v>
      </c>
      <c r="R37" s="1">
        <v>942336</v>
      </c>
      <c r="S37" s="5">
        <v>0</v>
      </c>
      <c r="T37" s="5">
        <v>0</v>
      </c>
      <c r="U37" s="5">
        <f t="shared" si="4"/>
        <v>942336</v>
      </c>
    </row>
    <row r="38" spans="1:21" x14ac:dyDescent="0.5">
      <c r="A38" s="2">
        <v>27</v>
      </c>
      <c r="B38" s="4" t="s">
        <v>36</v>
      </c>
      <c r="C38" s="5">
        <v>5684253</v>
      </c>
      <c r="D38" s="5">
        <v>0</v>
      </c>
      <c r="E38" s="5">
        <f t="shared" si="1"/>
        <v>5684253</v>
      </c>
      <c r="F38" s="1">
        <v>5455699</v>
      </c>
      <c r="G38" s="5">
        <v>0</v>
      </c>
      <c r="H38" s="6">
        <f t="shared" si="2"/>
        <v>5455699</v>
      </c>
      <c r="I38" s="5">
        <v>5192084</v>
      </c>
      <c r="J38" s="5">
        <v>0</v>
      </c>
      <c r="K38" s="5">
        <f t="shared" si="3"/>
        <v>5192084</v>
      </c>
      <c r="L38" s="5">
        <v>5192084</v>
      </c>
      <c r="M38" s="5">
        <v>0</v>
      </c>
      <c r="N38" s="5">
        <v>5192084</v>
      </c>
      <c r="O38" s="5">
        <v>5192084</v>
      </c>
      <c r="P38" s="5">
        <v>0</v>
      </c>
      <c r="Q38" s="5">
        <v>5192084</v>
      </c>
      <c r="R38" s="1">
        <v>5192084</v>
      </c>
      <c r="S38" s="5">
        <v>0</v>
      </c>
      <c r="T38" s="5">
        <v>0</v>
      </c>
      <c r="U38" s="5">
        <f t="shared" si="4"/>
        <v>5192084</v>
      </c>
    </row>
    <row r="39" spans="1:21" x14ac:dyDescent="0.5">
      <c r="A39" s="2">
        <v>28</v>
      </c>
      <c r="B39" s="4" t="s">
        <v>37</v>
      </c>
      <c r="C39" s="5">
        <v>12670600</v>
      </c>
      <c r="D39" s="5">
        <v>0</v>
      </c>
      <c r="E39" s="5">
        <f t="shared" si="1"/>
        <v>12670600</v>
      </c>
      <c r="F39" s="1">
        <v>12359177</v>
      </c>
      <c r="G39" s="5">
        <v>0</v>
      </c>
      <c r="H39" s="6">
        <f t="shared" si="2"/>
        <v>12359177</v>
      </c>
      <c r="I39" s="5">
        <v>12040218</v>
      </c>
      <c r="J39" s="5">
        <v>0</v>
      </c>
      <c r="K39" s="5">
        <f t="shared" si="3"/>
        <v>12040218</v>
      </c>
      <c r="L39" s="5">
        <v>12040218</v>
      </c>
      <c r="M39" s="5">
        <v>0</v>
      </c>
      <c r="N39" s="5">
        <v>12040218</v>
      </c>
      <c r="O39" s="5">
        <v>12040218</v>
      </c>
      <c r="P39" s="5">
        <v>0</v>
      </c>
      <c r="Q39" s="5">
        <v>12040218</v>
      </c>
      <c r="R39" s="1">
        <v>12040218</v>
      </c>
      <c r="S39" s="5">
        <v>0</v>
      </c>
      <c r="T39" s="5">
        <v>0</v>
      </c>
      <c r="U39" s="5">
        <f t="shared" si="4"/>
        <v>12040218</v>
      </c>
    </row>
    <row r="40" spans="1:21" x14ac:dyDescent="0.5">
      <c r="A40" s="2">
        <v>29</v>
      </c>
      <c r="B40" s="4" t="s">
        <v>38</v>
      </c>
      <c r="C40" s="5">
        <v>444933</v>
      </c>
      <c r="D40" s="5">
        <v>0</v>
      </c>
      <c r="E40" s="5">
        <f t="shared" si="1"/>
        <v>444933</v>
      </c>
      <c r="F40" s="1">
        <v>427896</v>
      </c>
      <c r="G40" s="5">
        <v>0</v>
      </c>
      <c r="H40" s="6">
        <f t="shared" si="2"/>
        <v>427896</v>
      </c>
      <c r="I40" s="5">
        <v>403912</v>
      </c>
      <c r="J40" s="5">
        <v>0</v>
      </c>
      <c r="K40" s="5">
        <f t="shared" si="3"/>
        <v>403912</v>
      </c>
      <c r="L40" s="5">
        <v>403912</v>
      </c>
      <c r="M40" s="5">
        <v>0</v>
      </c>
      <c r="N40" s="5">
        <v>403912</v>
      </c>
      <c r="O40" s="5">
        <v>403912</v>
      </c>
      <c r="P40" s="5">
        <v>0</v>
      </c>
      <c r="Q40" s="5">
        <v>403912</v>
      </c>
      <c r="R40" s="1">
        <v>403912</v>
      </c>
      <c r="S40" s="5">
        <v>0</v>
      </c>
      <c r="T40" s="5">
        <v>0</v>
      </c>
      <c r="U40" s="5">
        <f t="shared" si="4"/>
        <v>403912</v>
      </c>
    </row>
    <row r="41" spans="1:21" x14ac:dyDescent="0.5">
      <c r="A41" s="2">
        <v>30</v>
      </c>
      <c r="B41" s="4" t="s">
        <v>39</v>
      </c>
      <c r="C41" s="5">
        <v>2409369</v>
      </c>
      <c r="D41" s="5">
        <v>0</v>
      </c>
      <c r="E41" s="5">
        <f t="shared" si="1"/>
        <v>2409369</v>
      </c>
      <c r="F41" s="1">
        <v>2368637</v>
      </c>
      <c r="G41" s="5">
        <v>0</v>
      </c>
      <c r="H41" s="6">
        <f t="shared" si="2"/>
        <v>2368637</v>
      </c>
      <c r="I41" s="5">
        <v>2316189</v>
      </c>
      <c r="J41" s="5">
        <v>0</v>
      </c>
      <c r="K41" s="5">
        <f t="shared" si="3"/>
        <v>2316189</v>
      </c>
      <c r="L41" s="5">
        <v>2316189</v>
      </c>
      <c r="M41" s="5">
        <v>0</v>
      </c>
      <c r="N41" s="5">
        <v>2316189</v>
      </c>
      <c r="O41" s="5">
        <v>2316189</v>
      </c>
      <c r="P41" s="5">
        <v>0</v>
      </c>
      <c r="Q41" s="5">
        <v>2316189</v>
      </c>
      <c r="R41" s="1">
        <v>2316189</v>
      </c>
      <c r="S41" s="5">
        <v>0</v>
      </c>
      <c r="T41" s="5">
        <v>0</v>
      </c>
      <c r="U41" s="5">
        <f t="shared" si="4"/>
        <v>2316189</v>
      </c>
    </row>
    <row r="42" spans="1:21" x14ac:dyDescent="0.5">
      <c r="A42" s="2">
        <v>31</v>
      </c>
      <c r="B42" s="4" t="s">
        <v>40</v>
      </c>
      <c r="C42" s="5">
        <v>7337</v>
      </c>
      <c r="D42" s="5">
        <v>0</v>
      </c>
      <c r="E42" s="5">
        <f t="shared" si="1"/>
        <v>7337</v>
      </c>
      <c r="F42" s="1">
        <v>8311</v>
      </c>
      <c r="G42" s="5">
        <v>0</v>
      </c>
      <c r="H42" s="6">
        <f t="shared" si="2"/>
        <v>8311</v>
      </c>
      <c r="I42" s="5">
        <v>9149</v>
      </c>
      <c r="J42" s="5">
        <v>0</v>
      </c>
      <c r="K42" s="5">
        <f t="shared" si="3"/>
        <v>9149</v>
      </c>
      <c r="L42" s="5">
        <v>11229</v>
      </c>
      <c r="M42" s="5">
        <v>0</v>
      </c>
      <c r="N42" s="5">
        <v>11229</v>
      </c>
      <c r="O42" s="5">
        <v>14039</v>
      </c>
      <c r="P42" s="5">
        <v>0</v>
      </c>
      <c r="Q42" s="5">
        <v>14039</v>
      </c>
      <c r="R42" s="1">
        <v>17184</v>
      </c>
      <c r="S42" s="5">
        <v>0</v>
      </c>
      <c r="T42" s="5">
        <v>0</v>
      </c>
      <c r="U42" s="5">
        <f t="shared" si="4"/>
        <v>17184</v>
      </c>
    </row>
    <row r="43" spans="1:21" x14ac:dyDescent="0.5">
      <c r="A43" s="2">
        <v>32</v>
      </c>
      <c r="B43" s="4" t="s">
        <v>41</v>
      </c>
      <c r="C43" s="5">
        <v>8267796</v>
      </c>
      <c r="D43" s="5">
        <v>0</v>
      </c>
      <c r="E43" s="5">
        <f t="shared" si="1"/>
        <v>8267796</v>
      </c>
      <c r="F43" s="1">
        <v>8102510</v>
      </c>
      <c r="G43" s="5">
        <v>0</v>
      </c>
      <c r="H43" s="6">
        <f t="shared" si="2"/>
        <v>8102510</v>
      </c>
      <c r="I43" s="5">
        <v>7952911</v>
      </c>
      <c r="J43" s="5">
        <v>0</v>
      </c>
      <c r="K43" s="5">
        <f t="shared" si="3"/>
        <v>7952911</v>
      </c>
      <c r="L43" s="5">
        <v>7952911</v>
      </c>
      <c r="M43" s="5">
        <v>0</v>
      </c>
      <c r="N43" s="5">
        <v>7952911</v>
      </c>
      <c r="O43" s="5">
        <v>7952911</v>
      </c>
      <c r="P43" s="5">
        <v>0</v>
      </c>
      <c r="Q43" s="5">
        <v>7952911</v>
      </c>
      <c r="R43" s="1">
        <v>7952911</v>
      </c>
      <c r="S43" s="5">
        <v>0</v>
      </c>
      <c r="T43" s="5">
        <v>0</v>
      </c>
      <c r="U43" s="5">
        <f t="shared" si="4"/>
        <v>7952911</v>
      </c>
    </row>
    <row r="44" spans="1:21" x14ac:dyDescent="0.5">
      <c r="A44" s="2">
        <v>33</v>
      </c>
      <c r="B44" s="4" t="s">
        <v>42</v>
      </c>
      <c r="C44" s="5">
        <v>4700116</v>
      </c>
      <c r="D44" s="5">
        <v>0</v>
      </c>
      <c r="E44" s="5">
        <f t="shared" si="1"/>
        <v>4700116</v>
      </c>
      <c r="F44" s="1">
        <v>4835861</v>
      </c>
      <c r="G44" s="5">
        <v>0</v>
      </c>
      <c r="H44" s="6">
        <f t="shared" si="2"/>
        <v>4835861</v>
      </c>
      <c r="I44" s="5">
        <v>4977403</v>
      </c>
      <c r="J44" s="5">
        <v>0</v>
      </c>
      <c r="K44" s="5">
        <f t="shared" si="3"/>
        <v>4977403</v>
      </c>
      <c r="L44" s="5">
        <v>5104925</v>
      </c>
      <c r="M44" s="5">
        <v>0</v>
      </c>
      <c r="N44" s="5">
        <v>5104925</v>
      </c>
      <c r="O44" s="5">
        <v>5191249</v>
      </c>
      <c r="P44" s="5">
        <v>0</v>
      </c>
      <c r="Q44" s="5">
        <v>5191249</v>
      </c>
      <c r="R44" s="1">
        <v>5420950</v>
      </c>
      <c r="S44" s="5">
        <v>0</v>
      </c>
      <c r="T44" s="5">
        <v>0</v>
      </c>
      <c r="U44" s="5">
        <f t="shared" si="4"/>
        <v>5420950</v>
      </c>
    </row>
    <row r="45" spans="1:21" x14ac:dyDescent="0.5">
      <c r="A45" s="2">
        <v>34</v>
      </c>
      <c r="B45" s="4" t="s">
        <v>43</v>
      </c>
      <c r="C45" s="5">
        <v>32292216</v>
      </c>
      <c r="D45" s="5">
        <v>9434260</v>
      </c>
      <c r="E45" s="5">
        <f t="shared" si="1"/>
        <v>22857956</v>
      </c>
      <c r="F45" s="1">
        <v>35015511</v>
      </c>
      <c r="G45" s="5">
        <v>12157555</v>
      </c>
      <c r="H45" s="6">
        <f t="shared" si="2"/>
        <v>22857956</v>
      </c>
      <c r="I45" s="5">
        <v>37698473</v>
      </c>
      <c r="J45" s="5">
        <v>14840517</v>
      </c>
      <c r="K45" s="5">
        <f t="shared" si="3"/>
        <v>22857956</v>
      </c>
      <c r="L45" s="5">
        <v>40276119</v>
      </c>
      <c r="M45" s="5">
        <v>17418163</v>
      </c>
      <c r="N45" s="5">
        <v>22857956</v>
      </c>
      <c r="O45" s="5">
        <v>42719762</v>
      </c>
      <c r="P45" s="5">
        <v>19861806</v>
      </c>
      <c r="Q45" s="5">
        <v>22857956</v>
      </c>
      <c r="R45" s="1">
        <v>45682808</v>
      </c>
      <c r="S45" s="5">
        <v>22556556</v>
      </c>
      <c r="T45" s="5">
        <v>268296</v>
      </c>
      <c r="U45" s="5">
        <f t="shared" si="4"/>
        <v>22857956</v>
      </c>
    </row>
    <row r="46" spans="1:21" x14ac:dyDescent="0.5">
      <c r="A46" s="2">
        <v>35</v>
      </c>
      <c r="B46" s="4" t="s">
        <v>44</v>
      </c>
      <c r="C46" s="5">
        <v>412765</v>
      </c>
      <c r="D46" s="5">
        <v>0</v>
      </c>
      <c r="E46" s="5">
        <f t="shared" si="1"/>
        <v>412765</v>
      </c>
      <c r="F46" s="1">
        <v>427881</v>
      </c>
      <c r="G46" s="5">
        <v>0</v>
      </c>
      <c r="H46" s="6">
        <f t="shared" si="2"/>
        <v>427881</v>
      </c>
      <c r="I46" s="5">
        <v>443228</v>
      </c>
      <c r="J46" s="5">
        <v>0</v>
      </c>
      <c r="K46" s="5">
        <f t="shared" si="3"/>
        <v>443228</v>
      </c>
      <c r="L46" s="5">
        <v>457357</v>
      </c>
      <c r="M46" s="5">
        <v>0</v>
      </c>
      <c r="N46" s="5">
        <v>457357</v>
      </c>
      <c r="O46" s="5">
        <v>472340</v>
      </c>
      <c r="P46" s="5">
        <v>0</v>
      </c>
      <c r="Q46" s="5">
        <v>472340</v>
      </c>
      <c r="R46" s="1">
        <v>485907</v>
      </c>
      <c r="S46" s="5">
        <v>0</v>
      </c>
      <c r="T46" s="5">
        <v>0</v>
      </c>
      <c r="U46" s="5">
        <f t="shared" si="4"/>
        <v>485907</v>
      </c>
    </row>
    <row r="47" spans="1:21" x14ac:dyDescent="0.5">
      <c r="A47" s="2">
        <v>36</v>
      </c>
      <c r="B47" s="4" t="s">
        <v>45</v>
      </c>
      <c r="C47" s="5">
        <v>1670330</v>
      </c>
      <c r="D47" s="5">
        <v>0</v>
      </c>
      <c r="E47" s="5">
        <f t="shared" si="1"/>
        <v>1670330</v>
      </c>
      <c r="F47" s="1">
        <v>1666695</v>
      </c>
      <c r="G47" s="5">
        <v>0</v>
      </c>
      <c r="H47" s="6">
        <f t="shared" si="2"/>
        <v>1666695</v>
      </c>
      <c r="I47" s="5">
        <v>1662870</v>
      </c>
      <c r="J47" s="5">
        <v>0</v>
      </c>
      <c r="K47" s="5">
        <f t="shared" si="3"/>
        <v>1662870</v>
      </c>
      <c r="L47" s="5">
        <v>1671457</v>
      </c>
      <c r="M47" s="5">
        <v>0</v>
      </c>
      <c r="N47" s="5">
        <v>1671457</v>
      </c>
      <c r="O47" s="5">
        <v>1671457</v>
      </c>
      <c r="P47" s="5">
        <v>0</v>
      </c>
      <c r="Q47" s="5">
        <v>1671457</v>
      </c>
      <c r="R47" s="1">
        <v>1671457</v>
      </c>
      <c r="S47" s="5">
        <v>0</v>
      </c>
      <c r="T47" s="5">
        <v>0</v>
      </c>
      <c r="U47" s="5">
        <f t="shared" si="4"/>
        <v>1671457</v>
      </c>
    </row>
    <row r="48" spans="1:21" x14ac:dyDescent="0.5">
      <c r="A48" s="2">
        <v>37</v>
      </c>
      <c r="B48" s="4" t="s">
        <v>46</v>
      </c>
      <c r="C48" s="5">
        <v>8084161</v>
      </c>
      <c r="D48" s="5">
        <v>1218472</v>
      </c>
      <c r="E48" s="5">
        <f t="shared" si="1"/>
        <v>6865689</v>
      </c>
      <c r="F48" s="1">
        <v>8520364</v>
      </c>
      <c r="G48" s="5">
        <v>1654675</v>
      </c>
      <c r="H48" s="6">
        <f t="shared" si="2"/>
        <v>6865689</v>
      </c>
      <c r="I48" s="5">
        <v>8840423</v>
      </c>
      <c r="J48" s="5">
        <v>1974734</v>
      </c>
      <c r="K48" s="5">
        <f t="shared" si="3"/>
        <v>6865689</v>
      </c>
      <c r="L48" s="5">
        <v>9140280</v>
      </c>
      <c r="M48" s="5">
        <v>2274591</v>
      </c>
      <c r="N48" s="5">
        <v>6865689</v>
      </c>
      <c r="O48" s="5">
        <v>9371044</v>
      </c>
      <c r="P48" s="5">
        <v>2505355</v>
      </c>
      <c r="Q48" s="5">
        <v>6865689</v>
      </c>
      <c r="R48" s="1">
        <v>9782696</v>
      </c>
      <c r="S48" s="5">
        <v>2885001</v>
      </c>
      <c r="T48" s="5">
        <v>32006</v>
      </c>
      <c r="U48" s="5">
        <f t="shared" si="4"/>
        <v>6865689</v>
      </c>
    </row>
    <row r="49" spans="1:21" x14ac:dyDescent="0.5">
      <c r="A49" s="2">
        <v>38</v>
      </c>
      <c r="B49" s="4" t="s">
        <v>47</v>
      </c>
      <c r="C49" s="5">
        <v>3457203</v>
      </c>
      <c r="D49" s="5">
        <v>0</v>
      </c>
      <c r="E49" s="5">
        <f t="shared" si="1"/>
        <v>3457203</v>
      </c>
      <c r="F49" s="1">
        <v>3312134</v>
      </c>
      <c r="G49" s="5">
        <v>0</v>
      </c>
      <c r="H49" s="6">
        <f t="shared" si="2"/>
        <v>3312134</v>
      </c>
      <c r="I49" s="5">
        <v>3165733</v>
      </c>
      <c r="J49" s="5">
        <v>0</v>
      </c>
      <c r="K49" s="5">
        <f t="shared" si="3"/>
        <v>3165733</v>
      </c>
      <c r="L49" s="5">
        <v>3165733</v>
      </c>
      <c r="M49" s="5">
        <v>0</v>
      </c>
      <c r="N49" s="5">
        <v>3165733</v>
      </c>
      <c r="O49" s="5">
        <v>3174726</v>
      </c>
      <c r="P49" s="5">
        <v>0</v>
      </c>
      <c r="Q49" s="5">
        <v>3174726</v>
      </c>
      <c r="R49" s="1">
        <v>3208722</v>
      </c>
      <c r="S49" s="5">
        <v>0</v>
      </c>
      <c r="T49" s="5">
        <v>0</v>
      </c>
      <c r="U49" s="5">
        <f t="shared" si="4"/>
        <v>3208722</v>
      </c>
    </row>
    <row r="50" spans="1:21" x14ac:dyDescent="0.5">
      <c r="A50" s="2">
        <v>39</v>
      </c>
      <c r="B50" s="4" t="s">
        <v>48</v>
      </c>
      <c r="C50" s="5">
        <v>1003971</v>
      </c>
      <c r="D50" s="5">
        <v>0</v>
      </c>
      <c r="E50" s="5">
        <f t="shared" si="1"/>
        <v>1003971</v>
      </c>
      <c r="F50" s="1">
        <v>979939</v>
      </c>
      <c r="G50" s="5">
        <v>0</v>
      </c>
      <c r="H50" s="6">
        <f t="shared" si="2"/>
        <v>979939</v>
      </c>
      <c r="I50" s="5">
        <v>947176</v>
      </c>
      <c r="J50" s="5">
        <v>0</v>
      </c>
      <c r="K50" s="5">
        <f t="shared" si="3"/>
        <v>947176</v>
      </c>
      <c r="L50" s="5">
        <v>947176</v>
      </c>
      <c r="M50" s="5">
        <v>0</v>
      </c>
      <c r="N50" s="5">
        <v>947176</v>
      </c>
      <c r="O50" s="5">
        <v>947176</v>
      </c>
      <c r="P50" s="5">
        <v>0</v>
      </c>
      <c r="Q50" s="5">
        <v>947176</v>
      </c>
      <c r="R50" s="1">
        <v>947176</v>
      </c>
      <c r="S50" s="5">
        <v>0</v>
      </c>
      <c r="T50" s="5">
        <v>0</v>
      </c>
      <c r="U50" s="5">
        <f t="shared" si="4"/>
        <v>947176</v>
      </c>
    </row>
    <row r="51" spans="1:21" x14ac:dyDescent="0.5">
      <c r="A51" s="2">
        <v>40</v>
      </c>
      <c r="B51" s="4" t="s">
        <v>49</v>
      </c>
      <c r="C51" s="5">
        <v>1450524</v>
      </c>
      <c r="D51" s="5">
        <v>0</v>
      </c>
      <c r="E51" s="5">
        <f t="shared" si="1"/>
        <v>1450524</v>
      </c>
      <c r="F51" s="1">
        <v>1439284</v>
      </c>
      <c r="G51" s="5">
        <v>0</v>
      </c>
      <c r="H51" s="6">
        <f t="shared" si="2"/>
        <v>1439284</v>
      </c>
      <c r="I51" s="5">
        <v>1434092</v>
      </c>
      <c r="J51" s="5">
        <v>0</v>
      </c>
      <c r="K51" s="5">
        <f t="shared" si="3"/>
        <v>1434092</v>
      </c>
      <c r="L51" s="5">
        <v>1445791</v>
      </c>
      <c r="M51" s="5">
        <v>0</v>
      </c>
      <c r="N51" s="5">
        <v>1445791</v>
      </c>
      <c r="O51" s="5">
        <v>1445791</v>
      </c>
      <c r="P51" s="5">
        <v>0</v>
      </c>
      <c r="Q51" s="5">
        <v>1445791</v>
      </c>
      <c r="R51" s="1">
        <v>1476417</v>
      </c>
      <c r="S51" s="5">
        <v>0</v>
      </c>
      <c r="T51" s="5">
        <v>0</v>
      </c>
      <c r="U51" s="5">
        <f t="shared" si="4"/>
        <v>1476417</v>
      </c>
    </row>
    <row r="52" spans="1:21" x14ac:dyDescent="0.5">
      <c r="A52" s="2">
        <v>41</v>
      </c>
      <c r="B52" s="4" t="s">
        <v>50</v>
      </c>
      <c r="C52" s="5">
        <v>3578190</v>
      </c>
      <c r="D52" s="5">
        <v>0</v>
      </c>
      <c r="E52" s="5">
        <f t="shared" si="1"/>
        <v>3578190</v>
      </c>
      <c r="F52" s="1">
        <v>3562049</v>
      </c>
      <c r="G52" s="5">
        <v>0</v>
      </c>
      <c r="H52" s="6">
        <f t="shared" si="2"/>
        <v>3562049</v>
      </c>
      <c r="I52" s="5">
        <v>3555957</v>
      </c>
      <c r="J52" s="5">
        <v>0</v>
      </c>
      <c r="K52" s="5">
        <f t="shared" si="3"/>
        <v>3555957</v>
      </c>
      <c r="L52" s="5">
        <v>3555957</v>
      </c>
      <c r="M52" s="5">
        <v>0</v>
      </c>
      <c r="N52" s="5">
        <v>3555957</v>
      </c>
      <c r="O52" s="5">
        <v>3555957</v>
      </c>
      <c r="P52" s="5">
        <v>0</v>
      </c>
      <c r="Q52" s="5">
        <v>3555957</v>
      </c>
      <c r="R52" s="1">
        <v>3555957</v>
      </c>
      <c r="S52" s="5">
        <v>0</v>
      </c>
      <c r="T52" s="5">
        <v>0</v>
      </c>
      <c r="U52" s="5">
        <f t="shared" si="4"/>
        <v>3555957</v>
      </c>
    </row>
    <row r="53" spans="1:21" x14ac:dyDescent="0.5">
      <c r="A53" s="2">
        <v>42</v>
      </c>
      <c r="B53" s="4" t="s">
        <v>51</v>
      </c>
      <c r="C53" s="5">
        <v>7129144</v>
      </c>
      <c r="D53" s="5">
        <v>0</v>
      </c>
      <c r="E53" s="5">
        <f t="shared" si="1"/>
        <v>7129144</v>
      </c>
      <c r="F53" s="1">
        <v>7020522</v>
      </c>
      <c r="G53" s="5">
        <v>0</v>
      </c>
      <c r="H53" s="6">
        <f t="shared" si="2"/>
        <v>7020522</v>
      </c>
      <c r="I53" s="5">
        <v>6902775</v>
      </c>
      <c r="J53" s="5">
        <v>0</v>
      </c>
      <c r="K53" s="5">
        <f t="shared" si="3"/>
        <v>6902775</v>
      </c>
      <c r="L53" s="5">
        <v>6902775</v>
      </c>
      <c r="M53" s="5">
        <v>0</v>
      </c>
      <c r="N53" s="5">
        <v>6902775</v>
      </c>
      <c r="O53" s="5">
        <v>6902775</v>
      </c>
      <c r="P53" s="5">
        <v>0</v>
      </c>
      <c r="Q53" s="5">
        <v>6902775</v>
      </c>
      <c r="R53" s="1">
        <v>6960947</v>
      </c>
      <c r="S53" s="5">
        <v>0</v>
      </c>
      <c r="T53" s="5">
        <v>0</v>
      </c>
      <c r="U53" s="5">
        <f t="shared" si="4"/>
        <v>6960947</v>
      </c>
    </row>
    <row r="54" spans="1:21" x14ac:dyDescent="0.5">
      <c r="A54" s="2">
        <v>43</v>
      </c>
      <c r="B54" s="4" t="s">
        <v>52</v>
      </c>
      <c r="C54" s="5">
        <v>49985676</v>
      </c>
      <c r="D54" s="5">
        <v>8274859</v>
      </c>
      <c r="E54" s="5">
        <f t="shared" si="1"/>
        <v>41710817</v>
      </c>
      <c r="F54" s="1">
        <v>52184081</v>
      </c>
      <c r="G54" s="5">
        <v>10473264</v>
      </c>
      <c r="H54" s="6">
        <f t="shared" si="2"/>
        <v>41710817</v>
      </c>
      <c r="I54" s="5">
        <v>54387012</v>
      </c>
      <c r="J54" s="5">
        <v>12676195</v>
      </c>
      <c r="K54" s="5">
        <f t="shared" si="3"/>
        <v>41710817</v>
      </c>
      <c r="L54" s="5">
        <v>56561508</v>
      </c>
      <c r="M54" s="5">
        <v>14850691</v>
      </c>
      <c r="N54" s="5">
        <v>41710817</v>
      </c>
      <c r="O54" s="5">
        <v>58601580</v>
      </c>
      <c r="P54" s="5">
        <v>16890763</v>
      </c>
      <c r="Q54" s="5">
        <v>41710817</v>
      </c>
      <c r="R54" s="1">
        <v>60847465</v>
      </c>
      <c r="S54" s="5">
        <v>18916355</v>
      </c>
      <c r="T54" s="5">
        <v>220293</v>
      </c>
      <c r="U54" s="5">
        <f t="shared" si="4"/>
        <v>41710817</v>
      </c>
    </row>
    <row r="55" spans="1:21" x14ac:dyDescent="0.5">
      <c r="A55" s="2">
        <v>44</v>
      </c>
      <c r="B55" s="4" t="s">
        <v>53</v>
      </c>
      <c r="C55" s="5">
        <v>19629836</v>
      </c>
      <c r="D55" s="5">
        <v>865711</v>
      </c>
      <c r="E55" s="5">
        <f t="shared" si="1"/>
        <v>18764125</v>
      </c>
      <c r="F55" s="1">
        <v>19896261</v>
      </c>
      <c r="G55" s="5">
        <v>1132136</v>
      </c>
      <c r="H55" s="6">
        <f t="shared" si="2"/>
        <v>18764125</v>
      </c>
      <c r="I55" s="5">
        <v>19825403</v>
      </c>
      <c r="J55" s="5">
        <v>1061278</v>
      </c>
      <c r="K55" s="5">
        <f t="shared" si="3"/>
        <v>18764125</v>
      </c>
      <c r="L55" s="5">
        <v>19869202</v>
      </c>
      <c r="M55" s="5">
        <v>1105077</v>
      </c>
      <c r="N55" s="5">
        <v>18764125</v>
      </c>
      <c r="O55" s="5">
        <v>19869202</v>
      </c>
      <c r="P55" s="5">
        <v>1105077</v>
      </c>
      <c r="Q55" s="5">
        <v>18764125</v>
      </c>
      <c r="R55" s="1">
        <v>19876965</v>
      </c>
      <c r="S55" s="5">
        <v>1112840</v>
      </c>
      <c r="T55" s="5">
        <v>0</v>
      </c>
      <c r="U55" s="5">
        <f t="shared" si="4"/>
        <v>18764125</v>
      </c>
    </row>
    <row r="56" spans="1:21" x14ac:dyDescent="0.5">
      <c r="A56" s="2">
        <v>45</v>
      </c>
      <c r="B56" s="4" t="s">
        <v>54</v>
      </c>
      <c r="C56" s="5">
        <v>6449135</v>
      </c>
      <c r="D56" s="5">
        <v>0</v>
      </c>
      <c r="E56" s="5">
        <f t="shared" si="1"/>
        <v>6449135</v>
      </c>
      <c r="F56" s="1">
        <v>6261508</v>
      </c>
      <c r="G56" s="5">
        <v>0</v>
      </c>
      <c r="H56" s="6">
        <f t="shared" si="2"/>
        <v>6261508</v>
      </c>
      <c r="I56" s="5">
        <v>6076507</v>
      </c>
      <c r="J56" s="5">
        <v>0</v>
      </c>
      <c r="K56" s="5">
        <f t="shared" si="3"/>
        <v>6076507</v>
      </c>
      <c r="L56" s="5">
        <v>6076507</v>
      </c>
      <c r="M56" s="5">
        <v>0</v>
      </c>
      <c r="N56" s="5">
        <v>6076507</v>
      </c>
      <c r="O56" s="5">
        <v>6076507</v>
      </c>
      <c r="P56" s="5">
        <v>0</v>
      </c>
      <c r="Q56" s="5">
        <v>6076507</v>
      </c>
      <c r="R56" s="1">
        <v>6076507</v>
      </c>
      <c r="S56" s="5">
        <v>0</v>
      </c>
      <c r="T56" s="5">
        <v>0</v>
      </c>
      <c r="U56" s="5">
        <f t="shared" si="4"/>
        <v>6076507</v>
      </c>
    </row>
    <row r="57" spans="1:21" x14ac:dyDescent="0.5">
      <c r="A57" s="2">
        <v>46</v>
      </c>
      <c r="B57" s="4" t="s">
        <v>55</v>
      </c>
      <c r="C57" s="5">
        <v>174581</v>
      </c>
      <c r="D57" s="5">
        <v>0</v>
      </c>
      <c r="E57" s="5">
        <f t="shared" si="1"/>
        <v>174581</v>
      </c>
      <c r="F57" s="1">
        <v>173187</v>
      </c>
      <c r="G57" s="5">
        <v>0</v>
      </c>
      <c r="H57" s="6">
        <f t="shared" si="2"/>
        <v>173187</v>
      </c>
      <c r="I57" s="5">
        <v>172080</v>
      </c>
      <c r="J57" s="5">
        <v>0</v>
      </c>
      <c r="K57" s="5">
        <f t="shared" si="3"/>
        <v>172080</v>
      </c>
      <c r="L57" s="5">
        <v>186645</v>
      </c>
      <c r="M57" s="5">
        <v>0</v>
      </c>
      <c r="N57" s="5">
        <v>186645</v>
      </c>
      <c r="O57" s="5">
        <v>210419</v>
      </c>
      <c r="P57" s="5">
        <v>0</v>
      </c>
      <c r="Q57" s="5">
        <v>210419</v>
      </c>
      <c r="R57" s="1">
        <v>233266</v>
      </c>
      <c r="S57" s="5">
        <v>0</v>
      </c>
      <c r="T57" s="5">
        <v>0</v>
      </c>
      <c r="U57" s="5">
        <f t="shared" si="4"/>
        <v>233266</v>
      </c>
    </row>
    <row r="58" spans="1:21" x14ac:dyDescent="0.5">
      <c r="A58" s="2">
        <v>47</v>
      </c>
      <c r="B58" s="4" t="s">
        <v>56</v>
      </c>
      <c r="C58" s="5">
        <v>5669122</v>
      </c>
      <c r="D58" s="5">
        <v>186987</v>
      </c>
      <c r="E58" s="5">
        <f t="shared" si="1"/>
        <v>5482135</v>
      </c>
      <c r="F58" s="1">
        <v>5669122</v>
      </c>
      <c r="G58" s="5">
        <v>186987</v>
      </c>
      <c r="H58" s="6">
        <f t="shared" si="2"/>
        <v>5482135</v>
      </c>
      <c r="I58" s="5">
        <v>5669122</v>
      </c>
      <c r="J58" s="5">
        <v>186987</v>
      </c>
      <c r="K58" s="5">
        <f t="shared" si="3"/>
        <v>5482135</v>
      </c>
      <c r="L58" s="5">
        <v>5669122</v>
      </c>
      <c r="M58" s="5">
        <v>186987</v>
      </c>
      <c r="N58" s="5">
        <v>5482135</v>
      </c>
      <c r="O58" s="5">
        <v>5669122</v>
      </c>
      <c r="P58" s="5">
        <v>186987</v>
      </c>
      <c r="Q58" s="5">
        <v>5482135</v>
      </c>
      <c r="R58" s="1">
        <v>5669122</v>
      </c>
      <c r="S58" s="5">
        <v>186987</v>
      </c>
      <c r="T58" s="5">
        <v>0</v>
      </c>
      <c r="U58" s="5">
        <f t="shared" si="4"/>
        <v>5482135</v>
      </c>
    </row>
    <row r="59" spans="1:21" x14ac:dyDescent="0.5">
      <c r="A59" s="2">
        <v>48</v>
      </c>
      <c r="B59" s="4" t="s">
        <v>57</v>
      </c>
      <c r="C59" s="5">
        <v>9699780</v>
      </c>
      <c r="D59" s="5">
        <v>0</v>
      </c>
      <c r="E59" s="5">
        <f t="shared" si="1"/>
        <v>9699780</v>
      </c>
      <c r="F59" s="1">
        <v>9830496</v>
      </c>
      <c r="G59" s="5">
        <v>0</v>
      </c>
      <c r="H59" s="6">
        <f t="shared" si="2"/>
        <v>9830496</v>
      </c>
      <c r="I59" s="5">
        <v>9946889</v>
      </c>
      <c r="J59" s="5">
        <v>0</v>
      </c>
      <c r="K59" s="5">
        <f t="shared" si="3"/>
        <v>9946889</v>
      </c>
      <c r="L59" s="5">
        <v>10030891</v>
      </c>
      <c r="M59" s="5">
        <v>0</v>
      </c>
      <c r="N59" s="5">
        <v>10030891</v>
      </c>
      <c r="O59" s="5">
        <v>10099106</v>
      </c>
      <c r="P59" s="5">
        <v>0</v>
      </c>
      <c r="Q59" s="5">
        <v>10099106</v>
      </c>
      <c r="R59" s="1">
        <v>10341646</v>
      </c>
      <c r="S59" s="5">
        <v>0</v>
      </c>
      <c r="T59" s="5">
        <v>0</v>
      </c>
      <c r="U59" s="5">
        <f t="shared" si="4"/>
        <v>10341646</v>
      </c>
    </row>
    <row r="60" spans="1:21" x14ac:dyDescent="0.5">
      <c r="A60" s="2">
        <v>49</v>
      </c>
      <c r="B60" s="4" t="s">
        <v>58</v>
      </c>
      <c r="C60" s="5">
        <v>28752343</v>
      </c>
      <c r="D60" s="5">
        <v>0</v>
      </c>
      <c r="E60" s="5">
        <f t="shared" si="1"/>
        <v>28752343</v>
      </c>
      <c r="F60" s="1">
        <v>29169999</v>
      </c>
      <c r="G60" s="5">
        <v>0</v>
      </c>
      <c r="H60" s="6">
        <f t="shared" si="2"/>
        <v>29169999</v>
      </c>
      <c r="I60" s="5">
        <v>29551526</v>
      </c>
      <c r="J60" s="5">
        <v>0</v>
      </c>
      <c r="K60" s="5">
        <f t="shared" si="3"/>
        <v>29551526</v>
      </c>
      <c r="L60" s="5">
        <v>29823645</v>
      </c>
      <c r="M60" s="5">
        <v>0</v>
      </c>
      <c r="N60" s="5">
        <v>29823645</v>
      </c>
      <c r="O60" s="5">
        <v>29823645</v>
      </c>
      <c r="P60" s="5">
        <v>0</v>
      </c>
      <c r="Q60" s="5">
        <v>29823645</v>
      </c>
      <c r="R60" s="1">
        <v>29823645</v>
      </c>
      <c r="S60" s="5">
        <v>0</v>
      </c>
      <c r="T60" s="5">
        <v>0</v>
      </c>
      <c r="U60" s="5">
        <f t="shared" si="4"/>
        <v>29823645</v>
      </c>
    </row>
    <row r="61" spans="1:21" x14ac:dyDescent="0.5">
      <c r="A61" s="2">
        <v>50</v>
      </c>
      <c r="B61" s="4" t="s">
        <v>59</v>
      </c>
      <c r="C61" s="5">
        <v>105065</v>
      </c>
      <c r="D61" s="5">
        <v>0</v>
      </c>
      <c r="E61" s="5">
        <f t="shared" si="1"/>
        <v>105065</v>
      </c>
      <c r="F61" s="1">
        <v>104620</v>
      </c>
      <c r="G61" s="5">
        <v>0</v>
      </c>
      <c r="H61" s="6">
        <f t="shared" si="2"/>
        <v>104620</v>
      </c>
      <c r="I61" s="5">
        <v>103926</v>
      </c>
      <c r="J61" s="5">
        <v>0</v>
      </c>
      <c r="K61" s="5">
        <f t="shared" si="3"/>
        <v>103926</v>
      </c>
      <c r="L61" s="5">
        <v>123708</v>
      </c>
      <c r="M61" s="5">
        <v>0</v>
      </c>
      <c r="N61" s="5">
        <v>123708</v>
      </c>
      <c r="O61" s="5">
        <v>150685</v>
      </c>
      <c r="P61" s="5">
        <v>0</v>
      </c>
      <c r="Q61" s="5">
        <v>150685</v>
      </c>
      <c r="R61" s="1">
        <v>171618</v>
      </c>
      <c r="S61" s="5">
        <v>0</v>
      </c>
      <c r="T61" s="5">
        <v>0</v>
      </c>
      <c r="U61" s="5">
        <f t="shared" si="4"/>
        <v>171618</v>
      </c>
    </row>
    <row r="62" spans="1:21" x14ac:dyDescent="0.5">
      <c r="A62" s="2">
        <v>51</v>
      </c>
      <c r="B62" s="4" t="s">
        <v>60</v>
      </c>
      <c r="C62" s="5">
        <v>1091333</v>
      </c>
      <c r="D62" s="5">
        <v>0</v>
      </c>
      <c r="E62" s="5">
        <f t="shared" si="1"/>
        <v>1091333</v>
      </c>
      <c r="F62" s="1">
        <v>1102464</v>
      </c>
      <c r="G62" s="5">
        <v>0</v>
      </c>
      <c r="H62" s="6">
        <f t="shared" si="2"/>
        <v>1102464</v>
      </c>
      <c r="I62" s="5">
        <v>1111544</v>
      </c>
      <c r="J62" s="5">
        <v>0</v>
      </c>
      <c r="K62" s="5">
        <f t="shared" si="3"/>
        <v>1111544</v>
      </c>
      <c r="L62" s="5">
        <v>1117730</v>
      </c>
      <c r="M62" s="5">
        <v>0</v>
      </c>
      <c r="N62" s="5">
        <v>1117730</v>
      </c>
      <c r="O62" s="5">
        <v>1120360</v>
      </c>
      <c r="P62" s="5">
        <v>0</v>
      </c>
      <c r="Q62" s="5">
        <v>1120360</v>
      </c>
      <c r="R62" s="1">
        <v>1124616</v>
      </c>
      <c r="S62" s="5">
        <v>0</v>
      </c>
      <c r="T62" s="5">
        <v>0</v>
      </c>
      <c r="U62" s="5">
        <f t="shared" si="4"/>
        <v>1124616</v>
      </c>
    </row>
    <row r="63" spans="1:21" x14ac:dyDescent="0.5">
      <c r="A63" s="2">
        <v>52</v>
      </c>
      <c r="B63" s="4" t="s">
        <v>61</v>
      </c>
      <c r="C63" s="5">
        <v>943541</v>
      </c>
      <c r="D63" s="5">
        <v>0</v>
      </c>
      <c r="E63" s="5">
        <f t="shared" si="1"/>
        <v>943541</v>
      </c>
      <c r="F63" s="1">
        <v>893279</v>
      </c>
      <c r="G63" s="5">
        <v>0</v>
      </c>
      <c r="H63" s="6">
        <f t="shared" si="2"/>
        <v>893279</v>
      </c>
      <c r="I63" s="5">
        <v>843467</v>
      </c>
      <c r="J63" s="5">
        <v>0</v>
      </c>
      <c r="K63" s="5">
        <f t="shared" si="3"/>
        <v>843467</v>
      </c>
      <c r="L63" s="5">
        <v>843467</v>
      </c>
      <c r="M63" s="5">
        <v>0</v>
      </c>
      <c r="N63" s="5">
        <v>843467</v>
      </c>
      <c r="O63" s="5">
        <v>907576</v>
      </c>
      <c r="P63" s="5">
        <v>0</v>
      </c>
      <c r="Q63" s="5">
        <v>907576</v>
      </c>
      <c r="R63" s="1">
        <v>1252404</v>
      </c>
      <c r="S63" s="5">
        <v>0</v>
      </c>
      <c r="T63" s="5">
        <v>0</v>
      </c>
      <c r="U63" s="5">
        <f t="shared" si="4"/>
        <v>1252404</v>
      </c>
    </row>
    <row r="64" spans="1:21" x14ac:dyDescent="0.5">
      <c r="A64" s="2">
        <v>53</v>
      </c>
      <c r="B64" s="4" t="s">
        <v>62</v>
      </c>
      <c r="C64" s="5">
        <v>829080</v>
      </c>
      <c r="D64" s="5">
        <v>0</v>
      </c>
      <c r="E64" s="5">
        <f t="shared" si="1"/>
        <v>829080</v>
      </c>
      <c r="F64" s="1">
        <v>784087</v>
      </c>
      <c r="G64" s="5">
        <v>0</v>
      </c>
      <c r="H64" s="6">
        <f t="shared" si="2"/>
        <v>784087</v>
      </c>
      <c r="I64" s="5">
        <v>736256</v>
      </c>
      <c r="J64" s="5">
        <v>0</v>
      </c>
      <c r="K64" s="5">
        <f t="shared" si="3"/>
        <v>736256</v>
      </c>
      <c r="L64" s="5">
        <v>736256</v>
      </c>
      <c r="M64" s="5">
        <v>0</v>
      </c>
      <c r="N64" s="5">
        <v>736256</v>
      </c>
      <c r="O64" s="5">
        <v>736256</v>
      </c>
      <c r="P64" s="5">
        <v>0</v>
      </c>
      <c r="Q64" s="5">
        <v>736256</v>
      </c>
      <c r="R64" s="1">
        <v>736256</v>
      </c>
      <c r="S64" s="5">
        <v>0</v>
      </c>
      <c r="T64" s="5">
        <v>0</v>
      </c>
      <c r="U64" s="5">
        <f t="shared" si="4"/>
        <v>736256</v>
      </c>
    </row>
    <row r="65" spans="1:21" x14ac:dyDescent="0.5">
      <c r="A65" s="2">
        <v>54</v>
      </c>
      <c r="B65" s="4" t="s">
        <v>63</v>
      </c>
      <c r="C65" s="5">
        <v>5865227</v>
      </c>
      <c r="D65" s="5">
        <v>0</v>
      </c>
      <c r="E65" s="5">
        <f t="shared" si="1"/>
        <v>5865227</v>
      </c>
      <c r="F65" s="1">
        <v>5605704</v>
      </c>
      <c r="G65" s="5">
        <v>0</v>
      </c>
      <c r="H65" s="6">
        <f t="shared" si="2"/>
        <v>5605704</v>
      </c>
      <c r="I65" s="5">
        <v>5379255</v>
      </c>
      <c r="J65" s="5">
        <v>0</v>
      </c>
      <c r="K65" s="5">
        <f t="shared" si="3"/>
        <v>5379255</v>
      </c>
      <c r="L65" s="5">
        <v>5379255</v>
      </c>
      <c r="M65" s="5">
        <v>0</v>
      </c>
      <c r="N65" s="5">
        <v>5379255</v>
      </c>
      <c r="O65" s="5">
        <v>5379255</v>
      </c>
      <c r="P65" s="5">
        <v>0</v>
      </c>
      <c r="Q65" s="5">
        <v>5379255</v>
      </c>
      <c r="R65" s="1">
        <v>5655724</v>
      </c>
      <c r="S65" s="5">
        <v>0</v>
      </c>
      <c r="T65" s="5">
        <v>0</v>
      </c>
      <c r="U65" s="5">
        <f t="shared" si="4"/>
        <v>5655724</v>
      </c>
    </row>
    <row r="66" spans="1:21" x14ac:dyDescent="0.5">
      <c r="A66" s="2">
        <v>55</v>
      </c>
      <c r="B66" s="4" t="s">
        <v>64</v>
      </c>
      <c r="C66" s="5">
        <v>80959</v>
      </c>
      <c r="D66" s="5">
        <v>0</v>
      </c>
      <c r="E66" s="5">
        <f t="shared" si="1"/>
        <v>80959</v>
      </c>
      <c r="F66" s="1">
        <v>80429</v>
      </c>
      <c r="G66" s="5">
        <v>0</v>
      </c>
      <c r="H66" s="6">
        <f t="shared" si="2"/>
        <v>80429</v>
      </c>
      <c r="I66" s="5">
        <v>80162</v>
      </c>
      <c r="J66" s="5">
        <v>0</v>
      </c>
      <c r="K66" s="5">
        <f t="shared" si="3"/>
        <v>80162</v>
      </c>
      <c r="L66" s="5">
        <v>123034</v>
      </c>
      <c r="M66" s="5">
        <v>0</v>
      </c>
      <c r="N66" s="5">
        <v>123034</v>
      </c>
      <c r="O66" s="5">
        <v>182146</v>
      </c>
      <c r="P66" s="5">
        <v>0</v>
      </c>
      <c r="Q66" s="5">
        <v>182146</v>
      </c>
      <c r="R66" s="1">
        <v>231768</v>
      </c>
      <c r="S66" s="5">
        <v>0</v>
      </c>
      <c r="T66" s="5">
        <v>0</v>
      </c>
      <c r="U66" s="5">
        <f t="shared" si="4"/>
        <v>231768</v>
      </c>
    </row>
    <row r="67" spans="1:21" x14ac:dyDescent="0.5">
      <c r="A67" s="2">
        <v>56</v>
      </c>
      <c r="B67" s="4" t="s">
        <v>65</v>
      </c>
      <c r="C67" s="5">
        <v>5391340</v>
      </c>
      <c r="D67" s="5">
        <v>0</v>
      </c>
      <c r="E67" s="5">
        <f t="shared" si="1"/>
        <v>5391340</v>
      </c>
      <c r="F67" s="1">
        <v>5330217</v>
      </c>
      <c r="G67" s="5">
        <v>0</v>
      </c>
      <c r="H67" s="6">
        <f t="shared" si="2"/>
        <v>5330217</v>
      </c>
      <c r="I67" s="5">
        <v>5278314</v>
      </c>
      <c r="J67" s="5">
        <v>0</v>
      </c>
      <c r="K67" s="5">
        <f t="shared" si="3"/>
        <v>5278314</v>
      </c>
      <c r="L67" s="5">
        <v>5278314</v>
      </c>
      <c r="M67" s="5">
        <v>0</v>
      </c>
      <c r="N67" s="5">
        <v>5278314</v>
      </c>
      <c r="O67" s="5">
        <v>5278314</v>
      </c>
      <c r="P67" s="5">
        <v>0</v>
      </c>
      <c r="Q67" s="5">
        <v>5278314</v>
      </c>
      <c r="R67" s="1">
        <v>5278314</v>
      </c>
      <c r="S67" s="5">
        <v>0</v>
      </c>
      <c r="T67" s="5">
        <v>0</v>
      </c>
      <c r="U67" s="5">
        <f t="shared" si="4"/>
        <v>5278314</v>
      </c>
    </row>
    <row r="68" spans="1:21" x14ac:dyDescent="0.5">
      <c r="A68" s="2">
        <v>57</v>
      </c>
      <c r="B68" s="4" t="s">
        <v>66</v>
      </c>
      <c r="C68" s="5">
        <v>175368</v>
      </c>
      <c r="D68" s="5">
        <v>0</v>
      </c>
      <c r="E68" s="5">
        <f t="shared" si="1"/>
        <v>175368</v>
      </c>
      <c r="F68" s="1">
        <v>277367</v>
      </c>
      <c r="G68" s="5">
        <v>0</v>
      </c>
      <c r="H68" s="6">
        <f t="shared" si="2"/>
        <v>277367</v>
      </c>
      <c r="I68" s="5">
        <v>378649</v>
      </c>
      <c r="J68" s="5">
        <v>0</v>
      </c>
      <c r="K68" s="5">
        <f t="shared" si="3"/>
        <v>378649</v>
      </c>
      <c r="L68" s="5">
        <v>477624</v>
      </c>
      <c r="M68" s="5">
        <v>0</v>
      </c>
      <c r="N68" s="5">
        <v>477624</v>
      </c>
      <c r="O68" s="5">
        <v>569418</v>
      </c>
      <c r="P68" s="5">
        <v>0</v>
      </c>
      <c r="Q68" s="5">
        <v>569418</v>
      </c>
      <c r="R68" s="1">
        <v>660555</v>
      </c>
      <c r="S68" s="5">
        <v>0</v>
      </c>
      <c r="T68" s="5">
        <v>0</v>
      </c>
      <c r="U68" s="5">
        <f t="shared" si="4"/>
        <v>660555</v>
      </c>
    </row>
    <row r="69" spans="1:21" x14ac:dyDescent="0.5">
      <c r="A69" s="2">
        <v>58</v>
      </c>
      <c r="B69" s="4" t="s">
        <v>67</v>
      </c>
      <c r="C69" s="5">
        <v>10797966</v>
      </c>
      <c r="D69" s="5">
        <v>0</v>
      </c>
      <c r="E69" s="5">
        <f t="shared" si="1"/>
        <v>10797966</v>
      </c>
      <c r="F69" s="1">
        <v>10875602</v>
      </c>
      <c r="G69" s="5">
        <v>0</v>
      </c>
      <c r="H69" s="6">
        <f t="shared" si="2"/>
        <v>10875602</v>
      </c>
      <c r="I69" s="5">
        <v>10925151</v>
      </c>
      <c r="J69" s="5">
        <v>0</v>
      </c>
      <c r="K69" s="5">
        <f t="shared" si="3"/>
        <v>10925151</v>
      </c>
      <c r="L69" s="5">
        <v>10925151</v>
      </c>
      <c r="M69" s="5">
        <v>0</v>
      </c>
      <c r="N69" s="5">
        <v>10925151</v>
      </c>
      <c r="O69" s="5">
        <v>10925151</v>
      </c>
      <c r="P69" s="5">
        <v>0</v>
      </c>
      <c r="Q69" s="5">
        <v>10925151</v>
      </c>
      <c r="R69" s="1">
        <v>10925151</v>
      </c>
      <c r="S69" s="5">
        <v>0</v>
      </c>
      <c r="T69" s="5">
        <v>0</v>
      </c>
      <c r="U69" s="5">
        <f t="shared" si="4"/>
        <v>10925151</v>
      </c>
    </row>
    <row r="70" spans="1:21" x14ac:dyDescent="0.5">
      <c r="A70" s="2">
        <v>59</v>
      </c>
      <c r="B70" s="4" t="s">
        <v>68</v>
      </c>
      <c r="C70" s="5">
        <v>25040045</v>
      </c>
      <c r="D70" s="5">
        <v>0</v>
      </c>
      <c r="E70" s="5">
        <f t="shared" si="1"/>
        <v>25040045</v>
      </c>
      <c r="F70" s="1">
        <v>25040045</v>
      </c>
      <c r="G70" s="5">
        <v>0</v>
      </c>
      <c r="H70" s="6">
        <f t="shared" si="2"/>
        <v>25040045</v>
      </c>
      <c r="I70" s="5">
        <v>25040045</v>
      </c>
      <c r="J70" s="5">
        <v>0</v>
      </c>
      <c r="K70" s="5">
        <f t="shared" si="3"/>
        <v>25040045</v>
      </c>
      <c r="L70" s="5">
        <v>25040045</v>
      </c>
      <c r="M70" s="5">
        <v>0</v>
      </c>
      <c r="N70" s="5">
        <v>25040045</v>
      </c>
      <c r="O70" s="5">
        <v>25040045</v>
      </c>
      <c r="P70" s="5">
        <v>0</v>
      </c>
      <c r="Q70" s="5">
        <v>25040045</v>
      </c>
      <c r="R70" s="1">
        <v>25040045</v>
      </c>
      <c r="S70" s="5">
        <v>0</v>
      </c>
      <c r="T70" s="5">
        <v>0</v>
      </c>
      <c r="U70" s="5">
        <f t="shared" si="4"/>
        <v>25040045</v>
      </c>
    </row>
    <row r="71" spans="1:21" x14ac:dyDescent="0.5">
      <c r="A71" s="2">
        <v>60</v>
      </c>
      <c r="B71" s="4" t="s">
        <v>69</v>
      </c>
      <c r="C71" s="5">
        <v>2156390</v>
      </c>
      <c r="D71" s="5">
        <v>0</v>
      </c>
      <c r="E71" s="5">
        <f t="shared" si="1"/>
        <v>2156390</v>
      </c>
      <c r="F71" s="1">
        <v>1961458</v>
      </c>
      <c r="G71" s="5">
        <v>0</v>
      </c>
      <c r="H71" s="6">
        <f t="shared" si="2"/>
        <v>1961458</v>
      </c>
      <c r="I71" s="5">
        <v>1766084</v>
      </c>
      <c r="J71" s="5">
        <v>0</v>
      </c>
      <c r="K71" s="5">
        <f t="shared" si="3"/>
        <v>1766084</v>
      </c>
      <c r="L71" s="5">
        <v>1766084</v>
      </c>
      <c r="M71" s="5">
        <v>0</v>
      </c>
      <c r="N71" s="5">
        <v>1766084</v>
      </c>
      <c r="O71" s="5">
        <v>1766084</v>
      </c>
      <c r="P71" s="5">
        <v>0</v>
      </c>
      <c r="Q71" s="5">
        <v>1766084</v>
      </c>
      <c r="R71" s="1">
        <v>1766084</v>
      </c>
      <c r="S71" s="5">
        <v>0</v>
      </c>
      <c r="T71" s="5">
        <v>0</v>
      </c>
      <c r="U71" s="5">
        <f t="shared" si="4"/>
        <v>1766084</v>
      </c>
    </row>
    <row r="72" spans="1:21" x14ac:dyDescent="0.5">
      <c r="A72" s="2">
        <v>61</v>
      </c>
      <c r="B72" s="4" t="s">
        <v>70</v>
      </c>
      <c r="C72" s="5">
        <v>1979790</v>
      </c>
      <c r="D72" s="5">
        <v>0</v>
      </c>
      <c r="E72" s="5">
        <f t="shared" si="1"/>
        <v>1979790</v>
      </c>
      <c r="F72" s="1">
        <v>2008742</v>
      </c>
      <c r="G72" s="5">
        <v>0</v>
      </c>
      <c r="H72" s="6">
        <f t="shared" si="2"/>
        <v>2008742</v>
      </c>
      <c r="I72" s="5">
        <v>2019012</v>
      </c>
      <c r="J72" s="5">
        <v>0</v>
      </c>
      <c r="K72" s="5">
        <f t="shared" si="3"/>
        <v>2019012</v>
      </c>
      <c r="L72" s="5">
        <v>2181180</v>
      </c>
      <c r="M72" s="5">
        <v>0</v>
      </c>
      <c r="N72" s="5">
        <v>2181180</v>
      </c>
      <c r="O72" s="5">
        <v>2368269</v>
      </c>
      <c r="P72" s="5">
        <v>0</v>
      </c>
      <c r="Q72" s="5">
        <v>2368269</v>
      </c>
      <c r="R72" s="1">
        <v>2748356</v>
      </c>
      <c r="S72" s="5">
        <v>0</v>
      </c>
      <c r="T72" s="5">
        <v>0</v>
      </c>
      <c r="U72" s="5">
        <f t="shared" si="4"/>
        <v>2748356</v>
      </c>
    </row>
    <row r="73" spans="1:21" x14ac:dyDescent="0.5">
      <c r="A73" s="2">
        <v>62</v>
      </c>
      <c r="B73" s="4" t="s">
        <v>71</v>
      </c>
      <c r="C73" s="5">
        <v>27385775</v>
      </c>
      <c r="D73" s="5">
        <v>4355014</v>
      </c>
      <c r="E73" s="5">
        <f t="shared" si="1"/>
        <v>23030761</v>
      </c>
      <c r="F73" s="1">
        <v>28907009</v>
      </c>
      <c r="G73" s="5">
        <v>5876248</v>
      </c>
      <c r="H73" s="6">
        <f t="shared" si="2"/>
        <v>23030761</v>
      </c>
      <c r="I73" s="5">
        <v>29931677</v>
      </c>
      <c r="J73" s="5">
        <v>6900916</v>
      </c>
      <c r="K73" s="5">
        <f t="shared" si="3"/>
        <v>23030761</v>
      </c>
      <c r="L73" s="5">
        <v>31174709</v>
      </c>
      <c r="M73" s="5">
        <v>8143948</v>
      </c>
      <c r="N73" s="5">
        <v>23030761</v>
      </c>
      <c r="O73" s="5">
        <v>32878103</v>
      </c>
      <c r="P73" s="5">
        <v>9847342</v>
      </c>
      <c r="Q73" s="5">
        <v>23030761</v>
      </c>
      <c r="R73" s="1">
        <v>34895170</v>
      </c>
      <c r="S73" s="5">
        <v>11761942</v>
      </c>
      <c r="T73" s="5">
        <v>102467</v>
      </c>
      <c r="U73" s="5">
        <f t="shared" si="4"/>
        <v>23030761</v>
      </c>
    </row>
    <row r="74" spans="1:21" x14ac:dyDescent="0.5">
      <c r="A74" s="2">
        <v>63</v>
      </c>
      <c r="B74" s="4" t="s">
        <v>72</v>
      </c>
      <c r="C74" s="5">
        <v>1167198</v>
      </c>
      <c r="D74" s="5">
        <v>0</v>
      </c>
      <c r="E74" s="5">
        <f t="shared" si="1"/>
        <v>1167198</v>
      </c>
      <c r="F74" s="1">
        <v>1114004</v>
      </c>
      <c r="G74" s="5">
        <v>0</v>
      </c>
      <c r="H74" s="6">
        <f t="shared" si="2"/>
        <v>1114004</v>
      </c>
      <c r="I74" s="5">
        <v>1058408</v>
      </c>
      <c r="J74" s="5">
        <v>0</v>
      </c>
      <c r="K74" s="5">
        <f t="shared" si="3"/>
        <v>1058408</v>
      </c>
      <c r="L74" s="5">
        <v>1058408</v>
      </c>
      <c r="M74" s="5">
        <v>0</v>
      </c>
      <c r="N74" s="5">
        <v>1058408</v>
      </c>
      <c r="O74" s="5">
        <v>1058408</v>
      </c>
      <c r="P74" s="5">
        <v>0</v>
      </c>
      <c r="Q74" s="5">
        <v>1058408</v>
      </c>
      <c r="R74" s="1">
        <v>1058408</v>
      </c>
      <c r="S74" s="5">
        <v>0</v>
      </c>
      <c r="T74" s="5">
        <v>0</v>
      </c>
      <c r="U74" s="5">
        <f t="shared" si="4"/>
        <v>1058408</v>
      </c>
    </row>
    <row r="75" spans="1:21" x14ac:dyDescent="0.5">
      <c r="A75" s="2">
        <v>64</v>
      </c>
      <c r="B75" s="4" t="s">
        <v>73</v>
      </c>
      <c r="C75" s="5">
        <v>201834648</v>
      </c>
      <c r="D75" s="5">
        <v>13859758</v>
      </c>
      <c r="E75" s="5">
        <f t="shared" si="1"/>
        <v>187974890</v>
      </c>
      <c r="F75" s="1">
        <v>205908194</v>
      </c>
      <c r="G75" s="5">
        <v>17933304</v>
      </c>
      <c r="H75" s="6">
        <f t="shared" si="2"/>
        <v>187974890</v>
      </c>
      <c r="I75" s="5">
        <v>209104777</v>
      </c>
      <c r="J75" s="5">
        <v>21129887</v>
      </c>
      <c r="K75" s="5">
        <f t="shared" si="3"/>
        <v>187974890</v>
      </c>
      <c r="L75" s="5">
        <v>212544934</v>
      </c>
      <c r="M75" s="5">
        <v>24570044</v>
      </c>
      <c r="N75" s="5">
        <v>187974890</v>
      </c>
      <c r="O75" s="5">
        <v>213879452</v>
      </c>
      <c r="P75" s="5">
        <v>25904562</v>
      </c>
      <c r="Q75" s="5">
        <v>187974890</v>
      </c>
      <c r="R75" s="1">
        <v>215966982</v>
      </c>
      <c r="S75" s="5">
        <v>27672434</v>
      </c>
      <c r="T75" s="5">
        <v>319658</v>
      </c>
      <c r="U75" s="5">
        <f t="shared" si="4"/>
        <v>187974890</v>
      </c>
    </row>
    <row r="76" spans="1:21" x14ac:dyDescent="0.5">
      <c r="A76" s="2">
        <v>65</v>
      </c>
      <c r="B76" s="4" t="s">
        <v>74</v>
      </c>
      <c r="C76" s="5">
        <v>1175504</v>
      </c>
      <c r="D76" s="5">
        <v>0</v>
      </c>
      <c r="E76" s="5">
        <f t="shared" si="1"/>
        <v>1175504</v>
      </c>
      <c r="F76" s="1">
        <v>1126876</v>
      </c>
      <c r="G76" s="5">
        <v>0</v>
      </c>
      <c r="H76" s="6">
        <f t="shared" si="2"/>
        <v>1126876</v>
      </c>
      <c r="I76" s="5">
        <v>1071722</v>
      </c>
      <c r="J76" s="5">
        <v>0</v>
      </c>
      <c r="K76" s="5">
        <f t="shared" si="3"/>
        <v>1071722</v>
      </c>
      <c r="L76" s="5">
        <v>1071722</v>
      </c>
      <c r="M76" s="5">
        <v>0</v>
      </c>
      <c r="N76" s="5">
        <v>1071722</v>
      </c>
      <c r="O76" s="5">
        <v>1071722</v>
      </c>
      <c r="P76" s="5">
        <v>0</v>
      </c>
      <c r="Q76" s="5">
        <v>1071722</v>
      </c>
      <c r="R76" s="1">
        <v>1071722</v>
      </c>
      <c r="S76" s="5">
        <v>0</v>
      </c>
      <c r="T76" s="5">
        <v>0</v>
      </c>
      <c r="U76" s="5">
        <f t="shared" si="4"/>
        <v>1071722</v>
      </c>
    </row>
    <row r="77" spans="1:21" x14ac:dyDescent="0.5">
      <c r="A77" s="2">
        <v>66</v>
      </c>
      <c r="B77" s="4" t="s">
        <v>75</v>
      </c>
      <c r="C77" s="5">
        <v>2557930</v>
      </c>
      <c r="D77" s="5">
        <v>0</v>
      </c>
      <c r="E77" s="5">
        <f t="shared" ref="E77:E140" si="5">+C77-D77</f>
        <v>2557930</v>
      </c>
      <c r="F77" s="1">
        <v>2507860</v>
      </c>
      <c r="G77" s="5">
        <v>0</v>
      </c>
      <c r="H77" s="6">
        <f t="shared" ref="H77:H140" si="6">+F77-G77</f>
        <v>2507860</v>
      </c>
      <c r="I77" s="5">
        <v>2430050</v>
      </c>
      <c r="J77" s="5">
        <v>0</v>
      </c>
      <c r="K77" s="5">
        <f t="shared" ref="K77:K140" si="7">+I77-J77</f>
        <v>2430050</v>
      </c>
      <c r="L77" s="5">
        <v>2430050</v>
      </c>
      <c r="M77" s="5">
        <v>0</v>
      </c>
      <c r="N77" s="5">
        <v>2430050</v>
      </c>
      <c r="O77" s="5">
        <v>2451411</v>
      </c>
      <c r="P77" s="5">
        <v>0</v>
      </c>
      <c r="Q77" s="5">
        <v>2451411</v>
      </c>
      <c r="R77" s="1">
        <v>2506509</v>
      </c>
      <c r="S77" s="5">
        <v>0</v>
      </c>
      <c r="T77" s="5">
        <v>0</v>
      </c>
      <c r="U77" s="5">
        <f t="shared" ref="U77:U140" si="8">+R77-S77-T77</f>
        <v>2506509</v>
      </c>
    </row>
    <row r="78" spans="1:21" x14ac:dyDescent="0.5">
      <c r="A78" s="2">
        <v>67</v>
      </c>
      <c r="B78" s="4" t="s">
        <v>76</v>
      </c>
      <c r="C78" s="5">
        <v>6366187</v>
      </c>
      <c r="D78" s="5">
        <v>0</v>
      </c>
      <c r="E78" s="5">
        <f t="shared" si="5"/>
        <v>6366187</v>
      </c>
      <c r="F78" s="1">
        <v>6178316</v>
      </c>
      <c r="G78" s="5">
        <v>0</v>
      </c>
      <c r="H78" s="6">
        <f t="shared" si="6"/>
        <v>6178316</v>
      </c>
      <c r="I78" s="5">
        <v>5997693</v>
      </c>
      <c r="J78" s="5">
        <v>0</v>
      </c>
      <c r="K78" s="5">
        <f t="shared" si="7"/>
        <v>5997693</v>
      </c>
      <c r="L78" s="5">
        <v>5997693</v>
      </c>
      <c r="M78" s="5">
        <v>0</v>
      </c>
      <c r="N78" s="5">
        <v>5997693</v>
      </c>
      <c r="O78" s="5">
        <v>5997693</v>
      </c>
      <c r="P78" s="5">
        <v>0</v>
      </c>
      <c r="Q78" s="5">
        <v>5997693</v>
      </c>
      <c r="R78" s="1">
        <v>5997693</v>
      </c>
      <c r="S78" s="5">
        <v>0</v>
      </c>
      <c r="T78" s="5">
        <v>0</v>
      </c>
      <c r="U78" s="5">
        <f t="shared" si="8"/>
        <v>5997693</v>
      </c>
    </row>
    <row r="79" spans="1:21" x14ac:dyDescent="0.5">
      <c r="A79" s="2">
        <v>68</v>
      </c>
      <c r="B79" s="4" t="s">
        <v>77</v>
      </c>
      <c r="C79" s="5">
        <v>26020</v>
      </c>
      <c r="D79" s="5">
        <v>0</v>
      </c>
      <c r="E79" s="5">
        <f t="shared" si="5"/>
        <v>26020</v>
      </c>
      <c r="F79" s="1">
        <v>26947</v>
      </c>
      <c r="G79" s="5">
        <v>0</v>
      </c>
      <c r="H79" s="6">
        <f t="shared" si="6"/>
        <v>26947</v>
      </c>
      <c r="I79" s="5">
        <v>27594</v>
      </c>
      <c r="J79" s="5">
        <v>0</v>
      </c>
      <c r="K79" s="5">
        <f t="shared" si="7"/>
        <v>27594</v>
      </c>
      <c r="L79" s="5">
        <v>29872</v>
      </c>
      <c r="M79" s="5">
        <v>0</v>
      </c>
      <c r="N79" s="5">
        <v>29872</v>
      </c>
      <c r="O79" s="5">
        <v>32638</v>
      </c>
      <c r="P79" s="5">
        <v>0</v>
      </c>
      <c r="Q79" s="5">
        <v>32638</v>
      </c>
      <c r="R79" s="1">
        <v>34148</v>
      </c>
      <c r="S79" s="5">
        <v>0</v>
      </c>
      <c r="T79" s="5">
        <v>0</v>
      </c>
      <c r="U79" s="5">
        <f t="shared" si="8"/>
        <v>34148</v>
      </c>
    </row>
    <row r="80" spans="1:21" x14ac:dyDescent="0.5">
      <c r="A80" s="2">
        <v>69</v>
      </c>
      <c r="B80" s="4" t="s">
        <v>78</v>
      </c>
      <c r="C80" s="5">
        <v>15574402</v>
      </c>
      <c r="D80" s="5">
        <v>328769</v>
      </c>
      <c r="E80" s="5">
        <f t="shared" si="5"/>
        <v>15245633</v>
      </c>
      <c r="F80" s="1">
        <v>15574402</v>
      </c>
      <c r="G80" s="5">
        <v>328769</v>
      </c>
      <c r="H80" s="6">
        <f t="shared" si="6"/>
        <v>15245633</v>
      </c>
      <c r="I80" s="5">
        <v>15574402</v>
      </c>
      <c r="J80" s="5">
        <v>328769</v>
      </c>
      <c r="K80" s="5">
        <f t="shared" si="7"/>
        <v>15245633</v>
      </c>
      <c r="L80" s="5">
        <v>15574402</v>
      </c>
      <c r="M80" s="5">
        <v>328769</v>
      </c>
      <c r="N80" s="5">
        <v>15245633</v>
      </c>
      <c r="O80" s="5">
        <v>15574402</v>
      </c>
      <c r="P80" s="5">
        <v>328769</v>
      </c>
      <c r="Q80" s="5">
        <v>15245633</v>
      </c>
      <c r="R80" s="1">
        <v>15574402</v>
      </c>
      <c r="S80" s="5">
        <v>328769</v>
      </c>
      <c r="T80" s="5">
        <v>0</v>
      </c>
      <c r="U80" s="5">
        <f t="shared" si="8"/>
        <v>15245633</v>
      </c>
    </row>
    <row r="81" spans="1:21" x14ac:dyDescent="0.5">
      <c r="A81" s="2">
        <v>70</v>
      </c>
      <c r="B81" s="4" t="s">
        <v>79</v>
      </c>
      <c r="C81" s="5">
        <v>1837860</v>
      </c>
      <c r="D81" s="5">
        <v>0</v>
      </c>
      <c r="E81" s="5">
        <f t="shared" si="5"/>
        <v>1837860</v>
      </c>
      <c r="F81" s="1">
        <v>1767283</v>
      </c>
      <c r="G81" s="5">
        <v>0</v>
      </c>
      <c r="H81" s="6">
        <f t="shared" si="6"/>
        <v>1767283</v>
      </c>
      <c r="I81" s="5">
        <v>1677663</v>
      </c>
      <c r="J81" s="5">
        <v>0</v>
      </c>
      <c r="K81" s="5">
        <f t="shared" si="7"/>
        <v>1677663</v>
      </c>
      <c r="L81" s="5">
        <v>1679589</v>
      </c>
      <c r="M81" s="5">
        <v>0</v>
      </c>
      <c r="N81" s="5">
        <v>1679589</v>
      </c>
      <c r="O81" s="5">
        <v>1743835</v>
      </c>
      <c r="P81" s="5">
        <v>0</v>
      </c>
      <c r="Q81" s="5">
        <v>1743835</v>
      </c>
      <c r="R81" s="1">
        <v>1811469</v>
      </c>
      <c r="S81" s="5">
        <v>0</v>
      </c>
      <c r="T81" s="5">
        <v>0</v>
      </c>
      <c r="U81" s="5">
        <f t="shared" si="8"/>
        <v>1811469</v>
      </c>
    </row>
    <row r="82" spans="1:21" x14ac:dyDescent="0.5">
      <c r="A82" s="2">
        <v>71</v>
      </c>
      <c r="B82" s="4" t="s">
        <v>80</v>
      </c>
      <c r="C82" s="5">
        <v>4916815</v>
      </c>
      <c r="D82" s="5">
        <v>0</v>
      </c>
      <c r="E82" s="5">
        <f t="shared" si="5"/>
        <v>4916815</v>
      </c>
      <c r="F82" s="1">
        <v>4761062</v>
      </c>
      <c r="G82" s="5">
        <v>0</v>
      </c>
      <c r="H82" s="6">
        <f t="shared" si="6"/>
        <v>4761062</v>
      </c>
      <c r="I82" s="5">
        <v>4578589</v>
      </c>
      <c r="J82" s="5">
        <v>0</v>
      </c>
      <c r="K82" s="5">
        <f t="shared" si="7"/>
        <v>4578589</v>
      </c>
      <c r="L82" s="5">
        <v>4578589</v>
      </c>
      <c r="M82" s="5">
        <v>0</v>
      </c>
      <c r="N82" s="5">
        <v>4578589</v>
      </c>
      <c r="O82" s="5">
        <v>4578589</v>
      </c>
      <c r="P82" s="5">
        <v>0</v>
      </c>
      <c r="Q82" s="5">
        <v>4578589</v>
      </c>
      <c r="R82" s="1">
        <v>4578589</v>
      </c>
      <c r="S82" s="5">
        <v>0</v>
      </c>
      <c r="T82" s="5">
        <v>0</v>
      </c>
      <c r="U82" s="5">
        <f t="shared" si="8"/>
        <v>4578589</v>
      </c>
    </row>
    <row r="83" spans="1:21" x14ac:dyDescent="0.5">
      <c r="A83" s="2">
        <v>72</v>
      </c>
      <c r="B83" s="4" t="s">
        <v>81</v>
      </c>
      <c r="C83" s="5">
        <v>11686862</v>
      </c>
      <c r="D83" s="5">
        <v>0</v>
      </c>
      <c r="E83" s="5">
        <f t="shared" si="5"/>
        <v>11686862</v>
      </c>
      <c r="F83" s="1">
        <v>11601318</v>
      </c>
      <c r="G83" s="5">
        <v>0</v>
      </c>
      <c r="H83" s="6">
        <f t="shared" si="6"/>
        <v>11601318</v>
      </c>
      <c r="I83" s="5">
        <v>11492516</v>
      </c>
      <c r="J83" s="5">
        <v>0</v>
      </c>
      <c r="K83" s="5">
        <f t="shared" si="7"/>
        <v>11492516</v>
      </c>
      <c r="L83" s="5">
        <v>11492516</v>
      </c>
      <c r="M83" s="5">
        <v>0</v>
      </c>
      <c r="N83" s="5">
        <v>11492516</v>
      </c>
      <c r="O83" s="5">
        <v>11492516</v>
      </c>
      <c r="P83" s="5">
        <v>0</v>
      </c>
      <c r="Q83" s="5">
        <v>11492516</v>
      </c>
      <c r="R83" s="1">
        <v>11624199</v>
      </c>
      <c r="S83" s="5">
        <v>0</v>
      </c>
      <c r="T83" s="5">
        <v>0</v>
      </c>
      <c r="U83" s="5">
        <f t="shared" si="8"/>
        <v>11624199</v>
      </c>
    </row>
    <row r="84" spans="1:21" x14ac:dyDescent="0.5">
      <c r="A84" s="2">
        <v>73</v>
      </c>
      <c r="B84" s="4" t="s">
        <v>82</v>
      </c>
      <c r="C84" s="5">
        <v>3146060</v>
      </c>
      <c r="D84" s="5">
        <v>0</v>
      </c>
      <c r="E84" s="5">
        <f t="shared" si="5"/>
        <v>3146060</v>
      </c>
      <c r="F84" s="1">
        <v>3019504</v>
      </c>
      <c r="G84" s="5">
        <v>0</v>
      </c>
      <c r="H84" s="6">
        <f t="shared" si="6"/>
        <v>3019504</v>
      </c>
      <c r="I84" s="5">
        <v>2899516</v>
      </c>
      <c r="J84" s="5">
        <v>0</v>
      </c>
      <c r="K84" s="5">
        <f t="shared" si="7"/>
        <v>2899516</v>
      </c>
      <c r="L84" s="5">
        <v>2899516</v>
      </c>
      <c r="M84" s="5">
        <v>0</v>
      </c>
      <c r="N84" s="5">
        <v>2899516</v>
      </c>
      <c r="O84" s="5">
        <v>2899516</v>
      </c>
      <c r="P84" s="5">
        <v>0</v>
      </c>
      <c r="Q84" s="5">
        <v>2899516</v>
      </c>
      <c r="R84" s="1">
        <v>2899516</v>
      </c>
      <c r="S84" s="5">
        <v>0</v>
      </c>
      <c r="T84" s="5">
        <v>0</v>
      </c>
      <c r="U84" s="5">
        <f t="shared" si="8"/>
        <v>2899516</v>
      </c>
    </row>
    <row r="85" spans="1:21" x14ac:dyDescent="0.5">
      <c r="A85" s="2">
        <v>74</v>
      </c>
      <c r="B85" s="4" t="s">
        <v>83</v>
      </c>
      <c r="C85" s="5">
        <v>1330818</v>
      </c>
      <c r="D85" s="5">
        <v>0</v>
      </c>
      <c r="E85" s="5">
        <f t="shared" si="5"/>
        <v>1330818</v>
      </c>
      <c r="F85" s="1">
        <v>1300927</v>
      </c>
      <c r="G85" s="5">
        <v>0</v>
      </c>
      <c r="H85" s="6">
        <f t="shared" si="6"/>
        <v>1300927</v>
      </c>
      <c r="I85" s="5">
        <v>1293502</v>
      </c>
      <c r="J85" s="5">
        <v>0</v>
      </c>
      <c r="K85" s="5">
        <f t="shared" si="7"/>
        <v>1293502</v>
      </c>
      <c r="L85" s="5">
        <v>1293502</v>
      </c>
      <c r="M85" s="5">
        <v>0</v>
      </c>
      <c r="N85" s="5">
        <v>1293502</v>
      </c>
      <c r="O85" s="5">
        <v>1309880</v>
      </c>
      <c r="P85" s="5">
        <v>0</v>
      </c>
      <c r="Q85" s="5">
        <v>1309880</v>
      </c>
      <c r="R85" s="1">
        <v>1309880</v>
      </c>
      <c r="S85" s="5">
        <v>0</v>
      </c>
      <c r="T85" s="5">
        <v>0</v>
      </c>
      <c r="U85" s="5">
        <f t="shared" si="8"/>
        <v>1309880</v>
      </c>
    </row>
    <row r="86" spans="1:21" x14ac:dyDescent="0.5">
      <c r="A86" s="2">
        <v>75</v>
      </c>
      <c r="B86" s="4" t="s">
        <v>84</v>
      </c>
      <c r="C86" s="5">
        <v>61597</v>
      </c>
      <c r="D86" s="5">
        <v>0</v>
      </c>
      <c r="E86" s="5">
        <f t="shared" si="5"/>
        <v>61597</v>
      </c>
      <c r="F86" s="1">
        <v>60912</v>
      </c>
      <c r="G86" s="5">
        <v>0</v>
      </c>
      <c r="H86" s="6">
        <f t="shared" si="6"/>
        <v>60912</v>
      </c>
      <c r="I86" s="5">
        <v>60216</v>
      </c>
      <c r="J86" s="5">
        <v>0</v>
      </c>
      <c r="K86" s="5">
        <f t="shared" si="7"/>
        <v>60216</v>
      </c>
      <c r="L86" s="5">
        <v>89603</v>
      </c>
      <c r="M86" s="5">
        <v>0</v>
      </c>
      <c r="N86" s="5">
        <v>89603</v>
      </c>
      <c r="O86" s="5">
        <v>129597</v>
      </c>
      <c r="P86" s="5">
        <v>0</v>
      </c>
      <c r="Q86" s="5">
        <v>129597</v>
      </c>
      <c r="R86" s="1">
        <v>169066</v>
      </c>
      <c r="S86" s="5">
        <v>0</v>
      </c>
      <c r="T86" s="5">
        <v>0</v>
      </c>
      <c r="U86" s="5">
        <f t="shared" si="8"/>
        <v>169066</v>
      </c>
    </row>
    <row r="87" spans="1:21" x14ac:dyDescent="0.5">
      <c r="A87" s="2">
        <v>76</v>
      </c>
      <c r="B87" s="4" t="s">
        <v>85</v>
      </c>
      <c r="C87" s="5">
        <v>417669</v>
      </c>
      <c r="D87" s="5">
        <v>0</v>
      </c>
      <c r="E87" s="5">
        <f t="shared" si="5"/>
        <v>417669</v>
      </c>
      <c r="F87" s="1">
        <v>407115</v>
      </c>
      <c r="G87" s="5">
        <v>0</v>
      </c>
      <c r="H87" s="6">
        <f t="shared" si="6"/>
        <v>407115</v>
      </c>
      <c r="I87" s="5">
        <v>395466</v>
      </c>
      <c r="J87" s="5">
        <v>0</v>
      </c>
      <c r="K87" s="5">
        <f t="shared" si="7"/>
        <v>395466</v>
      </c>
      <c r="L87" s="5">
        <v>395466</v>
      </c>
      <c r="M87" s="5">
        <v>0</v>
      </c>
      <c r="N87" s="5">
        <v>395466</v>
      </c>
      <c r="O87" s="5">
        <v>395466</v>
      </c>
      <c r="P87" s="5">
        <v>0</v>
      </c>
      <c r="Q87" s="5">
        <v>395466</v>
      </c>
      <c r="R87" s="1">
        <v>395466</v>
      </c>
      <c r="S87" s="5">
        <v>0</v>
      </c>
      <c r="T87" s="5">
        <v>0</v>
      </c>
      <c r="U87" s="5">
        <f t="shared" si="8"/>
        <v>395466</v>
      </c>
    </row>
    <row r="88" spans="1:21" x14ac:dyDescent="0.5">
      <c r="A88" s="2">
        <v>77</v>
      </c>
      <c r="B88" s="4" t="s">
        <v>86</v>
      </c>
      <c r="C88" s="5">
        <v>34936996</v>
      </c>
      <c r="D88" s="5">
        <v>4317896</v>
      </c>
      <c r="E88" s="5">
        <f t="shared" si="5"/>
        <v>30619100</v>
      </c>
      <c r="F88" s="1">
        <v>36228543</v>
      </c>
      <c r="G88" s="5">
        <v>5609443</v>
      </c>
      <c r="H88" s="6">
        <f t="shared" si="6"/>
        <v>30619100</v>
      </c>
      <c r="I88" s="5">
        <v>38251467</v>
      </c>
      <c r="J88" s="5">
        <v>7632367</v>
      </c>
      <c r="K88" s="5">
        <f t="shared" si="7"/>
        <v>30619100</v>
      </c>
      <c r="L88" s="5">
        <v>39752676</v>
      </c>
      <c r="M88" s="5">
        <v>9133576</v>
      </c>
      <c r="N88" s="5">
        <v>30619100</v>
      </c>
      <c r="O88" s="5">
        <v>41134504</v>
      </c>
      <c r="P88" s="5">
        <v>10515404</v>
      </c>
      <c r="Q88" s="5">
        <v>30619100</v>
      </c>
      <c r="R88" s="1">
        <v>42920769</v>
      </c>
      <c r="S88" s="5">
        <v>12099377</v>
      </c>
      <c r="T88" s="5">
        <v>202292</v>
      </c>
      <c r="U88" s="5">
        <f t="shared" si="8"/>
        <v>30619100</v>
      </c>
    </row>
    <row r="89" spans="1:21" x14ac:dyDescent="0.5">
      <c r="A89" s="2">
        <v>78</v>
      </c>
      <c r="B89" s="4" t="s">
        <v>87</v>
      </c>
      <c r="C89" s="5">
        <v>9675272</v>
      </c>
      <c r="D89" s="5">
        <v>0</v>
      </c>
      <c r="E89" s="5">
        <f t="shared" si="5"/>
        <v>9675272</v>
      </c>
      <c r="F89" s="1">
        <v>9561096</v>
      </c>
      <c r="G89" s="5">
        <v>0</v>
      </c>
      <c r="H89" s="6">
        <f t="shared" si="6"/>
        <v>9561096</v>
      </c>
      <c r="I89" s="5">
        <v>9459722</v>
      </c>
      <c r="J89" s="5">
        <v>0</v>
      </c>
      <c r="K89" s="5">
        <f t="shared" si="7"/>
        <v>9459722</v>
      </c>
      <c r="L89" s="5">
        <v>9459722</v>
      </c>
      <c r="M89" s="5">
        <v>0</v>
      </c>
      <c r="N89" s="5">
        <v>9459722</v>
      </c>
      <c r="O89" s="5">
        <v>9459722</v>
      </c>
      <c r="P89" s="5">
        <v>0</v>
      </c>
      <c r="Q89" s="5">
        <v>9459722</v>
      </c>
      <c r="R89" s="1">
        <v>9562811</v>
      </c>
      <c r="S89" s="5">
        <v>0</v>
      </c>
      <c r="T89" s="5">
        <v>0</v>
      </c>
      <c r="U89" s="5">
        <f t="shared" si="8"/>
        <v>9562811</v>
      </c>
    </row>
    <row r="90" spans="1:21" x14ac:dyDescent="0.5">
      <c r="A90" s="2">
        <v>79</v>
      </c>
      <c r="B90" s="4" t="s">
        <v>88</v>
      </c>
      <c r="C90" s="5">
        <v>2989091</v>
      </c>
      <c r="D90" s="5">
        <v>0</v>
      </c>
      <c r="E90" s="5">
        <f t="shared" si="5"/>
        <v>2989091</v>
      </c>
      <c r="F90" s="1">
        <v>2951181</v>
      </c>
      <c r="G90" s="5">
        <v>0</v>
      </c>
      <c r="H90" s="6">
        <f t="shared" si="6"/>
        <v>2951181</v>
      </c>
      <c r="I90" s="5">
        <v>2902339</v>
      </c>
      <c r="J90" s="5">
        <v>0</v>
      </c>
      <c r="K90" s="5">
        <f t="shared" si="7"/>
        <v>2902339</v>
      </c>
      <c r="L90" s="5">
        <v>2902339</v>
      </c>
      <c r="M90" s="5">
        <v>0</v>
      </c>
      <c r="N90" s="5">
        <v>2902339</v>
      </c>
      <c r="O90" s="5">
        <v>2904887</v>
      </c>
      <c r="P90" s="5">
        <v>0</v>
      </c>
      <c r="Q90" s="5">
        <v>2904887</v>
      </c>
      <c r="R90" s="1">
        <v>2952086</v>
      </c>
      <c r="S90" s="5">
        <v>0</v>
      </c>
      <c r="T90" s="5">
        <v>0</v>
      </c>
      <c r="U90" s="5">
        <f t="shared" si="8"/>
        <v>2952086</v>
      </c>
    </row>
    <row r="91" spans="1:21" x14ac:dyDescent="0.5">
      <c r="A91" s="2">
        <v>80</v>
      </c>
      <c r="B91" s="4" t="s">
        <v>89</v>
      </c>
      <c r="C91" s="5">
        <v>60909850</v>
      </c>
      <c r="D91" s="5">
        <v>7126139</v>
      </c>
      <c r="E91" s="5">
        <f t="shared" si="5"/>
        <v>53783711</v>
      </c>
      <c r="F91" s="1">
        <v>62605784</v>
      </c>
      <c r="G91" s="5">
        <v>8822073</v>
      </c>
      <c r="H91" s="6">
        <f t="shared" si="6"/>
        <v>53783711</v>
      </c>
      <c r="I91" s="5">
        <v>64774542</v>
      </c>
      <c r="J91" s="5">
        <v>10990831</v>
      </c>
      <c r="K91" s="5">
        <f t="shared" si="7"/>
        <v>53783711</v>
      </c>
      <c r="L91" s="5">
        <v>66940902</v>
      </c>
      <c r="M91" s="5">
        <v>13157191</v>
      </c>
      <c r="N91" s="5">
        <v>53783711</v>
      </c>
      <c r="O91" s="5">
        <v>69151848</v>
      </c>
      <c r="P91" s="5">
        <v>15368137</v>
      </c>
      <c r="Q91" s="5">
        <v>53783711</v>
      </c>
      <c r="R91" s="1">
        <v>71875826</v>
      </c>
      <c r="S91" s="5">
        <v>17875239</v>
      </c>
      <c r="T91" s="5">
        <v>216876</v>
      </c>
      <c r="U91" s="5">
        <f t="shared" si="8"/>
        <v>53783711</v>
      </c>
    </row>
    <row r="92" spans="1:21" x14ac:dyDescent="0.5">
      <c r="A92" s="2">
        <v>81</v>
      </c>
      <c r="B92" s="4" t="s">
        <v>90</v>
      </c>
      <c r="C92" s="5">
        <v>822086</v>
      </c>
      <c r="D92" s="5">
        <v>0</v>
      </c>
      <c r="E92" s="5">
        <f t="shared" si="5"/>
        <v>822086</v>
      </c>
      <c r="F92" s="1">
        <v>821127</v>
      </c>
      <c r="G92" s="5">
        <v>0</v>
      </c>
      <c r="H92" s="6">
        <f t="shared" si="6"/>
        <v>821127</v>
      </c>
      <c r="I92" s="5">
        <v>847757</v>
      </c>
      <c r="J92" s="5">
        <v>0</v>
      </c>
      <c r="K92" s="5">
        <f t="shared" si="7"/>
        <v>847757</v>
      </c>
      <c r="L92" s="5">
        <v>1026996</v>
      </c>
      <c r="M92" s="5">
        <v>0</v>
      </c>
      <c r="N92" s="5">
        <v>1026996</v>
      </c>
      <c r="O92" s="5">
        <v>1253060</v>
      </c>
      <c r="P92" s="5">
        <v>0</v>
      </c>
      <c r="Q92" s="5">
        <v>1253060</v>
      </c>
      <c r="R92" s="1">
        <v>1451313</v>
      </c>
      <c r="S92" s="5">
        <v>0</v>
      </c>
      <c r="T92" s="5">
        <v>0</v>
      </c>
      <c r="U92" s="5">
        <f t="shared" si="8"/>
        <v>1451313</v>
      </c>
    </row>
    <row r="93" spans="1:21" x14ac:dyDescent="0.5">
      <c r="A93" s="2">
        <v>82</v>
      </c>
      <c r="B93" s="4" t="s">
        <v>91</v>
      </c>
      <c r="C93" s="5">
        <v>1945055</v>
      </c>
      <c r="D93" s="5">
        <v>0</v>
      </c>
      <c r="E93" s="5">
        <f t="shared" si="5"/>
        <v>1945055</v>
      </c>
      <c r="F93" s="1">
        <v>1894751</v>
      </c>
      <c r="G93" s="5">
        <v>0</v>
      </c>
      <c r="H93" s="6">
        <f t="shared" si="6"/>
        <v>1894751</v>
      </c>
      <c r="I93" s="5">
        <v>1837504</v>
      </c>
      <c r="J93" s="5">
        <v>0</v>
      </c>
      <c r="K93" s="5">
        <f t="shared" si="7"/>
        <v>1837504</v>
      </c>
      <c r="L93" s="5">
        <v>1846203</v>
      </c>
      <c r="M93" s="5">
        <v>0</v>
      </c>
      <c r="N93" s="5">
        <v>1846203</v>
      </c>
      <c r="O93" s="5">
        <v>1888165</v>
      </c>
      <c r="P93" s="5">
        <v>0</v>
      </c>
      <c r="Q93" s="5">
        <v>1888165</v>
      </c>
      <c r="R93" s="1">
        <v>1958902</v>
      </c>
      <c r="S93" s="5">
        <v>0</v>
      </c>
      <c r="T93" s="5">
        <v>0</v>
      </c>
      <c r="U93" s="5">
        <f t="shared" si="8"/>
        <v>1958902</v>
      </c>
    </row>
    <row r="94" spans="1:21" x14ac:dyDescent="0.5">
      <c r="A94" s="2">
        <v>83</v>
      </c>
      <c r="B94" s="4" t="s">
        <v>92</v>
      </c>
      <c r="C94" s="5">
        <v>19843506</v>
      </c>
      <c r="D94" s="5">
        <v>3191120</v>
      </c>
      <c r="E94" s="5">
        <f t="shared" si="5"/>
        <v>16652386</v>
      </c>
      <c r="F94" s="1">
        <v>20671979</v>
      </c>
      <c r="G94" s="5">
        <v>4019593</v>
      </c>
      <c r="H94" s="6">
        <f t="shared" si="6"/>
        <v>16652386</v>
      </c>
      <c r="I94" s="5">
        <v>21551965</v>
      </c>
      <c r="J94" s="5">
        <v>4899579</v>
      </c>
      <c r="K94" s="5">
        <f t="shared" si="7"/>
        <v>16652386</v>
      </c>
      <c r="L94" s="5">
        <v>22274221</v>
      </c>
      <c r="M94" s="5">
        <v>5621835</v>
      </c>
      <c r="N94" s="5">
        <v>16652386</v>
      </c>
      <c r="O94" s="5">
        <v>22847375</v>
      </c>
      <c r="P94" s="5">
        <v>6194989</v>
      </c>
      <c r="Q94" s="5">
        <v>16652386</v>
      </c>
      <c r="R94" s="1">
        <v>23859861</v>
      </c>
      <c r="S94" s="5">
        <v>7119476</v>
      </c>
      <c r="T94" s="5">
        <v>87999</v>
      </c>
      <c r="U94" s="5">
        <f t="shared" si="8"/>
        <v>16652386</v>
      </c>
    </row>
    <row r="95" spans="1:21" x14ac:dyDescent="0.5">
      <c r="A95" s="2">
        <v>84</v>
      </c>
      <c r="B95" s="4" t="s">
        <v>93</v>
      </c>
      <c r="C95" s="5">
        <v>10069109</v>
      </c>
      <c r="D95" s="5">
        <v>0</v>
      </c>
      <c r="E95" s="5">
        <f t="shared" si="5"/>
        <v>10069109</v>
      </c>
      <c r="F95" s="1">
        <v>9885063</v>
      </c>
      <c r="G95" s="5">
        <v>0</v>
      </c>
      <c r="H95" s="6">
        <f t="shared" si="6"/>
        <v>9885063</v>
      </c>
      <c r="I95" s="5">
        <v>9673235</v>
      </c>
      <c r="J95" s="5">
        <v>0</v>
      </c>
      <c r="K95" s="5">
        <f t="shared" si="7"/>
        <v>9673235</v>
      </c>
      <c r="L95" s="5">
        <v>9673235</v>
      </c>
      <c r="M95" s="5">
        <v>0</v>
      </c>
      <c r="N95" s="5">
        <v>9673235</v>
      </c>
      <c r="O95" s="5">
        <v>9673235</v>
      </c>
      <c r="P95" s="5">
        <v>0</v>
      </c>
      <c r="Q95" s="5">
        <v>9673235</v>
      </c>
      <c r="R95" s="1">
        <v>9673235</v>
      </c>
      <c r="S95" s="5">
        <v>0</v>
      </c>
      <c r="T95" s="5">
        <v>0</v>
      </c>
      <c r="U95" s="5">
        <f t="shared" si="8"/>
        <v>9673235</v>
      </c>
    </row>
    <row r="96" spans="1:21" x14ac:dyDescent="0.5">
      <c r="A96" s="2">
        <v>85</v>
      </c>
      <c r="B96" s="4" t="s">
        <v>94</v>
      </c>
      <c r="C96" s="5">
        <v>5690756</v>
      </c>
      <c r="D96" s="5">
        <v>0</v>
      </c>
      <c r="E96" s="5">
        <f t="shared" si="5"/>
        <v>5690756</v>
      </c>
      <c r="F96" s="1">
        <v>5448842</v>
      </c>
      <c r="G96" s="5">
        <v>0</v>
      </c>
      <c r="H96" s="6">
        <f t="shared" si="6"/>
        <v>5448842</v>
      </c>
      <c r="I96" s="5">
        <v>5272935</v>
      </c>
      <c r="J96" s="5">
        <v>0</v>
      </c>
      <c r="K96" s="5">
        <f t="shared" si="7"/>
        <v>5272935</v>
      </c>
      <c r="L96" s="5">
        <v>5272935</v>
      </c>
      <c r="M96" s="5">
        <v>0</v>
      </c>
      <c r="N96" s="5">
        <v>5272935</v>
      </c>
      <c r="O96" s="5">
        <v>5272935</v>
      </c>
      <c r="P96" s="5">
        <v>0</v>
      </c>
      <c r="Q96" s="5">
        <v>5272935</v>
      </c>
      <c r="R96" s="1">
        <v>5272935</v>
      </c>
      <c r="S96" s="5">
        <v>0</v>
      </c>
      <c r="T96" s="5">
        <v>0</v>
      </c>
      <c r="U96" s="5">
        <f t="shared" si="8"/>
        <v>5272935</v>
      </c>
    </row>
    <row r="97" spans="1:21" x14ac:dyDescent="0.5">
      <c r="A97" s="2">
        <v>86</v>
      </c>
      <c r="B97" s="4" t="s">
        <v>95</v>
      </c>
      <c r="C97" s="5">
        <v>12628739</v>
      </c>
      <c r="D97" s="5">
        <v>0</v>
      </c>
      <c r="E97" s="5">
        <f t="shared" si="5"/>
        <v>12628739</v>
      </c>
      <c r="F97" s="1">
        <v>12690954</v>
      </c>
      <c r="G97" s="5">
        <v>0</v>
      </c>
      <c r="H97" s="6">
        <f t="shared" si="6"/>
        <v>12690954</v>
      </c>
      <c r="I97" s="5">
        <v>12779336</v>
      </c>
      <c r="J97" s="5">
        <v>0</v>
      </c>
      <c r="K97" s="5">
        <f t="shared" si="7"/>
        <v>12779336</v>
      </c>
      <c r="L97" s="5">
        <v>12802864</v>
      </c>
      <c r="M97" s="5">
        <v>0</v>
      </c>
      <c r="N97" s="5">
        <v>12802864</v>
      </c>
      <c r="O97" s="5">
        <v>12802864</v>
      </c>
      <c r="P97" s="5">
        <v>0</v>
      </c>
      <c r="Q97" s="5">
        <v>12802864</v>
      </c>
      <c r="R97" s="1">
        <v>12802864</v>
      </c>
      <c r="S97" s="5">
        <v>0</v>
      </c>
      <c r="T97" s="5">
        <v>0</v>
      </c>
      <c r="U97" s="5">
        <f t="shared" si="8"/>
        <v>12802864</v>
      </c>
    </row>
    <row r="98" spans="1:21" x14ac:dyDescent="0.5">
      <c r="A98" s="2">
        <v>87</v>
      </c>
      <c r="B98" s="4" t="s">
        <v>96</v>
      </c>
      <c r="C98" s="5">
        <v>103296</v>
      </c>
      <c r="D98" s="5">
        <v>0</v>
      </c>
      <c r="E98" s="5">
        <f t="shared" si="5"/>
        <v>103296</v>
      </c>
      <c r="F98" s="1">
        <v>111991</v>
      </c>
      <c r="G98" s="5">
        <v>0</v>
      </c>
      <c r="H98" s="6">
        <f t="shared" si="6"/>
        <v>111991</v>
      </c>
      <c r="I98" s="5">
        <v>109929</v>
      </c>
      <c r="J98" s="5">
        <v>0</v>
      </c>
      <c r="K98" s="5">
        <f t="shared" si="7"/>
        <v>109929</v>
      </c>
      <c r="L98" s="5">
        <v>132148</v>
      </c>
      <c r="M98" s="5">
        <v>0</v>
      </c>
      <c r="N98" s="5">
        <v>132148</v>
      </c>
      <c r="O98" s="5">
        <v>163736</v>
      </c>
      <c r="P98" s="5">
        <v>0</v>
      </c>
      <c r="Q98" s="5">
        <v>163736</v>
      </c>
      <c r="R98" s="1">
        <v>194211</v>
      </c>
      <c r="S98" s="5">
        <v>0</v>
      </c>
      <c r="T98" s="5">
        <v>0</v>
      </c>
      <c r="U98" s="5">
        <f t="shared" si="8"/>
        <v>194211</v>
      </c>
    </row>
    <row r="99" spans="1:21" x14ac:dyDescent="0.5">
      <c r="A99" s="2">
        <v>88</v>
      </c>
      <c r="B99" s="4" t="s">
        <v>97</v>
      </c>
      <c r="C99" s="5">
        <v>30516109</v>
      </c>
      <c r="D99" s="5">
        <v>1304708</v>
      </c>
      <c r="E99" s="5">
        <f t="shared" si="5"/>
        <v>29211401</v>
      </c>
      <c r="F99" s="1">
        <v>31227536</v>
      </c>
      <c r="G99" s="5">
        <v>2016135</v>
      </c>
      <c r="H99" s="6">
        <f t="shared" si="6"/>
        <v>29211401</v>
      </c>
      <c r="I99" s="5">
        <v>32037303</v>
      </c>
      <c r="J99" s="5">
        <v>2825902</v>
      </c>
      <c r="K99" s="5">
        <f t="shared" si="7"/>
        <v>29211401</v>
      </c>
      <c r="L99" s="5">
        <v>32702839</v>
      </c>
      <c r="M99" s="5">
        <v>3491438</v>
      </c>
      <c r="N99" s="5">
        <v>29211401</v>
      </c>
      <c r="O99" s="5">
        <v>33213827</v>
      </c>
      <c r="P99" s="5">
        <v>4002426</v>
      </c>
      <c r="Q99" s="5">
        <v>29211401</v>
      </c>
      <c r="R99" s="1">
        <v>33783140</v>
      </c>
      <c r="S99" s="5">
        <v>4490762</v>
      </c>
      <c r="T99" s="5">
        <v>80977</v>
      </c>
      <c r="U99" s="5">
        <f t="shared" si="8"/>
        <v>29211401</v>
      </c>
    </row>
    <row r="100" spans="1:21" x14ac:dyDescent="0.5">
      <c r="A100" s="2">
        <v>89</v>
      </c>
      <c r="B100" s="4" t="s">
        <v>98</v>
      </c>
      <c r="C100" s="5">
        <v>87784760</v>
      </c>
      <c r="D100" s="5">
        <v>13855464</v>
      </c>
      <c r="E100" s="5">
        <f t="shared" si="5"/>
        <v>73929296</v>
      </c>
      <c r="F100" s="1">
        <v>91857909</v>
      </c>
      <c r="G100" s="5">
        <v>17928613</v>
      </c>
      <c r="H100" s="6">
        <f t="shared" si="6"/>
        <v>73929296</v>
      </c>
      <c r="I100" s="5">
        <v>95776383</v>
      </c>
      <c r="J100" s="5">
        <v>21847087</v>
      </c>
      <c r="K100" s="5">
        <f t="shared" si="7"/>
        <v>73929296</v>
      </c>
      <c r="L100" s="5">
        <v>99688263</v>
      </c>
      <c r="M100" s="5">
        <v>25758967</v>
      </c>
      <c r="N100" s="5">
        <v>73929296</v>
      </c>
      <c r="O100" s="5">
        <v>103550543</v>
      </c>
      <c r="P100" s="5">
        <v>29621247</v>
      </c>
      <c r="Q100" s="5">
        <v>73929296</v>
      </c>
      <c r="R100" s="1">
        <v>107212343</v>
      </c>
      <c r="S100" s="5">
        <v>32891200</v>
      </c>
      <c r="T100" s="5">
        <v>391847</v>
      </c>
      <c r="U100" s="5">
        <f t="shared" si="8"/>
        <v>73929296</v>
      </c>
    </row>
    <row r="101" spans="1:21" x14ac:dyDescent="0.5">
      <c r="A101" s="2">
        <v>90</v>
      </c>
      <c r="B101" s="4" t="s">
        <v>99</v>
      </c>
      <c r="C101" s="5">
        <v>345922</v>
      </c>
      <c r="D101" s="5">
        <v>0</v>
      </c>
      <c r="E101" s="5">
        <f t="shared" si="5"/>
        <v>345922</v>
      </c>
      <c r="F101" s="1">
        <v>361345</v>
      </c>
      <c r="G101" s="5">
        <v>0</v>
      </c>
      <c r="H101" s="6">
        <f t="shared" si="6"/>
        <v>361345</v>
      </c>
      <c r="I101" s="5">
        <v>377366</v>
      </c>
      <c r="J101" s="5">
        <v>0</v>
      </c>
      <c r="K101" s="5">
        <f t="shared" si="7"/>
        <v>377366</v>
      </c>
      <c r="L101" s="5">
        <v>393251</v>
      </c>
      <c r="M101" s="5">
        <v>0</v>
      </c>
      <c r="N101" s="5">
        <v>393251</v>
      </c>
      <c r="O101" s="5">
        <v>407264</v>
      </c>
      <c r="P101" s="5">
        <v>0</v>
      </c>
      <c r="Q101" s="5">
        <v>407264</v>
      </c>
      <c r="R101" s="1">
        <v>422560</v>
      </c>
      <c r="S101" s="5">
        <v>0</v>
      </c>
      <c r="T101" s="5">
        <v>0</v>
      </c>
      <c r="U101" s="5">
        <f t="shared" si="8"/>
        <v>422560</v>
      </c>
    </row>
    <row r="102" spans="1:21" x14ac:dyDescent="0.5">
      <c r="A102" s="2">
        <v>91</v>
      </c>
      <c r="B102" s="4" t="s">
        <v>100</v>
      </c>
      <c r="C102" s="5">
        <v>3841431</v>
      </c>
      <c r="D102" s="5">
        <v>0</v>
      </c>
      <c r="E102" s="5">
        <f t="shared" si="5"/>
        <v>3841431</v>
      </c>
      <c r="F102" s="1">
        <v>3682456</v>
      </c>
      <c r="G102" s="5">
        <v>0</v>
      </c>
      <c r="H102" s="6">
        <f t="shared" si="6"/>
        <v>3682456</v>
      </c>
      <c r="I102" s="5">
        <v>3481120</v>
      </c>
      <c r="J102" s="5">
        <v>0</v>
      </c>
      <c r="K102" s="5">
        <f t="shared" si="7"/>
        <v>3481120</v>
      </c>
      <c r="L102" s="5">
        <v>3481120</v>
      </c>
      <c r="M102" s="5">
        <v>0</v>
      </c>
      <c r="N102" s="5">
        <v>3481120</v>
      </c>
      <c r="O102" s="5">
        <v>3481120</v>
      </c>
      <c r="P102" s="5">
        <v>0</v>
      </c>
      <c r="Q102" s="5">
        <v>3481120</v>
      </c>
      <c r="R102" s="1">
        <v>3481120</v>
      </c>
      <c r="S102" s="5">
        <v>0</v>
      </c>
      <c r="T102" s="5">
        <v>0</v>
      </c>
      <c r="U102" s="5">
        <f t="shared" si="8"/>
        <v>3481120</v>
      </c>
    </row>
    <row r="103" spans="1:21" x14ac:dyDescent="0.5">
      <c r="A103" s="2">
        <v>92</v>
      </c>
      <c r="B103" s="4" t="s">
        <v>101</v>
      </c>
      <c r="C103" s="5">
        <v>3014801</v>
      </c>
      <c r="D103" s="5">
        <v>0</v>
      </c>
      <c r="E103" s="5">
        <f t="shared" si="5"/>
        <v>3014801</v>
      </c>
      <c r="F103" s="1">
        <v>2966653</v>
      </c>
      <c r="G103" s="5">
        <v>0</v>
      </c>
      <c r="H103" s="6">
        <f t="shared" si="6"/>
        <v>2966653</v>
      </c>
      <c r="I103" s="5">
        <v>2913010</v>
      </c>
      <c r="J103" s="5">
        <v>0</v>
      </c>
      <c r="K103" s="5">
        <f t="shared" si="7"/>
        <v>2913010</v>
      </c>
      <c r="L103" s="5">
        <v>2913010</v>
      </c>
      <c r="M103" s="5">
        <v>0</v>
      </c>
      <c r="N103" s="5">
        <v>2913010</v>
      </c>
      <c r="O103" s="5">
        <v>2913010</v>
      </c>
      <c r="P103" s="5">
        <v>0</v>
      </c>
      <c r="Q103" s="5">
        <v>2913010</v>
      </c>
      <c r="R103" s="1">
        <v>2913010</v>
      </c>
      <c r="S103" s="5">
        <v>0</v>
      </c>
      <c r="T103" s="5">
        <v>0</v>
      </c>
      <c r="U103" s="5">
        <f t="shared" si="8"/>
        <v>2913010</v>
      </c>
    </row>
    <row r="104" spans="1:21" x14ac:dyDescent="0.5">
      <c r="A104" s="2">
        <v>93</v>
      </c>
      <c r="B104" s="4" t="s">
        <v>102</v>
      </c>
      <c r="C104" s="5">
        <v>155146663</v>
      </c>
      <c r="D104" s="5">
        <v>12637138</v>
      </c>
      <c r="E104" s="5">
        <f t="shared" si="5"/>
        <v>142509525</v>
      </c>
      <c r="F104" s="1">
        <v>157811520</v>
      </c>
      <c r="G104" s="5">
        <v>15301995</v>
      </c>
      <c r="H104" s="6">
        <f t="shared" si="6"/>
        <v>142509525</v>
      </c>
      <c r="I104" s="5">
        <v>160469961</v>
      </c>
      <c r="J104" s="5">
        <v>17960436</v>
      </c>
      <c r="K104" s="5">
        <f t="shared" si="7"/>
        <v>142509525</v>
      </c>
      <c r="L104" s="5">
        <v>162840114</v>
      </c>
      <c r="M104" s="5">
        <v>20330589</v>
      </c>
      <c r="N104" s="5">
        <v>142509525</v>
      </c>
      <c r="O104" s="5">
        <v>163413696</v>
      </c>
      <c r="P104" s="5">
        <v>20904171</v>
      </c>
      <c r="Q104" s="5">
        <v>142509525</v>
      </c>
      <c r="R104" s="1">
        <v>165306789</v>
      </c>
      <c r="S104" s="5">
        <v>22531420</v>
      </c>
      <c r="T104" s="5">
        <v>265844</v>
      </c>
      <c r="U104" s="5">
        <f t="shared" si="8"/>
        <v>142509525</v>
      </c>
    </row>
    <row r="105" spans="1:21" x14ac:dyDescent="0.5">
      <c r="A105" s="2">
        <v>94</v>
      </c>
      <c r="B105" s="4" t="s">
        <v>103</v>
      </c>
      <c r="C105" s="5">
        <v>13092670</v>
      </c>
      <c r="D105" s="5">
        <v>0</v>
      </c>
      <c r="E105" s="5">
        <f t="shared" si="5"/>
        <v>13092670</v>
      </c>
      <c r="F105" s="1">
        <v>13434233</v>
      </c>
      <c r="G105" s="5">
        <v>0</v>
      </c>
      <c r="H105" s="6">
        <f t="shared" si="6"/>
        <v>13434233</v>
      </c>
      <c r="I105" s="5">
        <v>13772951</v>
      </c>
      <c r="J105" s="5">
        <v>0</v>
      </c>
      <c r="K105" s="5">
        <f t="shared" si="7"/>
        <v>13772951</v>
      </c>
      <c r="L105" s="5">
        <v>14131800</v>
      </c>
      <c r="M105" s="5">
        <v>0</v>
      </c>
      <c r="N105" s="5">
        <v>14131800</v>
      </c>
      <c r="O105" s="5">
        <v>14436217</v>
      </c>
      <c r="P105" s="5">
        <v>0</v>
      </c>
      <c r="Q105" s="5">
        <v>14436217</v>
      </c>
      <c r="R105" s="1">
        <v>15311720</v>
      </c>
      <c r="S105" s="5">
        <v>0</v>
      </c>
      <c r="T105" s="5">
        <v>0</v>
      </c>
      <c r="U105" s="5">
        <f t="shared" si="8"/>
        <v>15311720</v>
      </c>
    </row>
    <row r="106" spans="1:21" x14ac:dyDescent="0.5">
      <c r="A106" s="2">
        <v>95</v>
      </c>
      <c r="B106" s="4" t="s">
        <v>104</v>
      </c>
      <c r="C106" s="5">
        <v>26298574</v>
      </c>
      <c r="D106" s="5">
        <v>3358009</v>
      </c>
      <c r="E106" s="5">
        <f t="shared" si="5"/>
        <v>22940565</v>
      </c>
      <c r="F106" s="1">
        <v>27533842</v>
      </c>
      <c r="G106" s="5">
        <v>4593277</v>
      </c>
      <c r="H106" s="6">
        <f t="shared" si="6"/>
        <v>22940565</v>
      </c>
      <c r="I106" s="5">
        <v>28628974</v>
      </c>
      <c r="J106" s="5">
        <v>5688409</v>
      </c>
      <c r="K106" s="5">
        <f t="shared" si="7"/>
        <v>22940565</v>
      </c>
      <c r="L106" s="5">
        <v>29721688</v>
      </c>
      <c r="M106" s="5">
        <v>6781123</v>
      </c>
      <c r="N106" s="5">
        <v>22940565</v>
      </c>
      <c r="O106" s="5">
        <v>30485534</v>
      </c>
      <c r="P106" s="5">
        <v>7544969</v>
      </c>
      <c r="Q106" s="5">
        <v>22940565</v>
      </c>
      <c r="R106" s="1">
        <v>30943539</v>
      </c>
      <c r="S106" s="5">
        <v>7893461</v>
      </c>
      <c r="T106" s="5">
        <v>109513</v>
      </c>
      <c r="U106" s="5">
        <f t="shared" si="8"/>
        <v>22940565</v>
      </c>
    </row>
    <row r="107" spans="1:21" x14ac:dyDescent="0.5">
      <c r="A107" s="2">
        <v>96</v>
      </c>
      <c r="B107" s="4" t="s">
        <v>105</v>
      </c>
      <c r="C107" s="5">
        <v>11425015</v>
      </c>
      <c r="D107" s="5">
        <v>0</v>
      </c>
      <c r="E107" s="5">
        <f t="shared" si="5"/>
        <v>11425015</v>
      </c>
      <c r="F107" s="1">
        <v>11278123</v>
      </c>
      <c r="G107" s="5">
        <v>0</v>
      </c>
      <c r="H107" s="6">
        <f t="shared" si="6"/>
        <v>11278123</v>
      </c>
      <c r="I107" s="5">
        <v>11124188</v>
      </c>
      <c r="J107" s="5">
        <v>0</v>
      </c>
      <c r="K107" s="5">
        <f t="shared" si="7"/>
        <v>11124188</v>
      </c>
      <c r="L107" s="5">
        <v>11124188</v>
      </c>
      <c r="M107" s="5">
        <v>0</v>
      </c>
      <c r="N107" s="5">
        <v>11124188</v>
      </c>
      <c r="O107" s="5">
        <v>11124188</v>
      </c>
      <c r="P107" s="5">
        <v>0</v>
      </c>
      <c r="Q107" s="5">
        <v>11124188</v>
      </c>
      <c r="R107" s="1">
        <v>11266883</v>
      </c>
      <c r="S107" s="5">
        <v>0</v>
      </c>
      <c r="T107" s="5">
        <v>0</v>
      </c>
      <c r="U107" s="5">
        <f t="shared" si="8"/>
        <v>11266883</v>
      </c>
    </row>
    <row r="108" spans="1:21" x14ac:dyDescent="0.5">
      <c r="A108" s="2">
        <v>97</v>
      </c>
      <c r="B108" s="4" t="s">
        <v>106</v>
      </c>
      <c r="C108" s="5">
        <v>4565640</v>
      </c>
      <c r="D108" s="5">
        <v>0</v>
      </c>
      <c r="E108" s="5">
        <f t="shared" si="5"/>
        <v>4565640</v>
      </c>
      <c r="F108" s="1">
        <v>4516620</v>
      </c>
      <c r="G108" s="5">
        <v>0</v>
      </c>
      <c r="H108" s="6">
        <f t="shared" si="6"/>
        <v>4516620</v>
      </c>
      <c r="I108" s="5">
        <v>4495691</v>
      </c>
      <c r="J108" s="5">
        <v>0</v>
      </c>
      <c r="K108" s="5">
        <f t="shared" si="7"/>
        <v>4495691</v>
      </c>
      <c r="L108" s="5">
        <v>4495691</v>
      </c>
      <c r="M108" s="5">
        <v>0</v>
      </c>
      <c r="N108" s="5">
        <v>4495691</v>
      </c>
      <c r="O108" s="5">
        <v>4495691</v>
      </c>
      <c r="P108" s="5">
        <v>0</v>
      </c>
      <c r="Q108" s="5">
        <v>4495691</v>
      </c>
      <c r="R108" s="1">
        <v>4495691</v>
      </c>
      <c r="S108" s="5">
        <v>0</v>
      </c>
      <c r="T108" s="5">
        <v>0</v>
      </c>
      <c r="U108" s="5">
        <f t="shared" si="8"/>
        <v>4495691</v>
      </c>
    </row>
    <row r="109" spans="1:21" x14ac:dyDescent="0.5">
      <c r="A109" s="2">
        <v>98</v>
      </c>
      <c r="B109" s="4" t="s">
        <v>107</v>
      </c>
      <c r="C109" s="5">
        <v>25863</v>
      </c>
      <c r="D109" s="5">
        <v>0</v>
      </c>
      <c r="E109" s="5">
        <f t="shared" si="5"/>
        <v>25863</v>
      </c>
      <c r="F109" s="1">
        <v>26148</v>
      </c>
      <c r="G109" s="5">
        <v>0</v>
      </c>
      <c r="H109" s="6">
        <f t="shared" si="6"/>
        <v>26148</v>
      </c>
      <c r="I109" s="5">
        <v>25940</v>
      </c>
      <c r="J109" s="5">
        <v>0</v>
      </c>
      <c r="K109" s="5">
        <f t="shared" si="7"/>
        <v>25940</v>
      </c>
      <c r="L109" s="5">
        <v>29866</v>
      </c>
      <c r="M109" s="5">
        <v>0</v>
      </c>
      <c r="N109" s="5">
        <v>29866</v>
      </c>
      <c r="O109" s="5">
        <v>34609</v>
      </c>
      <c r="P109" s="5">
        <v>0</v>
      </c>
      <c r="Q109" s="5">
        <v>34609</v>
      </c>
      <c r="R109" s="1">
        <v>39307</v>
      </c>
      <c r="S109" s="5">
        <v>0</v>
      </c>
      <c r="T109" s="5">
        <v>0</v>
      </c>
      <c r="U109" s="5">
        <f t="shared" si="8"/>
        <v>39307</v>
      </c>
    </row>
    <row r="110" spans="1:21" x14ac:dyDescent="0.5">
      <c r="A110" s="2">
        <v>99</v>
      </c>
      <c r="B110" s="4" t="s">
        <v>108</v>
      </c>
      <c r="C110" s="5">
        <v>7605127</v>
      </c>
      <c r="D110" s="5">
        <v>0</v>
      </c>
      <c r="E110" s="5">
        <f t="shared" si="5"/>
        <v>7605127</v>
      </c>
      <c r="F110" s="1">
        <v>7453844</v>
      </c>
      <c r="G110" s="5">
        <v>0</v>
      </c>
      <c r="H110" s="6">
        <f t="shared" si="6"/>
        <v>7453844</v>
      </c>
      <c r="I110" s="5">
        <v>7331325</v>
      </c>
      <c r="J110" s="5">
        <v>0</v>
      </c>
      <c r="K110" s="5">
        <f t="shared" si="7"/>
        <v>7331325</v>
      </c>
      <c r="L110" s="5">
        <v>7331325</v>
      </c>
      <c r="M110" s="5">
        <v>0</v>
      </c>
      <c r="N110" s="5">
        <v>7331325</v>
      </c>
      <c r="O110" s="5">
        <v>7331325</v>
      </c>
      <c r="P110" s="5">
        <v>0</v>
      </c>
      <c r="Q110" s="5">
        <v>7331325</v>
      </c>
      <c r="R110" s="1">
        <v>7331325</v>
      </c>
      <c r="S110" s="5">
        <v>0</v>
      </c>
      <c r="T110" s="5">
        <v>0</v>
      </c>
      <c r="U110" s="5">
        <f t="shared" si="8"/>
        <v>7331325</v>
      </c>
    </row>
    <row r="111" spans="1:21" x14ac:dyDescent="0.5">
      <c r="A111" s="2">
        <v>100</v>
      </c>
      <c r="B111" s="4" t="s">
        <v>109</v>
      </c>
      <c r="C111" s="5">
        <v>1892849</v>
      </c>
      <c r="D111" s="5">
        <v>0</v>
      </c>
      <c r="E111" s="5">
        <f t="shared" si="5"/>
        <v>1892849</v>
      </c>
      <c r="F111" s="1">
        <v>1835732</v>
      </c>
      <c r="G111" s="5">
        <v>0</v>
      </c>
      <c r="H111" s="6">
        <f t="shared" si="6"/>
        <v>1835732</v>
      </c>
      <c r="I111" s="5">
        <v>1781954</v>
      </c>
      <c r="J111" s="5">
        <v>0</v>
      </c>
      <c r="K111" s="5">
        <f t="shared" si="7"/>
        <v>1781954</v>
      </c>
      <c r="L111" s="5">
        <v>1781954</v>
      </c>
      <c r="M111" s="5">
        <v>0</v>
      </c>
      <c r="N111" s="5">
        <v>1781954</v>
      </c>
      <c r="O111" s="5">
        <v>1781954</v>
      </c>
      <c r="P111" s="5">
        <v>0</v>
      </c>
      <c r="Q111" s="5">
        <v>1781954</v>
      </c>
      <c r="R111" s="1">
        <v>1781954</v>
      </c>
      <c r="S111" s="5">
        <v>0</v>
      </c>
      <c r="T111" s="5">
        <v>0</v>
      </c>
      <c r="U111" s="5">
        <f t="shared" si="8"/>
        <v>1781954</v>
      </c>
    </row>
    <row r="112" spans="1:21" x14ac:dyDescent="0.5">
      <c r="A112" s="2">
        <v>101</v>
      </c>
      <c r="B112" s="4" t="s">
        <v>110</v>
      </c>
      <c r="C112" s="5">
        <v>3868905</v>
      </c>
      <c r="D112" s="5">
        <v>0</v>
      </c>
      <c r="E112" s="5">
        <f t="shared" si="5"/>
        <v>3868905</v>
      </c>
      <c r="F112" s="1">
        <v>3861392</v>
      </c>
      <c r="G112" s="5">
        <v>0</v>
      </c>
      <c r="H112" s="6">
        <f t="shared" si="6"/>
        <v>3861392</v>
      </c>
      <c r="I112" s="5">
        <v>3851360</v>
      </c>
      <c r="J112" s="5">
        <v>0</v>
      </c>
      <c r="K112" s="5">
        <f t="shared" si="7"/>
        <v>3851360</v>
      </c>
      <c r="L112" s="5">
        <v>3860551</v>
      </c>
      <c r="M112" s="5">
        <v>0</v>
      </c>
      <c r="N112" s="5">
        <v>3860551</v>
      </c>
      <c r="O112" s="5">
        <v>3992982</v>
      </c>
      <c r="P112" s="5">
        <v>0</v>
      </c>
      <c r="Q112" s="5">
        <v>3992982</v>
      </c>
      <c r="R112" s="1">
        <v>4184787</v>
      </c>
      <c r="S112" s="5">
        <v>0</v>
      </c>
      <c r="T112" s="5">
        <v>0</v>
      </c>
      <c r="U112" s="5">
        <f t="shared" si="8"/>
        <v>4184787</v>
      </c>
    </row>
    <row r="113" spans="1:21" x14ac:dyDescent="0.5">
      <c r="A113" s="2">
        <v>102</v>
      </c>
      <c r="B113" s="4" t="s">
        <v>111</v>
      </c>
      <c r="C113" s="5">
        <v>2708663</v>
      </c>
      <c r="D113" s="5">
        <v>0</v>
      </c>
      <c r="E113" s="5">
        <f t="shared" si="5"/>
        <v>2708663</v>
      </c>
      <c r="F113" s="1">
        <v>2657840</v>
      </c>
      <c r="G113" s="5">
        <v>0</v>
      </c>
      <c r="H113" s="6">
        <f t="shared" si="6"/>
        <v>2657840</v>
      </c>
      <c r="I113" s="5">
        <v>2584204</v>
      </c>
      <c r="J113" s="5">
        <v>0</v>
      </c>
      <c r="K113" s="5">
        <f t="shared" si="7"/>
        <v>2584204</v>
      </c>
      <c r="L113" s="5">
        <v>2584204</v>
      </c>
      <c r="M113" s="5">
        <v>0</v>
      </c>
      <c r="N113" s="5">
        <v>2584204</v>
      </c>
      <c r="O113" s="5">
        <v>2584204</v>
      </c>
      <c r="P113" s="5">
        <v>0</v>
      </c>
      <c r="Q113" s="5">
        <v>2584204</v>
      </c>
      <c r="R113" s="1">
        <v>2660307</v>
      </c>
      <c r="S113" s="5">
        <v>0</v>
      </c>
      <c r="T113" s="5">
        <v>0</v>
      </c>
      <c r="U113" s="5">
        <f t="shared" si="8"/>
        <v>2660307</v>
      </c>
    </row>
    <row r="114" spans="1:21" x14ac:dyDescent="0.5">
      <c r="A114" s="2">
        <v>103</v>
      </c>
      <c r="B114" s="4" t="s">
        <v>112</v>
      </c>
      <c r="C114" s="5">
        <v>11439365</v>
      </c>
      <c r="D114" s="5">
        <v>1344234</v>
      </c>
      <c r="E114" s="5">
        <f t="shared" si="5"/>
        <v>10095131</v>
      </c>
      <c r="F114" s="1">
        <v>11982530</v>
      </c>
      <c r="G114" s="5">
        <v>1887399</v>
      </c>
      <c r="H114" s="6">
        <f t="shared" si="6"/>
        <v>10095131</v>
      </c>
      <c r="I114" s="5">
        <v>12590479</v>
      </c>
      <c r="J114" s="5">
        <v>2495348</v>
      </c>
      <c r="K114" s="5">
        <f t="shared" si="7"/>
        <v>10095131</v>
      </c>
      <c r="L114" s="5">
        <v>13178830</v>
      </c>
      <c r="M114" s="5">
        <v>3083699</v>
      </c>
      <c r="N114" s="5">
        <v>10095131</v>
      </c>
      <c r="O114" s="5">
        <v>13715817</v>
      </c>
      <c r="P114" s="5">
        <v>3620686</v>
      </c>
      <c r="Q114" s="5">
        <v>10095131</v>
      </c>
      <c r="R114" s="1">
        <v>14269949</v>
      </c>
      <c r="S114" s="5">
        <v>4114023</v>
      </c>
      <c r="T114" s="5">
        <v>60795</v>
      </c>
      <c r="U114" s="5">
        <f t="shared" si="8"/>
        <v>10095131</v>
      </c>
    </row>
    <row r="115" spans="1:21" x14ac:dyDescent="0.5">
      <c r="A115" s="2">
        <v>104</v>
      </c>
      <c r="B115" s="4" t="s">
        <v>113</v>
      </c>
      <c r="C115" s="5">
        <v>36719421</v>
      </c>
      <c r="D115" s="5">
        <v>4402878</v>
      </c>
      <c r="E115" s="5">
        <f t="shared" si="5"/>
        <v>32316543</v>
      </c>
      <c r="F115" s="1">
        <v>37983728</v>
      </c>
      <c r="G115" s="5">
        <v>5667185</v>
      </c>
      <c r="H115" s="6">
        <f t="shared" si="6"/>
        <v>32316543</v>
      </c>
      <c r="I115" s="5">
        <v>39228238</v>
      </c>
      <c r="J115" s="5">
        <v>6911695</v>
      </c>
      <c r="K115" s="5">
        <f t="shared" si="7"/>
        <v>32316543</v>
      </c>
      <c r="L115" s="5">
        <v>40544337</v>
      </c>
      <c r="M115" s="5">
        <v>8227794</v>
      </c>
      <c r="N115" s="5">
        <v>32316543</v>
      </c>
      <c r="O115" s="5">
        <v>41447911</v>
      </c>
      <c r="P115" s="5">
        <v>9131368</v>
      </c>
      <c r="Q115" s="5">
        <v>32316543</v>
      </c>
      <c r="R115" s="1">
        <v>42902299</v>
      </c>
      <c r="S115" s="5">
        <v>10461305</v>
      </c>
      <c r="T115" s="5">
        <v>124451</v>
      </c>
      <c r="U115" s="5">
        <f t="shared" si="8"/>
        <v>32316543</v>
      </c>
    </row>
    <row r="116" spans="1:21" x14ac:dyDescent="0.5">
      <c r="A116" s="2">
        <v>105</v>
      </c>
      <c r="B116" s="4" t="s">
        <v>114</v>
      </c>
      <c r="C116" s="5">
        <v>241512</v>
      </c>
      <c r="D116" s="5">
        <v>0</v>
      </c>
      <c r="E116" s="5">
        <f t="shared" si="5"/>
        <v>241512</v>
      </c>
      <c r="F116" s="1">
        <v>239884</v>
      </c>
      <c r="G116" s="5">
        <v>0</v>
      </c>
      <c r="H116" s="6">
        <f t="shared" si="6"/>
        <v>239884</v>
      </c>
      <c r="I116" s="5">
        <v>238583</v>
      </c>
      <c r="J116" s="5">
        <v>0</v>
      </c>
      <c r="K116" s="5">
        <f t="shared" si="7"/>
        <v>238583</v>
      </c>
      <c r="L116" s="5">
        <v>370531</v>
      </c>
      <c r="M116" s="5">
        <v>0</v>
      </c>
      <c r="N116" s="5">
        <v>370531</v>
      </c>
      <c r="O116" s="5">
        <v>560155</v>
      </c>
      <c r="P116" s="5">
        <v>0</v>
      </c>
      <c r="Q116" s="5">
        <v>560155</v>
      </c>
      <c r="R116" s="1">
        <v>747419</v>
      </c>
      <c r="S116" s="5">
        <v>0</v>
      </c>
      <c r="T116" s="5">
        <v>0</v>
      </c>
      <c r="U116" s="5">
        <f t="shared" si="8"/>
        <v>747419</v>
      </c>
    </row>
    <row r="117" spans="1:21" x14ac:dyDescent="0.5">
      <c r="A117" s="2">
        <v>106</v>
      </c>
      <c r="B117" s="4" t="s">
        <v>115</v>
      </c>
      <c r="C117" s="5">
        <v>124074</v>
      </c>
      <c r="D117" s="5">
        <v>0</v>
      </c>
      <c r="E117" s="5">
        <f t="shared" si="5"/>
        <v>124074</v>
      </c>
      <c r="F117" s="1">
        <v>127089</v>
      </c>
      <c r="G117" s="5">
        <v>0</v>
      </c>
      <c r="H117" s="6">
        <f t="shared" si="6"/>
        <v>127089</v>
      </c>
      <c r="I117" s="5">
        <v>129714</v>
      </c>
      <c r="J117" s="5">
        <v>0</v>
      </c>
      <c r="K117" s="5">
        <f t="shared" si="7"/>
        <v>129714</v>
      </c>
      <c r="L117" s="5">
        <v>130783</v>
      </c>
      <c r="M117" s="5">
        <v>0</v>
      </c>
      <c r="N117" s="5">
        <v>130783</v>
      </c>
      <c r="O117" s="5">
        <v>130788</v>
      </c>
      <c r="P117" s="5">
        <v>0</v>
      </c>
      <c r="Q117" s="5">
        <v>130788</v>
      </c>
      <c r="R117" s="1">
        <v>131261</v>
      </c>
      <c r="S117" s="5">
        <v>0</v>
      </c>
      <c r="T117" s="5">
        <v>0</v>
      </c>
      <c r="U117" s="5">
        <f t="shared" si="8"/>
        <v>131261</v>
      </c>
    </row>
    <row r="118" spans="1:21" x14ac:dyDescent="0.5">
      <c r="A118" s="2">
        <v>107</v>
      </c>
      <c r="B118" s="4" t="s">
        <v>116</v>
      </c>
      <c r="C118" s="5">
        <v>1212215</v>
      </c>
      <c r="D118" s="5">
        <v>0</v>
      </c>
      <c r="E118" s="5">
        <f t="shared" si="5"/>
        <v>1212215</v>
      </c>
      <c r="F118" s="1">
        <v>1113620</v>
      </c>
      <c r="G118" s="5">
        <v>0</v>
      </c>
      <c r="H118" s="6">
        <f t="shared" si="6"/>
        <v>1113620</v>
      </c>
      <c r="I118" s="5">
        <v>1015498</v>
      </c>
      <c r="J118" s="5">
        <v>0</v>
      </c>
      <c r="K118" s="5">
        <f t="shared" si="7"/>
        <v>1015498</v>
      </c>
      <c r="L118" s="5">
        <v>1015498</v>
      </c>
      <c r="M118" s="5">
        <v>0</v>
      </c>
      <c r="N118" s="5">
        <v>1015498</v>
      </c>
      <c r="O118" s="5">
        <v>1015498</v>
      </c>
      <c r="P118" s="5">
        <v>0</v>
      </c>
      <c r="Q118" s="5">
        <v>1015498</v>
      </c>
      <c r="R118" s="1">
        <v>1015498</v>
      </c>
      <c r="S118" s="5">
        <v>0</v>
      </c>
      <c r="T118" s="5">
        <v>0</v>
      </c>
      <c r="U118" s="5">
        <f t="shared" si="8"/>
        <v>1015498</v>
      </c>
    </row>
    <row r="119" spans="1:21" x14ac:dyDescent="0.5">
      <c r="A119" s="2">
        <v>108</v>
      </c>
      <c r="B119" s="4" t="s">
        <v>117</v>
      </c>
      <c r="C119" s="5">
        <v>4049342</v>
      </c>
      <c r="D119" s="5">
        <v>0</v>
      </c>
      <c r="E119" s="5">
        <f t="shared" si="5"/>
        <v>4049342</v>
      </c>
      <c r="F119" s="1">
        <v>3874148</v>
      </c>
      <c r="G119" s="5">
        <v>0</v>
      </c>
      <c r="H119" s="6">
        <f t="shared" si="6"/>
        <v>3874148</v>
      </c>
      <c r="I119" s="5">
        <v>3677011</v>
      </c>
      <c r="J119" s="5">
        <v>0</v>
      </c>
      <c r="K119" s="5">
        <f t="shared" si="7"/>
        <v>3677011</v>
      </c>
      <c r="L119" s="5">
        <v>3677011</v>
      </c>
      <c r="M119" s="5">
        <v>0</v>
      </c>
      <c r="N119" s="5">
        <v>3677011</v>
      </c>
      <c r="O119" s="5">
        <v>3677011</v>
      </c>
      <c r="P119" s="5">
        <v>0</v>
      </c>
      <c r="Q119" s="5">
        <v>3677011</v>
      </c>
      <c r="R119" s="1">
        <v>3677011</v>
      </c>
      <c r="S119" s="5">
        <v>0</v>
      </c>
      <c r="T119" s="5">
        <v>0</v>
      </c>
      <c r="U119" s="5">
        <f t="shared" si="8"/>
        <v>3677011</v>
      </c>
    </row>
    <row r="120" spans="1:21" x14ac:dyDescent="0.5">
      <c r="A120" s="2">
        <v>109</v>
      </c>
      <c r="B120" s="4" t="s">
        <v>118</v>
      </c>
      <c r="C120" s="5">
        <v>15163177</v>
      </c>
      <c r="D120" s="5">
        <v>0</v>
      </c>
      <c r="E120" s="5">
        <f t="shared" si="5"/>
        <v>15163177</v>
      </c>
      <c r="F120" s="1">
        <v>15049019</v>
      </c>
      <c r="G120" s="5">
        <v>0</v>
      </c>
      <c r="H120" s="6">
        <f t="shared" si="6"/>
        <v>15049019</v>
      </c>
      <c r="I120" s="5">
        <v>14990047</v>
      </c>
      <c r="J120" s="5">
        <v>0</v>
      </c>
      <c r="K120" s="5">
        <f t="shared" si="7"/>
        <v>14990047</v>
      </c>
      <c r="L120" s="5">
        <v>14990047</v>
      </c>
      <c r="M120" s="5">
        <v>0</v>
      </c>
      <c r="N120" s="5">
        <v>14990047</v>
      </c>
      <c r="O120" s="5">
        <v>14990047</v>
      </c>
      <c r="P120" s="5">
        <v>0</v>
      </c>
      <c r="Q120" s="5">
        <v>14990047</v>
      </c>
      <c r="R120" s="1">
        <v>15364444</v>
      </c>
      <c r="S120" s="5">
        <v>374397</v>
      </c>
      <c r="T120" s="5">
        <v>0</v>
      </c>
      <c r="U120" s="5">
        <f t="shared" si="8"/>
        <v>14990047</v>
      </c>
    </row>
    <row r="121" spans="1:21" x14ac:dyDescent="0.5">
      <c r="A121" s="2">
        <v>110</v>
      </c>
      <c r="B121" s="4" t="s">
        <v>119</v>
      </c>
      <c r="C121" s="5">
        <v>10359330</v>
      </c>
      <c r="D121" s="5">
        <v>0</v>
      </c>
      <c r="E121" s="5">
        <f t="shared" si="5"/>
        <v>10359330</v>
      </c>
      <c r="F121" s="1">
        <v>10577242</v>
      </c>
      <c r="G121" s="5">
        <v>0</v>
      </c>
      <c r="H121" s="6">
        <f t="shared" si="6"/>
        <v>10577242</v>
      </c>
      <c r="I121" s="5">
        <v>10812066</v>
      </c>
      <c r="J121" s="5">
        <v>0</v>
      </c>
      <c r="K121" s="5">
        <f t="shared" si="7"/>
        <v>10812066</v>
      </c>
      <c r="L121" s="5">
        <v>11004705</v>
      </c>
      <c r="M121" s="5">
        <v>0</v>
      </c>
      <c r="N121" s="5">
        <v>11004705</v>
      </c>
      <c r="O121" s="5">
        <v>11134521</v>
      </c>
      <c r="P121" s="5">
        <v>0</v>
      </c>
      <c r="Q121" s="5">
        <v>11134521</v>
      </c>
      <c r="R121" s="1">
        <v>11368382</v>
      </c>
      <c r="S121" s="5">
        <v>0</v>
      </c>
      <c r="T121" s="5">
        <v>0</v>
      </c>
      <c r="U121" s="5">
        <f t="shared" si="8"/>
        <v>11368382</v>
      </c>
    </row>
    <row r="122" spans="1:21" x14ac:dyDescent="0.5">
      <c r="A122" s="2">
        <v>111</v>
      </c>
      <c r="B122" s="4" t="s">
        <v>120</v>
      </c>
      <c r="C122" s="5">
        <v>9778621</v>
      </c>
      <c r="D122" s="5">
        <v>0</v>
      </c>
      <c r="E122" s="5">
        <f t="shared" si="5"/>
        <v>9778621</v>
      </c>
      <c r="F122" s="1">
        <v>9829572</v>
      </c>
      <c r="G122" s="5">
        <v>0</v>
      </c>
      <c r="H122" s="6">
        <f t="shared" si="6"/>
        <v>9829572</v>
      </c>
      <c r="I122" s="5">
        <v>9802121</v>
      </c>
      <c r="J122" s="5">
        <v>0</v>
      </c>
      <c r="K122" s="5">
        <f t="shared" si="7"/>
        <v>9802121</v>
      </c>
      <c r="L122" s="5">
        <v>9802121</v>
      </c>
      <c r="M122" s="5">
        <v>0</v>
      </c>
      <c r="N122" s="5">
        <v>9802121</v>
      </c>
      <c r="O122" s="5">
        <v>9802121</v>
      </c>
      <c r="P122" s="5">
        <v>0</v>
      </c>
      <c r="Q122" s="5">
        <v>9802121</v>
      </c>
      <c r="R122" s="1">
        <v>9802121</v>
      </c>
      <c r="S122" s="5">
        <v>0</v>
      </c>
      <c r="T122" s="5">
        <v>0</v>
      </c>
      <c r="U122" s="5">
        <f t="shared" si="8"/>
        <v>9802121</v>
      </c>
    </row>
    <row r="123" spans="1:21" x14ac:dyDescent="0.5">
      <c r="A123" s="2">
        <v>112</v>
      </c>
      <c r="B123" s="4" t="s">
        <v>121</v>
      </c>
      <c r="C123" s="5">
        <v>2826684</v>
      </c>
      <c r="D123" s="5">
        <v>0</v>
      </c>
      <c r="E123" s="5">
        <f t="shared" si="5"/>
        <v>2826684</v>
      </c>
      <c r="F123" s="1">
        <v>2745558</v>
      </c>
      <c r="G123" s="5">
        <v>0</v>
      </c>
      <c r="H123" s="6">
        <f t="shared" si="6"/>
        <v>2745558</v>
      </c>
      <c r="I123" s="5">
        <v>2670987</v>
      </c>
      <c r="J123" s="5">
        <v>0</v>
      </c>
      <c r="K123" s="5">
        <f t="shared" si="7"/>
        <v>2670987</v>
      </c>
      <c r="L123" s="5">
        <v>2670987</v>
      </c>
      <c r="M123" s="5">
        <v>0</v>
      </c>
      <c r="N123" s="5">
        <v>2670987</v>
      </c>
      <c r="O123" s="5">
        <v>2670987</v>
      </c>
      <c r="P123" s="5">
        <v>0</v>
      </c>
      <c r="Q123" s="5">
        <v>2670987</v>
      </c>
      <c r="R123" s="1">
        <v>2670987</v>
      </c>
      <c r="S123" s="5">
        <v>0</v>
      </c>
      <c r="T123" s="5">
        <v>0</v>
      </c>
      <c r="U123" s="5">
        <f t="shared" si="8"/>
        <v>2670987</v>
      </c>
    </row>
    <row r="124" spans="1:21" x14ac:dyDescent="0.5">
      <c r="A124" s="2">
        <v>113</v>
      </c>
      <c r="B124" s="4" t="s">
        <v>122</v>
      </c>
      <c r="C124" s="5">
        <v>4373412</v>
      </c>
      <c r="D124" s="5">
        <v>0</v>
      </c>
      <c r="E124" s="5">
        <f t="shared" si="5"/>
        <v>4373412</v>
      </c>
      <c r="F124" s="1">
        <v>4456627</v>
      </c>
      <c r="G124" s="5">
        <v>0</v>
      </c>
      <c r="H124" s="6">
        <f t="shared" si="6"/>
        <v>4456627</v>
      </c>
      <c r="I124" s="5">
        <v>4493305</v>
      </c>
      <c r="J124" s="5">
        <v>0</v>
      </c>
      <c r="K124" s="5">
        <f t="shared" si="7"/>
        <v>4493305</v>
      </c>
      <c r="L124" s="5">
        <v>4544357</v>
      </c>
      <c r="M124" s="5">
        <v>0</v>
      </c>
      <c r="N124" s="5">
        <v>4544357</v>
      </c>
      <c r="O124" s="5">
        <v>4544357</v>
      </c>
      <c r="P124" s="5">
        <v>0</v>
      </c>
      <c r="Q124" s="5">
        <v>4544357</v>
      </c>
      <c r="R124" s="1">
        <v>4560730</v>
      </c>
      <c r="S124" s="5">
        <v>0</v>
      </c>
      <c r="T124" s="5">
        <v>0</v>
      </c>
      <c r="U124" s="5">
        <f t="shared" si="8"/>
        <v>4560730</v>
      </c>
    </row>
    <row r="125" spans="1:21" x14ac:dyDescent="0.5">
      <c r="A125" s="2">
        <v>114</v>
      </c>
      <c r="B125" s="4" t="s">
        <v>123</v>
      </c>
      <c r="C125" s="5">
        <v>3008874</v>
      </c>
      <c r="D125" s="5">
        <v>0</v>
      </c>
      <c r="E125" s="5">
        <f t="shared" si="5"/>
        <v>3008874</v>
      </c>
      <c r="F125" s="1">
        <v>2989021</v>
      </c>
      <c r="G125" s="5">
        <v>0</v>
      </c>
      <c r="H125" s="6">
        <f t="shared" si="6"/>
        <v>2989021</v>
      </c>
      <c r="I125" s="5">
        <v>2952496</v>
      </c>
      <c r="J125" s="5">
        <v>0</v>
      </c>
      <c r="K125" s="5">
        <f t="shared" si="7"/>
        <v>2952496</v>
      </c>
      <c r="L125" s="5">
        <v>2952496</v>
      </c>
      <c r="M125" s="5">
        <v>0</v>
      </c>
      <c r="N125" s="5">
        <v>2952496</v>
      </c>
      <c r="O125" s="5">
        <v>2952496</v>
      </c>
      <c r="P125" s="5">
        <v>0</v>
      </c>
      <c r="Q125" s="5">
        <v>2952496</v>
      </c>
      <c r="R125" s="1">
        <v>2952496</v>
      </c>
      <c r="S125" s="5">
        <v>0</v>
      </c>
      <c r="T125" s="5">
        <v>0</v>
      </c>
      <c r="U125" s="5">
        <f t="shared" si="8"/>
        <v>2952496</v>
      </c>
    </row>
    <row r="126" spans="1:21" x14ac:dyDescent="0.5">
      <c r="A126" s="2">
        <v>115</v>
      </c>
      <c r="B126" s="4" t="s">
        <v>124</v>
      </c>
      <c r="C126" s="5">
        <v>5024784</v>
      </c>
      <c r="D126" s="5">
        <v>0</v>
      </c>
      <c r="E126" s="5">
        <f t="shared" si="5"/>
        <v>5024784</v>
      </c>
      <c r="F126" s="1">
        <v>4933881</v>
      </c>
      <c r="G126" s="5">
        <v>0</v>
      </c>
      <c r="H126" s="6">
        <f t="shared" si="6"/>
        <v>4933881</v>
      </c>
      <c r="I126" s="5">
        <v>4862123</v>
      </c>
      <c r="J126" s="5">
        <v>0</v>
      </c>
      <c r="K126" s="5">
        <f t="shared" si="7"/>
        <v>4862123</v>
      </c>
      <c r="L126" s="5">
        <v>4951153</v>
      </c>
      <c r="M126" s="5">
        <v>0</v>
      </c>
      <c r="N126" s="5">
        <v>4951153</v>
      </c>
      <c r="O126" s="5">
        <v>5142865</v>
      </c>
      <c r="P126" s="5">
        <v>0</v>
      </c>
      <c r="Q126" s="5">
        <v>5142865</v>
      </c>
      <c r="R126" s="1">
        <v>5358322</v>
      </c>
      <c r="S126" s="5">
        <v>0</v>
      </c>
      <c r="T126" s="5">
        <v>0</v>
      </c>
      <c r="U126" s="5">
        <f t="shared" si="8"/>
        <v>5358322</v>
      </c>
    </row>
    <row r="127" spans="1:21" x14ac:dyDescent="0.5">
      <c r="A127" s="2">
        <v>116</v>
      </c>
      <c r="B127" s="4" t="s">
        <v>125</v>
      </c>
      <c r="C127" s="5">
        <v>8340282</v>
      </c>
      <c r="D127" s="5">
        <v>268431</v>
      </c>
      <c r="E127" s="5">
        <f t="shared" si="5"/>
        <v>8071851</v>
      </c>
      <c r="F127" s="1">
        <v>8340282</v>
      </c>
      <c r="G127" s="5">
        <v>268431</v>
      </c>
      <c r="H127" s="6">
        <f t="shared" si="6"/>
        <v>8071851</v>
      </c>
      <c r="I127" s="5">
        <v>8340282</v>
      </c>
      <c r="J127" s="5">
        <v>268431</v>
      </c>
      <c r="K127" s="5">
        <f t="shared" si="7"/>
        <v>8071851</v>
      </c>
      <c r="L127" s="5">
        <v>8340282</v>
      </c>
      <c r="M127" s="5">
        <v>268431</v>
      </c>
      <c r="N127" s="5">
        <v>8071851</v>
      </c>
      <c r="O127" s="5">
        <v>8340282</v>
      </c>
      <c r="P127" s="5">
        <v>268431</v>
      </c>
      <c r="Q127" s="5">
        <v>8071851</v>
      </c>
      <c r="R127" s="1">
        <v>8340282</v>
      </c>
      <c r="S127" s="5">
        <v>268431</v>
      </c>
      <c r="T127" s="5">
        <v>0</v>
      </c>
      <c r="U127" s="5">
        <f t="shared" si="8"/>
        <v>8071851</v>
      </c>
    </row>
    <row r="128" spans="1:21" x14ac:dyDescent="0.5">
      <c r="A128" s="2">
        <v>117</v>
      </c>
      <c r="B128" s="4" t="s">
        <v>126</v>
      </c>
      <c r="C128" s="5">
        <v>179603</v>
      </c>
      <c r="D128" s="5">
        <v>0</v>
      </c>
      <c r="E128" s="5">
        <f t="shared" si="5"/>
        <v>179603</v>
      </c>
      <c r="F128" s="1">
        <v>179134</v>
      </c>
      <c r="G128" s="5">
        <v>0</v>
      </c>
      <c r="H128" s="6">
        <f t="shared" si="6"/>
        <v>179134</v>
      </c>
      <c r="I128" s="5">
        <v>178040</v>
      </c>
      <c r="J128" s="5">
        <v>0</v>
      </c>
      <c r="K128" s="5">
        <f t="shared" si="7"/>
        <v>178040</v>
      </c>
      <c r="L128" s="5">
        <v>192921</v>
      </c>
      <c r="M128" s="5">
        <v>0</v>
      </c>
      <c r="N128" s="5">
        <v>192921</v>
      </c>
      <c r="O128" s="5">
        <v>212468</v>
      </c>
      <c r="P128" s="5">
        <v>0</v>
      </c>
      <c r="Q128" s="5">
        <v>212468</v>
      </c>
      <c r="R128" s="1">
        <v>227484</v>
      </c>
      <c r="S128" s="5">
        <v>0</v>
      </c>
      <c r="T128" s="5">
        <v>0</v>
      </c>
      <c r="U128" s="5">
        <f t="shared" si="8"/>
        <v>227484</v>
      </c>
    </row>
    <row r="129" spans="1:21" x14ac:dyDescent="0.5">
      <c r="A129" s="2">
        <v>118</v>
      </c>
      <c r="B129" s="4" t="s">
        <v>127</v>
      </c>
      <c r="C129" s="5">
        <v>570905</v>
      </c>
      <c r="D129" s="5">
        <v>0</v>
      </c>
      <c r="E129" s="5">
        <f t="shared" si="5"/>
        <v>570905</v>
      </c>
      <c r="F129" s="1">
        <v>570386</v>
      </c>
      <c r="G129" s="5">
        <v>0</v>
      </c>
      <c r="H129" s="6">
        <f t="shared" si="6"/>
        <v>570386</v>
      </c>
      <c r="I129" s="5">
        <v>568700</v>
      </c>
      <c r="J129" s="5">
        <v>0</v>
      </c>
      <c r="K129" s="5">
        <f t="shared" si="7"/>
        <v>568700</v>
      </c>
      <c r="L129" s="5">
        <v>568700</v>
      </c>
      <c r="M129" s="5">
        <v>0</v>
      </c>
      <c r="N129" s="5">
        <v>568700</v>
      </c>
      <c r="O129" s="5">
        <v>568700</v>
      </c>
      <c r="P129" s="5">
        <v>0</v>
      </c>
      <c r="Q129" s="5">
        <v>568700</v>
      </c>
      <c r="R129" s="1">
        <v>568700</v>
      </c>
      <c r="S129" s="5">
        <v>0</v>
      </c>
      <c r="T129" s="5">
        <v>0</v>
      </c>
      <c r="U129" s="5">
        <f t="shared" si="8"/>
        <v>568700</v>
      </c>
    </row>
    <row r="130" spans="1:21" x14ac:dyDescent="0.5">
      <c r="A130" s="2">
        <v>119</v>
      </c>
      <c r="B130" s="4" t="s">
        <v>128</v>
      </c>
      <c r="C130" s="5">
        <v>4347629</v>
      </c>
      <c r="D130" s="5">
        <v>0</v>
      </c>
      <c r="E130" s="5">
        <f t="shared" si="5"/>
        <v>4347629</v>
      </c>
      <c r="F130" s="1">
        <v>4638485</v>
      </c>
      <c r="G130" s="5">
        <v>0</v>
      </c>
      <c r="H130" s="6">
        <f t="shared" si="6"/>
        <v>4638485</v>
      </c>
      <c r="I130" s="5">
        <v>5010814</v>
      </c>
      <c r="J130" s="5">
        <v>0</v>
      </c>
      <c r="K130" s="5">
        <f t="shared" si="7"/>
        <v>5010814</v>
      </c>
      <c r="L130" s="5">
        <v>5413831</v>
      </c>
      <c r="M130" s="5">
        <v>0</v>
      </c>
      <c r="N130" s="5">
        <v>5413831</v>
      </c>
      <c r="O130" s="5">
        <v>5778936</v>
      </c>
      <c r="P130" s="5">
        <v>0</v>
      </c>
      <c r="Q130" s="5">
        <v>5778936</v>
      </c>
      <c r="R130" s="1">
        <v>6336110</v>
      </c>
      <c r="S130" s="5">
        <v>0</v>
      </c>
      <c r="T130" s="5">
        <v>0</v>
      </c>
      <c r="U130" s="5">
        <f t="shared" si="8"/>
        <v>6336110</v>
      </c>
    </row>
    <row r="131" spans="1:21" x14ac:dyDescent="0.5">
      <c r="A131" s="2">
        <v>120</v>
      </c>
      <c r="B131" s="4" t="s">
        <v>129</v>
      </c>
      <c r="C131" s="5">
        <v>34177</v>
      </c>
      <c r="D131" s="5">
        <v>0</v>
      </c>
      <c r="E131" s="5">
        <f t="shared" si="5"/>
        <v>34177</v>
      </c>
      <c r="F131" s="1">
        <v>35361</v>
      </c>
      <c r="G131" s="5">
        <v>0</v>
      </c>
      <c r="H131" s="6">
        <f t="shared" si="6"/>
        <v>35361</v>
      </c>
      <c r="I131" s="5">
        <v>36047</v>
      </c>
      <c r="J131" s="5">
        <v>0</v>
      </c>
      <c r="K131" s="5">
        <f t="shared" si="7"/>
        <v>36047</v>
      </c>
      <c r="L131" s="5">
        <v>61595</v>
      </c>
      <c r="M131" s="5">
        <v>0</v>
      </c>
      <c r="N131" s="5">
        <v>61595</v>
      </c>
      <c r="O131" s="5">
        <v>91189</v>
      </c>
      <c r="P131" s="5">
        <v>0</v>
      </c>
      <c r="Q131" s="5">
        <v>91189</v>
      </c>
      <c r="R131" s="1">
        <v>118219</v>
      </c>
      <c r="S131" s="5">
        <v>0</v>
      </c>
      <c r="T131" s="5">
        <v>0</v>
      </c>
      <c r="U131" s="5">
        <f t="shared" si="8"/>
        <v>118219</v>
      </c>
    </row>
    <row r="132" spans="1:21" x14ac:dyDescent="0.5">
      <c r="A132" s="2">
        <v>121</v>
      </c>
      <c r="B132" s="4" t="s">
        <v>130</v>
      </c>
      <c r="C132" s="5">
        <v>2728827</v>
      </c>
      <c r="D132" s="5">
        <v>0</v>
      </c>
      <c r="E132" s="5">
        <f t="shared" si="5"/>
        <v>2728827</v>
      </c>
      <c r="F132" s="1">
        <v>2626251</v>
      </c>
      <c r="G132" s="5">
        <v>0</v>
      </c>
      <c r="H132" s="6">
        <f t="shared" si="6"/>
        <v>2626251</v>
      </c>
      <c r="I132" s="5">
        <v>2525078</v>
      </c>
      <c r="J132" s="5">
        <v>0</v>
      </c>
      <c r="K132" s="5">
        <f t="shared" si="7"/>
        <v>2525078</v>
      </c>
      <c r="L132" s="5">
        <v>2525078</v>
      </c>
      <c r="M132" s="5">
        <v>0</v>
      </c>
      <c r="N132" s="5">
        <v>2525078</v>
      </c>
      <c r="O132" s="5">
        <v>2525078</v>
      </c>
      <c r="P132" s="5">
        <v>0</v>
      </c>
      <c r="Q132" s="5">
        <v>2525078</v>
      </c>
      <c r="R132" s="1">
        <v>2525078</v>
      </c>
      <c r="S132" s="5">
        <v>0</v>
      </c>
      <c r="T132" s="5">
        <v>0</v>
      </c>
      <c r="U132" s="5">
        <f t="shared" si="8"/>
        <v>2525078</v>
      </c>
    </row>
    <row r="133" spans="1:21" x14ac:dyDescent="0.5">
      <c r="A133" s="2">
        <v>122</v>
      </c>
      <c r="B133" s="4" t="s">
        <v>131</v>
      </c>
      <c r="C133" s="5">
        <v>12273</v>
      </c>
      <c r="D133" s="5">
        <v>0</v>
      </c>
      <c r="E133" s="5">
        <f t="shared" si="5"/>
        <v>12273</v>
      </c>
      <c r="F133" s="1">
        <v>15958</v>
      </c>
      <c r="G133" s="5">
        <v>0</v>
      </c>
      <c r="H133" s="6">
        <f t="shared" si="6"/>
        <v>15958</v>
      </c>
      <c r="I133" s="5">
        <v>19530</v>
      </c>
      <c r="J133" s="5">
        <v>0</v>
      </c>
      <c r="K133" s="5">
        <f t="shared" si="7"/>
        <v>19530</v>
      </c>
      <c r="L133" s="5">
        <v>25502</v>
      </c>
      <c r="M133" s="5">
        <v>0</v>
      </c>
      <c r="N133" s="5">
        <v>25502</v>
      </c>
      <c r="O133" s="5">
        <v>32924</v>
      </c>
      <c r="P133" s="5">
        <v>0</v>
      </c>
      <c r="Q133" s="5">
        <v>32924</v>
      </c>
      <c r="R133" s="1">
        <v>39916</v>
      </c>
      <c r="S133" s="5">
        <v>0</v>
      </c>
      <c r="T133" s="5">
        <v>0</v>
      </c>
      <c r="U133" s="5">
        <f t="shared" si="8"/>
        <v>39916</v>
      </c>
    </row>
    <row r="134" spans="1:21" x14ac:dyDescent="0.5">
      <c r="A134" s="2">
        <v>123</v>
      </c>
      <c r="B134" s="4" t="s">
        <v>132</v>
      </c>
      <c r="C134" s="5">
        <v>1340349</v>
      </c>
      <c r="D134" s="5">
        <v>0</v>
      </c>
      <c r="E134" s="5">
        <f t="shared" si="5"/>
        <v>1340349</v>
      </c>
      <c r="F134" s="1">
        <v>1311658</v>
      </c>
      <c r="G134" s="5">
        <v>0</v>
      </c>
      <c r="H134" s="6">
        <f t="shared" si="6"/>
        <v>1311658</v>
      </c>
      <c r="I134" s="5">
        <v>1274671</v>
      </c>
      <c r="J134" s="5">
        <v>0</v>
      </c>
      <c r="K134" s="5">
        <f t="shared" si="7"/>
        <v>1274671</v>
      </c>
      <c r="L134" s="5">
        <v>1274671</v>
      </c>
      <c r="M134" s="5">
        <v>0</v>
      </c>
      <c r="N134" s="5">
        <v>1274671</v>
      </c>
      <c r="O134" s="5">
        <v>1274671</v>
      </c>
      <c r="P134" s="5">
        <v>0</v>
      </c>
      <c r="Q134" s="5">
        <v>1274671</v>
      </c>
      <c r="R134" s="1">
        <v>1274671</v>
      </c>
      <c r="S134" s="5">
        <v>0</v>
      </c>
      <c r="T134" s="5">
        <v>0</v>
      </c>
      <c r="U134" s="5">
        <f t="shared" si="8"/>
        <v>1274671</v>
      </c>
    </row>
    <row r="135" spans="1:21" x14ac:dyDescent="0.5">
      <c r="A135" s="2">
        <v>124</v>
      </c>
      <c r="B135" s="4" t="s">
        <v>133</v>
      </c>
      <c r="C135" s="5">
        <v>10086935</v>
      </c>
      <c r="D135" s="5">
        <v>0</v>
      </c>
      <c r="E135" s="5">
        <f t="shared" si="5"/>
        <v>10086935</v>
      </c>
      <c r="F135" s="1">
        <v>10218859</v>
      </c>
      <c r="G135" s="5">
        <v>0</v>
      </c>
      <c r="H135" s="6">
        <f t="shared" si="6"/>
        <v>10218859</v>
      </c>
      <c r="I135" s="5">
        <v>10423086</v>
      </c>
      <c r="J135" s="5">
        <v>0</v>
      </c>
      <c r="K135" s="5">
        <f t="shared" si="7"/>
        <v>10423086</v>
      </c>
      <c r="L135" s="5">
        <v>10636930</v>
      </c>
      <c r="M135" s="5">
        <v>0</v>
      </c>
      <c r="N135" s="5">
        <v>10636930</v>
      </c>
      <c r="O135" s="5">
        <v>10769108</v>
      </c>
      <c r="P135" s="5">
        <v>0</v>
      </c>
      <c r="Q135" s="5">
        <v>10769108</v>
      </c>
      <c r="R135" s="1">
        <v>11137502</v>
      </c>
      <c r="S135" s="5">
        <v>0</v>
      </c>
      <c r="T135" s="5">
        <v>0</v>
      </c>
      <c r="U135" s="5">
        <f t="shared" si="8"/>
        <v>11137502</v>
      </c>
    </row>
    <row r="136" spans="1:21" x14ac:dyDescent="0.5">
      <c r="A136" s="2">
        <v>125</v>
      </c>
      <c r="B136" s="4" t="s">
        <v>134</v>
      </c>
      <c r="C136" s="5">
        <v>10644</v>
      </c>
      <c r="D136" s="5">
        <v>0</v>
      </c>
      <c r="E136" s="5">
        <f t="shared" si="5"/>
        <v>10644</v>
      </c>
      <c r="F136" s="1">
        <v>12200</v>
      </c>
      <c r="G136" s="5">
        <v>0</v>
      </c>
      <c r="H136" s="6">
        <f t="shared" si="6"/>
        <v>12200</v>
      </c>
      <c r="I136" s="5">
        <v>13437</v>
      </c>
      <c r="J136" s="5">
        <v>0</v>
      </c>
      <c r="K136" s="5">
        <f t="shared" si="7"/>
        <v>13437</v>
      </c>
      <c r="L136" s="5">
        <v>16220</v>
      </c>
      <c r="M136" s="5">
        <v>0</v>
      </c>
      <c r="N136" s="5">
        <v>16220</v>
      </c>
      <c r="O136" s="5">
        <v>18677</v>
      </c>
      <c r="P136" s="5">
        <v>0</v>
      </c>
      <c r="Q136" s="5">
        <v>18677</v>
      </c>
      <c r="R136" s="1">
        <v>20433</v>
      </c>
      <c r="S136" s="5">
        <v>0</v>
      </c>
      <c r="T136" s="5">
        <v>0</v>
      </c>
      <c r="U136" s="5">
        <f t="shared" si="8"/>
        <v>20433</v>
      </c>
    </row>
    <row r="137" spans="1:21" x14ac:dyDescent="0.5">
      <c r="A137" s="2">
        <v>126</v>
      </c>
      <c r="B137" s="4" t="s">
        <v>135</v>
      </c>
      <c r="C137" s="5">
        <v>5987321</v>
      </c>
      <c r="D137" s="5">
        <v>0</v>
      </c>
      <c r="E137" s="5">
        <f t="shared" si="5"/>
        <v>5987321</v>
      </c>
      <c r="F137" s="1">
        <v>6340945</v>
      </c>
      <c r="G137" s="5">
        <v>0</v>
      </c>
      <c r="H137" s="6">
        <f t="shared" si="6"/>
        <v>6340945</v>
      </c>
      <c r="I137" s="5">
        <v>6641832</v>
      </c>
      <c r="J137" s="5">
        <v>0</v>
      </c>
      <c r="K137" s="5">
        <f t="shared" si="7"/>
        <v>6641832</v>
      </c>
      <c r="L137" s="5">
        <v>6851370</v>
      </c>
      <c r="M137" s="5">
        <v>0</v>
      </c>
      <c r="N137" s="5">
        <v>6851370</v>
      </c>
      <c r="O137" s="5">
        <v>6981137</v>
      </c>
      <c r="P137" s="5">
        <v>0</v>
      </c>
      <c r="Q137" s="5">
        <v>6981137</v>
      </c>
      <c r="R137" s="1">
        <v>7115795</v>
      </c>
      <c r="S137" s="5">
        <v>0</v>
      </c>
      <c r="T137" s="5">
        <v>0</v>
      </c>
      <c r="U137" s="5">
        <f t="shared" si="8"/>
        <v>7115795</v>
      </c>
    </row>
    <row r="138" spans="1:21" x14ac:dyDescent="0.5">
      <c r="A138" s="2">
        <v>127</v>
      </c>
      <c r="B138" s="4" t="s">
        <v>136</v>
      </c>
      <c r="C138" s="5">
        <v>46840</v>
      </c>
      <c r="D138" s="5">
        <v>0</v>
      </c>
      <c r="E138" s="5">
        <f t="shared" si="5"/>
        <v>46840</v>
      </c>
      <c r="F138" s="1">
        <v>47041</v>
      </c>
      <c r="G138" s="5">
        <v>0</v>
      </c>
      <c r="H138" s="6">
        <f t="shared" si="6"/>
        <v>47041</v>
      </c>
      <c r="I138" s="5">
        <v>46995</v>
      </c>
      <c r="J138" s="5">
        <v>0</v>
      </c>
      <c r="K138" s="5">
        <f t="shared" si="7"/>
        <v>46995</v>
      </c>
      <c r="L138" s="5">
        <v>46995</v>
      </c>
      <c r="M138" s="5">
        <v>0</v>
      </c>
      <c r="N138" s="5">
        <v>46995</v>
      </c>
      <c r="O138" s="5">
        <v>46995</v>
      </c>
      <c r="P138" s="5">
        <v>0</v>
      </c>
      <c r="Q138" s="5">
        <v>46995</v>
      </c>
      <c r="R138" s="1">
        <v>46995</v>
      </c>
      <c r="S138" s="5">
        <v>0</v>
      </c>
      <c r="T138" s="5">
        <v>0</v>
      </c>
      <c r="U138" s="5">
        <f t="shared" si="8"/>
        <v>46995</v>
      </c>
    </row>
    <row r="139" spans="1:21" x14ac:dyDescent="0.5">
      <c r="A139" s="2">
        <v>128</v>
      </c>
      <c r="B139" s="4" t="s">
        <v>137</v>
      </c>
      <c r="C139" s="5">
        <v>6039516</v>
      </c>
      <c r="D139" s="5">
        <v>0</v>
      </c>
      <c r="E139" s="5">
        <f t="shared" si="5"/>
        <v>6039516</v>
      </c>
      <c r="F139" s="1">
        <v>6129867</v>
      </c>
      <c r="G139" s="5">
        <v>0</v>
      </c>
      <c r="H139" s="6">
        <f t="shared" si="6"/>
        <v>6129867</v>
      </c>
      <c r="I139" s="5">
        <v>6317010</v>
      </c>
      <c r="J139" s="5">
        <v>0</v>
      </c>
      <c r="K139" s="5">
        <f t="shared" si="7"/>
        <v>6317010</v>
      </c>
      <c r="L139" s="5">
        <v>6530198</v>
      </c>
      <c r="M139" s="5">
        <v>0</v>
      </c>
      <c r="N139" s="5">
        <v>6530198</v>
      </c>
      <c r="O139" s="5">
        <v>7000416</v>
      </c>
      <c r="P139" s="5">
        <v>0</v>
      </c>
      <c r="Q139" s="5">
        <v>7000416</v>
      </c>
      <c r="R139" s="1">
        <v>7222594</v>
      </c>
      <c r="S139" s="5">
        <v>0</v>
      </c>
      <c r="T139" s="5">
        <v>0</v>
      </c>
      <c r="U139" s="5">
        <f t="shared" si="8"/>
        <v>7222594</v>
      </c>
    </row>
    <row r="140" spans="1:21" x14ac:dyDescent="0.5">
      <c r="A140" s="2">
        <v>129</v>
      </c>
      <c r="B140" s="4" t="s">
        <v>138</v>
      </c>
      <c r="C140" s="5">
        <v>5839609</v>
      </c>
      <c r="D140" s="5">
        <v>0</v>
      </c>
      <c r="E140" s="5">
        <f t="shared" si="5"/>
        <v>5839609</v>
      </c>
      <c r="F140" s="1">
        <v>5779507</v>
      </c>
      <c r="G140" s="5">
        <v>0</v>
      </c>
      <c r="H140" s="6">
        <f t="shared" si="6"/>
        <v>5779507</v>
      </c>
      <c r="I140" s="5">
        <v>5692630</v>
      </c>
      <c r="J140" s="5">
        <v>0</v>
      </c>
      <c r="K140" s="5">
        <f t="shared" si="7"/>
        <v>5692630</v>
      </c>
      <c r="L140" s="5">
        <v>5692630</v>
      </c>
      <c r="M140" s="5">
        <v>0</v>
      </c>
      <c r="N140" s="5">
        <v>5692630</v>
      </c>
      <c r="O140" s="5">
        <v>5692630</v>
      </c>
      <c r="P140" s="5">
        <v>0</v>
      </c>
      <c r="Q140" s="5">
        <v>5692630</v>
      </c>
      <c r="R140" s="1">
        <v>5692630</v>
      </c>
      <c r="S140" s="5">
        <v>0</v>
      </c>
      <c r="T140" s="5">
        <v>0</v>
      </c>
      <c r="U140" s="5">
        <f t="shared" si="8"/>
        <v>5692630</v>
      </c>
    </row>
    <row r="141" spans="1:21" x14ac:dyDescent="0.5">
      <c r="A141" s="2">
        <v>130</v>
      </c>
      <c r="B141" s="4" t="s">
        <v>139</v>
      </c>
      <c r="C141" s="5">
        <v>3501461</v>
      </c>
      <c r="D141" s="5">
        <v>0</v>
      </c>
      <c r="E141" s="5">
        <f t="shared" ref="E141:E180" si="9">+C141-D141</f>
        <v>3501461</v>
      </c>
      <c r="F141" s="1">
        <v>3628482</v>
      </c>
      <c r="G141" s="5">
        <v>0</v>
      </c>
      <c r="H141" s="6">
        <f t="shared" ref="H141:H180" si="10">+F141-G141</f>
        <v>3628482</v>
      </c>
      <c r="I141" s="5">
        <v>3785641</v>
      </c>
      <c r="J141" s="5">
        <v>0</v>
      </c>
      <c r="K141" s="5">
        <f t="shared" ref="K141:K180" si="11">+I141-J141</f>
        <v>3785641</v>
      </c>
      <c r="L141" s="5">
        <v>4290927</v>
      </c>
      <c r="M141" s="5">
        <v>0</v>
      </c>
      <c r="N141" s="5">
        <v>4290927</v>
      </c>
      <c r="O141" s="5">
        <v>4961814</v>
      </c>
      <c r="P141" s="5">
        <v>0</v>
      </c>
      <c r="Q141" s="5">
        <v>4961814</v>
      </c>
      <c r="R141" s="1">
        <v>5586719</v>
      </c>
      <c r="S141" s="5">
        <v>0</v>
      </c>
      <c r="T141" s="5">
        <v>0</v>
      </c>
      <c r="U141" s="5">
        <f t="shared" ref="U141:U180" si="12">+R141-S141-T141</f>
        <v>5586719</v>
      </c>
    </row>
    <row r="142" spans="1:21" x14ac:dyDescent="0.5">
      <c r="A142" s="2">
        <v>131</v>
      </c>
      <c r="B142" s="4" t="s">
        <v>140</v>
      </c>
      <c r="C142" s="5">
        <v>20348425</v>
      </c>
      <c r="D142" s="5">
        <v>0</v>
      </c>
      <c r="E142" s="5">
        <f t="shared" si="9"/>
        <v>20348425</v>
      </c>
      <c r="F142" s="1">
        <v>20430243</v>
      </c>
      <c r="G142" s="5">
        <v>0</v>
      </c>
      <c r="H142" s="6">
        <f t="shared" si="10"/>
        <v>20430243</v>
      </c>
      <c r="I142" s="5">
        <v>20466417</v>
      </c>
      <c r="J142" s="5">
        <v>0</v>
      </c>
      <c r="K142" s="5">
        <f t="shared" si="11"/>
        <v>20466417</v>
      </c>
      <c r="L142" s="5">
        <v>20466417</v>
      </c>
      <c r="M142" s="5">
        <v>0</v>
      </c>
      <c r="N142" s="5">
        <v>20466417</v>
      </c>
      <c r="O142" s="5">
        <v>20466417</v>
      </c>
      <c r="P142" s="5">
        <v>0</v>
      </c>
      <c r="Q142" s="5">
        <v>20466417</v>
      </c>
      <c r="R142" s="1">
        <v>20633488</v>
      </c>
      <c r="S142" s="5">
        <v>0</v>
      </c>
      <c r="T142" s="5">
        <v>0</v>
      </c>
      <c r="U142" s="5">
        <f t="shared" si="12"/>
        <v>20633488</v>
      </c>
    </row>
    <row r="143" spans="1:21" x14ac:dyDescent="0.5">
      <c r="A143" s="2">
        <v>132</v>
      </c>
      <c r="B143" s="4" t="s">
        <v>141</v>
      </c>
      <c r="C143" s="5">
        <v>11976417</v>
      </c>
      <c r="D143" s="5">
        <v>0</v>
      </c>
      <c r="E143" s="5">
        <f t="shared" si="9"/>
        <v>11976417</v>
      </c>
      <c r="F143" s="1">
        <v>11697813</v>
      </c>
      <c r="G143" s="5">
        <v>0</v>
      </c>
      <c r="H143" s="6">
        <f t="shared" si="10"/>
        <v>11697813</v>
      </c>
      <c r="I143" s="5">
        <v>11408078</v>
      </c>
      <c r="J143" s="5">
        <v>0</v>
      </c>
      <c r="K143" s="5">
        <f t="shared" si="11"/>
        <v>11408078</v>
      </c>
      <c r="L143" s="5">
        <v>11408078</v>
      </c>
      <c r="M143" s="5">
        <v>0</v>
      </c>
      <c r="N143" s="5">
        <v>11408078</v>
      </c>
      <c r="O143" s="5">
        <v>11408078</v>
      </c>
      <c r="P143" s="5">
        <v>0</v>
      </c>
      <c r="Q143" s="5">
        <v>11408078</v>
      </c>
      <c r="R143" s="1">
        <v>11408078</v>
      </c>
      <c r="S143" s="5">
        <v>0</v>
      </c>
      <c r="T143" s="5">
        <v>0</v>
      </c>
      <c r="U143" s="5">
        <f t="shared" si="12"/>
        <v>11408078</v>
      </c>
    </row>
    <row r="144" spans="1:21" x14ac:dyDescent="0.5">
      <c r="A144" s="2">
        <v>133</v>
      </c>
      <c r="B144" s="4" t="s">
        <v>142</v>
      </c>
      <c r="C144" s="5">
        <v>2640814</v>
      </c>
      <c r="D144" s="5">
        <v>0</v>
      </c>
      <c r="E144" s="5">
        <f t="shared" si="9"/>
        <v>2640814</v>
      </c>
      <c r="F144" s="1">
        <v>2665202</v>
      </c>
      <c r="G144" s="5">
        <v>0</v>
      </c>
      <c r="H144" s="6">
        <f t="shared" si="10"/>
        <v>2665202</v>
      </c>
      <c r="I144" s="5">
        <v>2668094</v>
      </c>
      <c r="J144" s="5">
        <v>0</v>
      </c>
      <c r="K144" s="5">
        <f t="shared" si="11"/>
        <v>2668094</v>
      </c>
      <c r="L144" s="5">
        <v>2675264</v>
      </c>
      <c r="M144" s="5">
        <v>0</v>
      </c>
      <c r="N144" s="5">
        <v>2675264</v>
      </c>
      <c r="O144" s="5">
        <v>2693092</v>
      </c>
      <c r="P144" s="5">
        <v>0</v>
      </c>
      <c r="Q144" s="5">
        <v>2693092</v>
      </c>
      <c r="R144" s="1">
        <v>2706745</v>
      </c>
      <c r="S144" s="5">
        <v>0</v>
      </c>
      <c r="T144" s="5">
        <v>0</v>
      </c>
      <c r="U144" s="5">
        <f t="shared" si="12"/>
        <v>2706745</v>
      </c>
    </row>
    <row r="145" spans="1:21" x14ac:dyDescent="0.5">
      <c r="A145" s="2">
        <v>134</v>
      </c>
      <c r="B145" s="4" t="s">
        <v>143</v>
      </c>
      <c r="C145" s="5">
        <v>9675670</v>
      </c>
      <c r="D145" s="5">
        <v>0</v>
      </c>
      <c r="E145" s="5">
        <f t="shared" si="9"/>
        <v>9675670</v>
      </c>
      <c r="F145" s="1">
        <v>9627288</v>
      </c>
      <c r="G145" s="5">
        <v>0</v>
      </c>
      <c r="H145" s="6">
        <f t="shared" si="10"/>
        <v>9627288</v>
      </c>
      <c r="I145" s="5">
        <v>9551487</v>
      </c>
      <c r="J145" s="5">
        <v>0</v>
      </c>
      <c r="K145" s="5">
        <f t="shared" si="11"/>
        <v>9551487</v>
      </c>
      <c r="L145" s="5">
        <v>9551487</v>
      </c>
      <c r="M145" s="5">
        <v>0</v>
      </c>
      <c r="N145" s="5">
        <v>9551487</v>
      </c>
      <c r="O145" s="5">
        <v>9551487</v>
      </c>
      <c r="P145" s="5">
        <v>0</v>
      </c>
      <c r="Q145" s="5">
        <v>9551487</v>
      </c>
      <c r="R145" s="1">
        <v>9551487</v>
      </c>
      <c r="S145" s="5">
        <v>0</v>
      </c>
      <c r="T145" s="5">
        <v>0</v>
      </c>
      <c r="U145" s="5">
        <f t="shared" si="12"/>
        <v>9551487</v>
      </c>
    </row>
    <row r="146" spans="1:21" x14ac:dyDescent="0.5">
      <c r="A146" s="2">
        <v>135</v>
      </c>
      <c r="B146" s="4" t="s">
        <v>144</v>
      </c>
      <c r="C146" s="5">
        <v>11228325</v>
      </c>
      <c r="D146" s="5">
        <v>3249448</v>
      </c>
      <c r="E146" s="5">
        <f t="shared" si="9"/>
        <v>7978877</v>
      </c>
      <c r="F146" s="1">
        <v>12362917</v>
      </c>
      <c r="G146" s="5">
        <v>4384040</v>
      </c>
      <c r="H146" s="6">
        <f t="shared" si="10"/>
        <v>7978877</v>
      </c>
      <c r="I146" s="5">
        <v>13590585</v>
      </c>
      <c r="J146" s="5">
        <v>5611708</v>
      </c>
      <c r="K146" s="5">
        <f t="shared" si="11"/>
        <v>7978877</v>
      </c>
      <c r="L146" s="5">
        <v>14780084</v>
      </c>
      <c r="M146" s="5">
        <v>6801207</v>
      </c>
      <c r="N146" s="5">
        <v>7978877</v>
      </c>
      <c r="O146" s="5">
        <v>15979193</v>
      </c>
      <c r="P146" s="5">
        <v>8000316</v>
      </c>
      <c r="Q146" s="5">
        <v>7978877</v>
      </c>
      <c r="R146" s="1">
        <v>17145212</v>
      </c>
      <c r="S146" s="5">
        <v>9043568</v>
      </c>
      <c r="T146" s="5">
        <v>122767</v>
      </c>
      <c r="U146" s="5">
        <f t="shared" si="12"/>
        <v>7978877</v>
      </c>
    </row>
    <row r="147" spans="1:21" x14ac:dyDescent="0.5">
      <c r="A147" s="2">
        <v>136</v>
      </c>
      <c r="B147" s="4" t="s">
        <v>145</v>
      </c>
      <c r="C147" s="5">
        <v>3200473</v>
      </c>
      <c r="D147" s="5">
        <v>0</v>
      </c>
      <c r="E147" s="5">
        <f t="shared" si="9"/>
        <v>3200473</v>
      </c>
      <c r="F147" s="1">
        <v>3208038</v>
      </c>
      <c r="G147" s="5">
        <v>0</v>
      </c>
      <c r="H147" s="6">
        <f t="shared" si="10"/>
        <v>3208038</v>
      </c>
      <c r="I147" s="5">
        <v>3174585</v>
      </c>
      <c r="J147" s="5">
        <v>0</v>
      </c>
      <c r="K147" s="5">
        <f t="shared" si="11"/>
        <v>3174585</v>
      </c>
      <c r="L147" s="5">
        <v>3174585</v>
      </c>
      <c r="M147" s="5">
        <v>0</v>
      </c>
      <c r="N147" s="5">
        <v>3174585</v>
      </c>
      <c r="O147" s="5">
        <v>3174585</v>
      </c>
      <c r="P147" s="5">
        <v>0</v>
      </c>
      <c r="Q147" s="5">
        <v>3174585</v>
      </c>
      <c r="R147" s="1">
        <v>3174585</v>
      </c>
      <c r="S147" s="5">
        <v>0</v>
      </c>
      <c r="T147" s="5">
        <v>0</v>
      </c>
      <c r="U147" s="5">
        <f t="shared" si="12"/>
        <v>3174585</v>
      </c>
    </row>
    <row r="148" spans="1:21" x14ac:dyDescent="0.5">
      <c r="A148" s="2">
        <v>137</v>
      </c>
      <c r="B148" s="4" t="s">
        <v>146</v>
      </c>
      <c r="C148" s="5">
        <v>1304052</v>
      </c>
      <c r="D148" s="5">
        <v>0</v>
      </c>
      <c r="E148" s="5">
        <f t="shared" si="9"/>
        <v>1304052</v>
      </c>
      <c r="F148" s="1">
        <v>1188816</v>
      </c>
      <c r="G148" s="5">
        <v>0</v>
      </c>
      <c r="H148" s="6">
        <f t="shared" si="10"/>
        <v>1188816</v>
      </c>
      <c r="I148" s="5">
        <v>1073011</v>
      </c>
      <c r="J148" s="5">
        <v>0</v>
      </c>
      <c r="K148" s="5">
        <f t="shared" si="11"/>
        <v>1073011</v>
      </c>
      <c r="L148" s="5">
        <v>1073011</v>
      </c>
      <c r="M148" s="5">
        <v>0</v>
      </c>
      <c r="N148" s="5">
        <v>1073011</v>
      </c>
      <c r="O148" s="5">
        <v>1073011</v>
      </c>
      <c r="P148" s="5">
        <v>0</v>
      </c>
      <c r="Q148" s="5">
        <v>1073011</v>
      </c>
      <c r="R148" s="1">
        <v>1073011</v>
      </c>
      <c r="S148" s="5">
        <v>0</v>
      </c>
      <c r="T148" s="5">
        <v>0</v>
      </c>
      <c r="U148" s="5">
        <f t="shared" si="12"/>
        <v>1073011</v>
      </c>
    </row>
    <row r="149" spans="1:21" x14ac:dyDescent="0.5">
      <c r="A149" s="2">
        <v>138</v>
      </c>
      <c r="B149" s="4" t="s">
        <v>147</v>
      </c>
      <c r="C149" s="5">
        <v>21887266</v>
      </c>
      <c r="D149" s="5">
        <v>0</v>
      </c>
      <c r="E149" s="5">
        <f t="shared" si="9"/>
        <v>21887266</v>
      </c>
      <c r="F149" s="1">
        <v>23024429</v>
      </c>
      <c r="G149" s="5">
        <v>0</v>
      </c>
      <c r="H149" s="6">
        <f t="shared" si="10"/>
        <v>23024429</v>
      </c>
      <c r="I149" s="5">
        <v>24116337</v>
      </c>
      <c r="J149" s="5">
        <v>0</v>
      </c>
      <c r="K149" s="5">
        <f t="shared" si="11"/>
        <v>24116337</v>
      </c>
      <c r="L149" s="5">
        <v>25147955</v>
      </c>
      <c r="M149" s="5">
        <v>0</v>
      </c>
      <c r="N149" s="5">
        <v>25147955</v>
      </c>
      <c r="O149" s="5">
        <v>26275342</v>
      </c>
      <c r="P149" s="5">
        <v>1127387</v>
      </c>
      <c r="Q149" s="5">
        <v>25147955</v>
      </c>
      <c r="R149" s="1">
        <v>27243762</v>
      </c>
      <c r="S149" s="5">
        <v>1986616</v>
      </c>
      <c r="T149" s="5">
        <v>109191</v>
      </c>
      <c r="U149" s="5">
        <f t="shared" si="12"/>
        <v>25147955</v>
      </c>
    </row>
    <row r="150" spans="1:21" x14ac:dyDescent="0.5">
      <c r="A150" s="2">
        <v>139</v>
      </c>
      <c r="B150" s="4" t="s">
        <v>148</v>
      </c>
      <c r="C150" s="5">
        <v>6196188</v>
      </c>
      <c r="D150" s="5">
        <v>0</v>
      </c>
      <c r="E150" s="5">
        <f t="shared" si="9"/>
        <v>6196188</v>
      </c>
      <c r="F150" s="1">
        <v>6181616</v>
      </c>
      <c r="G150" s="5">
        <v>0</v>
      </c>
      <c r="H150" s="6">
        <f t="shared" si="10"/>
        <v>6181616</v>
      </c>
      <c r="I150" s="5">
        <v>6148151</v>
      </c>
      <c r="J150" s="5">
        <v>0</v>
      </c>
      <c r="K150" s="5">
        <f t="shared" si="11"/>
        <v>6148151</v>
      </c>
      <c r="L150" s="5">
        <v>6148151</v>
      </c>
      <c r="M150" s="5">
        <v>0</v>
      </c>
      <c r="N150" s="5">
        <v>6148151</v>
      </c>
      <c r="O150" s="5">
        <v>6148151</v>
      </c>
      <c r="P150" s="5">
        <v>0</v>
      </c>
      <c r="Q150" s="5">
        <v>6148151</v>
      </c>
      <c r="R150" s="1">
        <v>6163712</v>
      </c>
      <c r="S150" s="5">
        <v>0</v>
      </c>
      <c r="T150" s="5">
        <v>0</v>
      </c>
      <c r="U150" s="5">
        <f t="shared" si="12"/>
        <v>6163712</v>
      </c>
    </row>
    <row r="151" spans="1:21" x14ac:dyDescent="0.5">
      <c r="A151" s="2">
        <v>140</v>
      </c>
      <c r="B151" s="4" t="s">
        <v>149</v>
      </c>
      <c r="C151" s="5">
        <v>5525825</v>
      </c>
      <c r="D151" s="5">
        <v>0</v>
      </c>
      <c r="E151" s="5">
        <f t="shared" si="9"/>
        <v>5525825</v>
      </c>
      <c r="F151" s="1">
        <v>5500105</v>
      </c>
      <c r="G151" s="5">
        <v>0</v>
      </c>
      <c r="H151" s="6">
        <f t="shared" si="10"/>
        <v>5500105</v>
      </c>
      <c r="I151" s="5">
        <v>5481226</v>
      </c>
      <c r="J151" s="5">
        <v>0</v>
      </c>
      <c r="K151" s="5">
        <f t="shared" si="11"/>
        <v>5481226</v>
      </c>
      <c r="L151" s="5">
        <v>5481226</v>
      </c>
      <c r="M151" s="5">
        <v>0</v>
      </c>
      <c r="N151" s="5">
        <v>5481226</v>
      </c>
      <c r="O151" s="5">
        <v>5481226</v>
      </c>
      <c r="P151" s="5">
        <v>0</v>
      </c>
      <c r="Q151" s="5">
        <v>5481226</v>
      </c>
      <c r="R151" s="1">
        <v>5481226</v>
      </c>
      <c r="S151" s="5">
        <v>0</v>
      </c>
      <c r="T151" s="5">
        <v>0</v>
      </c>
      <c r="U151" s="5">
        <f t="shared" si="12"/>
        <v>5481226</v>
      </c>
    </row>
    <row r="152" spans="1:21" x14ac:dyDescent="0.5">
      <c r="A152" s="2">
        <v>141</v>
      </c>
      <c r="B152" s="4" t="s">
        <v>150</v>
      </c>
      <c r="C152" s="5">
        <v>7534704</v>
      </c>
      <c r="D152" s="5">
        <v>0</v>
      </c>
      <c r="E152" s="5">
        <f t="shared" si="9"/>
        <v>7534704</v>
      </c>
      <c r="F152" s="1">
        <v>7534704</v>
      </c>
      <c r="G152" s="5">
        <v>0</v>
      </c>
      <c r="H152" s="6">
        <f t="shared" si="10"/>
        <v>7534704</v>
      </c>
      <c r="I152" s="5">
        <v>7534704</v>
      </c>
      <c r="J152" s="5">
        <v>0</v>
      </c>
      <c r="K152" s="5">
        <f t="shared" si="11"/>
        <v>7534704</v>
      </c>
      <c r="L152" s="5">
        <v>7534704</v>
      </c>
      <c r="M152" s="5">
        <v>0</v>
      </c>
      <c r="N152" s="5">
        <v>7534704</v>
      </c>
      <c r="O152" s="5">
        <v>7534704</v>
      </c>
      <c r="P152" s="5">
        <v>0</v>
      </c>
      <c r="Q152" s="5">
        <v>7534704</v>
      </c>
      <c r="R152" s="1">
        <v>7534704</v>
      </c>
      <c r="S152" s="5">
        <v>0</v>
      </c>
      <c r="T152" s="5">
        <v>0</v>
      </c>
      <c r="U152" s="5">
        <f t="shared" si="12"/>
        <v>7534704</v>
      </c>
    </row>
    <row r="153" spans="1:21" x14ac:dyDescent="0.5">
      <c r="A153" s="2">
        <v>142</v>
      </c>
      <c r="B153" s="4" t="s">
        <v>151</v>
      </c>
      <c r="C153" s="5">
        <v>9736833</v>
      </c>
      <c r="D153" s="5">
        <v>0</v>
      </c>
      <c r="E153" s="5">
        <f t="shared" si="9"/>
        <v>9736833</v>
      </c>
      <c r="F153" s="1">
        <v>9435837</v>
      </c>
      <c r="G153" s="5">
        <v>0</v>
      </c>
      <c r="H153" s="6">
        <f t="shared" si="10"/>
        <v>9435837</v>
      </c>
      <c r="I153" s="5">
        <v>9105528</v>
      </c>
      <c r="J153" s="5">
        <v>0</v>
      </c>
      <c r="K153" s="5">
        <f t="shared" si="11"/>
        <v>9105528</v>
      </c>
      <c r="L153" s="5">
        <v>9105528</v>
      </c>
      <c r="M153" s="5">
        <v>0</v>
      </c>
      <c r="N153" s="5">
        <v>9105528</v>
      </c>
      <c r="O153" s="5">
        <v>9105528</v>
      </c>
      <c r="P153" s="5">
        <v>0</v>
      </c>
      <c r="Q153" s="5">
        <v>9105528</v>
      </c>
      <c r="R153" s="1">
        <v>9105528</v>
      </c>
      <c r="S153" s="5">
        <v>0</v>
      </c>
      <c r="T153" s="5">
        <v>0</v>
      </c>
      <c r="U153" s="5">
        <f t="shared" si="12"/>
        <v>9105528</v>
      </c>
    </row>
    <row r="154" spans="1:21" x14ac:dyDescent="0.5">
      <c r="A154" s="2">
        <v>143</v>
      </c>
      <c r="B154" s="4" t="s">
        <v>152</v>
      </c>
      <c r="C154" s="5">
        <v>24837719</v>
      </c>
      <c r="D154" s="5">
        <v>904376</v>
      </c>
      <c r="E154" s="5">
        <f t="shared" si="9"/>
        <v>23933343</v>
      </c>
      <c r="F154" s="1">
        <v>25922985</v>
      </c>
      <c r="G154" s="5">
        <v>1989642</v>
      </c>
      <c r="H154" s="6">
        <f t="shared" si="10"/>
        <v>23933343</v>
      </c>
      <c r="I154" s="5">
        <v>26958170</v>
      </c>
      <c r="J154" s="5">
        <v>3024827</v>
      </c>
      <c r="K154" s="5">
        <f t="shared" si="11"/>
        <v>23933343</v>
      </c>
      <c r="L154" s="5">
        <v>27853655</v>
      </c>
      <c r="M154" s="5">
        <v>3920312</v>
      </c>
      <c r="N154" s="5">
        <v>23933343</v>
      </c>
      <c r="O154" s="5">
        <v>28934962</v>
      </c>
      <c r="P154" s="5">
        <v>5001619</v>
      </c>
      <c r="Q154" s="5">
        <v>23933343</v>
      </c>
      <c r="R154" s="1">
        <v>30194857</v>
      </c>
      <c r="S154" s="5">
        <v>6157995</v>
      </c>
      <c r="T154" s="5">
        <v>103519</v>
      </c>
      <c r="U154" s="5">
        <f t="shared" si="12"/>
        <v>23933343</v>
      </c>
    </row>
    <row r="155" spans="1:21" x14ac:dyDescent="0.5">
      <c r="A155" s="2">
        <v>144</v>
      </c>
      <c r="B155" s="4" t="s">
        <v>153</v>
      </c>
      <c r="C155" s="5">
        <v>2759291</v>
      </c>
      <c r="D155" s="5">
        <v>0</v>
      </c>
      <c r="E155" s="5">
        <f t="shared" si="9"/>
        <v>2759291</v>
      </c>
      <c r="F155" s="1">
        <v>2540838</v>
      </c>
      <c r="G155" s="5">
        <v>0</v>
      </c>
      <c r="H155" s="6">
        <f t="shared" si="10"/>
        <v>2540838</v>
      </c>
      <c r="I155" s="5">
        <v>2323541</v>
      </c>
      <c r="J155" s="5">
        <v>0</v>
      </c>
      <c r="K155" s="5">
        <f t="shared" si="11"/>
        <v>2323541</v>
      </c>
      <c r="L155" s="5">
        <v>2323541</v>
      </c>
      <c r="M155" s="5">
        <v>0</v>
      </c>
      <c r="N155" s="5">
        <v>2323541</v>
      </c>
      <c r="O155" s="5">
        <v>2323541</v>
      </c>
      <c r="P155" s="5">
        <v>0</v>
      </c>
      <c r="Q155" s="5">
        <v>2323541</v>
      </c>
      <c r="R155" s="1">
        <v>2323541</v>
      </c>
      <c r="S155" s="5">
        <v>0</v>
      </c>
      <c r="T155" s="5">
        <v>0</v>
      </c>
      <c r="U155" s="5">
        <f t="shared" si="12"/>
        <v>2323541</v>
      </c>
    </row>
    <row r="156" spans="1:21" x14ac:dyDescent="0.5">
      <c r="A156" s="2">
        <v>145</v>
      </c>
      <c r="B156" s="4" t="s">
        <v>154</v>
      </c>
      <c r="C156" s="5">
        <v>220822</v>
      </c>
      <c r="D156" s="5">
        <v>0</v>
      </c>
      <c r="E156" s="5">
        <f t="shared" si="9"/>
        <v>220822</v>
      </c>
      <c r="F156" s="1">
        <v>218095</v>
      </c>
      <c r="G156" s="5">
        <v>0</v>
      </c>
      <c r="H156" s="6">
        <f t="shared" si="10"/>
        <v>218095</v>
      </c>
      <c r="I156" s="5">
        <v>211728</v>
      </c>
      <c r="J156" s="5">
        <v>0</v>
      </c>
      <c r="K156" s="5">
        <f t="shared" si="11"/>
        <v>211728</v>
      </c>
      <c r="L156" s="5">
        <v>211728</v>
      </c>
      <c r="M156" s="5">
        <v>0</v>
      </c>
      <c r="N156" s="5">
        <v>211728</v>
      </c>
      <c r="O156" s="5">
        <v>211728</v>
      </c>
      <c r="P156" s="5">
        <v>0</v>
      </c>
      <c r="Q156" s="5">
        <v>211728</v>
      </c>
      <c r="R156" s="1">
        <v>211728</v>
      </c>
      <c r="S156" s="5">
        <v>0</v>
      </c>
      <c r="T156" s="5">
        <v>0</v>
      </c>
      <c r="U156" s="5">
        <f t="shared" si="12"/>
        <v>211728</v>
      </c>
    </row>
    <row r="157" spans="1:21" x14ac:dyDescent="0.5">
      <c r="A157" s="2">
        <v>146</v>
      </c>
      <c r="B157" s="4" t="s">
        <v>155</v>
      </c>
      <c r="C157" s="5">
        <v>19374119</v>
      </c>
      <c r="D157" s="5">
        <v>1728954</v>
      </c>
      <c r="E157" s="5">
        <f t="shared" si="9"/>
        <v>17645165</v>
      </c>
      <c r="F157" s="1">
        <v>19782980</v>
      </c>
      <c r="G157" s="5">
        <v>2137815</v>
      </c>
      <c r="H157" s="6">
        <f t="shared" si="10"/>
        <v>17645165</v>
      </c>
      <c r="I157" s="5">
        <v>20170089</v>
      </c>
      <c r="J157" s="5">
        <v>2524924</v>
      </c>
      <c r="K157" s="5">
        <f t="shared" si="11"/>
        <v>17645165</v>
      </c>
      <c r="L157" s="5">
        <v>20592781</v>
      </c>
      <c r="M157" s="5">
        <v>2947616</v>
      </c>
      <c r="N157" s="5">
        <v>17645165</v>
      </c>
      <c r="O157" s="5">
        <v>20926068</v>
      </c>
      <c r="P157" s="5">
        <v>3280903</v>
      </c>
      <c r="Q157" s="5">
        <v>17645165</v>
      </c>
      <c r="R157" s="1">
        <v>21344994</v>
      </c>
      <c r="S157" s="5">
        <v>3661118</v>
      </c>
      <c r="T157" s="5">
        <v>38711</v>
      </c>
      <c r="U157" s="5">
        <f t="shared" si="12"/>
        <v>17645165</v>
      </c>
    </row>
    <row r="158" spans="1:21" x14ac:dyDescent="0.5">
      <c r="A158" s="2">
        <v>147</v>
      </c>
      <c r="B158" s="4" t="s">
        <v>156</v>
      </c>
      <c r="C158" s="5">
        <v>2292636</v>
      </c>
      <c r="D158" s="5">
        <v>0</v>
      </c>
      <c r="E158" s="5">
        <f t="shared" si="9"/>
        <v>2292636</v>
      </c>
      <c r="F158" s="1">
        <v>2206589</v>
      </c>
      <c r="G158" s="5">
        <v>0</v>
      </c>
      <c r="H158" s="6">
        <f t="shared" si="10"/>
        <v>2206589</v>
      </c>
      <c r="I158" s="5">
        <v>2117243</v>
      </c>
      <c r="J158" s="5">
        <v>0</v>
      </c>
      <c r="K158" s="5">
        <f t="shared" si="11"/>
        <v>2117243</v>
      </c>
      <c r="L158" s="5">
        <v>2117243</v>
      </c>
      <c r="M158" s="5">
        <v>0</v>
      </c>
      <c r="N158" s="5">
        <v>2117243</v>
      </c>
      <c r="O158" s="5">
        <v>2117243</v>
      </c>
      <c r="P158" s="5">
        <v>0</v>
      </c>
      <c r="Q158" s="5">
        <v>2117243</v>
      </c>
      <c r="R158" s="1">
        <v>2117243</v>
      </c>
      <c r="S158" s="5">
        <v>0</v>
      </c>
      <c r="T158" s="5">
        <v>0</v>
      </c>
      <c r="U158" s="5">
        <f t="shared" si="12"/>
        <v>2117243</v>
      </c>
    </row>
    <row r="159" spans="1:21" x14ac:dyDescent="0.5">
      <c r="A159" s="2">
        <v>148</v>
      </c>
      <c r="B159" s="4" t="s">
        <v>157</v>
      </c>
      <c r="C159" s="5">
        <v>21036360</v>
      </c>
      <c r="D159" s="5">
        <v>0</v>
      </c>
      <c r="E159" s="5">
        <f t="shared" si="9"/>
        <v>21036360</v>
      </c>
      <c r="F159" s="1">
        <v>20921912</v>
      </c>
      <c r="G159" s="5">
        <v>0</v>
      </c>
      <c r="H159" s="6">
        <f t="shared" si="10"/>
        <v>20921912</v>
      </c>
      <c r="I159" s="5">
        <v>20855570</v>
      </c>
      <c r="J159" s="5">
        <v>0</v>
      </c>
      <c r="K159" s="5">
        <f t="shared" si="11"/>
        <v>20855570</v>
      </c>
      <c r="L159" s="5">
        <v>20855570</v>
      </c>
      <c r="M159" s="5">
        <v>0</v>
      </c>
      <c r="N159" s="5">
        <v>20855570</v>
      </c>
      <c r="O159" s="5">
        <v>20855570</v>
      </c>
      <c r="P159" s="5">
        <v>0</v>
      </c>
      <c r="Q159" s="5">
        <v>20855570</v>
      </c>
      <c r="R159" s="1">
        <v>21067312</v>
      </c>
      <c r="S159" s="5">
        <v>0</v>
      </c>
      <c r="T159" s="5">
        <v>0</v>
      </c>
      <c r="U159" s="5">
        <f t="shared" si="12"/>
        <v>21067312</v>
      </c>
    </row>
    <row r="160" spans="1:21" x14ac:dyDescent="0.5">
      <c r="A160" s="2">
        <v>149</v>
      </c>
      <c r="B160" s="4" t="s">
        <v>158</v>
      </c>
      <c r="C160" s="5">
        <v>32511</v>
      </c>
      <c r="D160" s="5">
        <v>0</v>
      </c>
      <c r="E160" s="5">
        <f t="shared" si="9"/>
        <v>32511</v>
      </c>
      <c r="F160" s="1">
        <v>32317</v>
      </c>
      <c r="G160" s="5">
        <v>0</v>
      </c>
      <c r="H160" s="6">
        <f t="shared" si="10"/>
        <v>32317</v>
      </c>
      <c r="I160" s="5">
        <v>32115</v>
      </c>
      <c r="J160" s="5">
        <v>0</v>
      </c>
      <c r="K160" s="5">
        <f t="shared" si="11"/>
        <v>32115</v>
      </c>
      <c r="L160" s="5">
        <v>46910</v>
      </c>
      <c r="M160" s="5">
        <v>0</v>
      </c>
      <c r="N160" s="5">
        <v>46910</v>
      </c>
      <c r="O160" s="5">
        <v>71047</v>
      </c>
      <c r="P160" s="5">
        <v>0</v>
      </c>
      <c r="Q160" s="5">
        <v>71047</v>
      </c>
      <c r="R160" s="1">
        <v>91563</v>
      </c>
      <c r="S160" s="5">
        <v>0</v>
      </c>
      <c r="T160" s="5">
        <v>0</v>
      </c>
      <c r="U160" s="5">
        <f t="shared" si="12"/>
        <v>91563</v>
      </c>
    </row>
    <row r="161" spans="1:21" x14ac:dyDescent="0.5">
      <c r="A161" s="2">
        <v>150</v>
      </c>
      <c r="B161" s="4" t="s">
        <v>159</v>
      </c>
      <c r="C161" s="5">
        <v>51052</v>
      </c>
      <c r="D161" s="5">
        <v>0</v>
      </c>
      <c r="E161" s="5">
        <f t="shared" si="9"/>
        <v>51052</v>
      </c>
      <c r="F161" s="1">
        <v>51990</v>
      </c>
      <c r="G161" s="5">
        <v>0</v>
      </c>
      <c r="H161" s="6">
        <f t="shared" si="10"/>
        <v>51990</v>
      </c>
      <c r="I161" s="5">
        <v>53007</v>
      </c>
      <c r="J161" s="5">
        <v>0</v>
      </c>
      <c r="K161" s="5">
        <f t="shared" si="11"/>
        <v>53007</v>
      </c>
      <c r="L161" s="5">
        <v>86666</v>
      </c>
      <c r="M161" s="5">
        <v>0</v>
      </c>
      <c r="N161" s="5">
        <v>86666</v>
      </c>
      <c r="O161" s="5">
        <v>137390</v>
      </c>
      <c r="P161" s="5">
        <v>0</v>
      </c>
      <c r="Q161" s="5">
        <v>137390</v>
      </c>
      <c r="R161" s="1">
        <v>184905</v>
      </c>
      <c r="S161" s="5">
        <v>0</v>
      </c>
      <c r="T161" s="5">
        <v>0</v>
      </c>
      <c r="U161" s="5">
        <f t="shared" si="12"/>
        <v>184905</v>
      </c>
    </row>
    <row r="162" spans="1:21" x14ac:dyDescent="0.5">
      <c r="A162" s="2">
        <v>151</v>
      </c>
      <c r="B162" s="4" t="s">
        <v>160</v>
      </c>
      <c r="C162" s="5">
        <v>136201264</v>
      </c>
      <c r="D162" s="5">
        <v>22584082</v>
      </c>
      <c r="E162" s="5">
        <f t="shared" si="9"/>
        <v>113617182</v>
      </c>
      <c r="F162" s="1">
        <v>143020652</v>
      </c>
      <c r="G162" s="5">
        <v>29403470</v>
      </c>
      <c r="H162" s="6">
        <f t="shared" si="10"/>
        <v>113617182</v>
      </c>
      <c r="I162" s="5">
        <v>150090541</v>
      </c>
      <c r="J162" s="5">
        <v>36473359</v>
      </c>
      <c r="K162" s="5">
        <f t="shared" si="11"/>
        <v>113617182</v>
      </c>
      <c r="L162" s="5">
        <v>157222797</v>
      </c>
      <c r="M162" s="5">
        <v>43605615</v>
      </c>
      <c r="N162" s="5">
        <v>113617182</v>
      </c>
      <c r="O162" s="5">
        <v>164108305</v>
      </c>
      <c r="P162" s="5">
        <v>50491123</v>
      </c>
      <c r="Q162" s="5">
        <v>113617182</v>
      </c>
      <c r="R162" s="1">
        <v>171892005</v>
      </c>
      <c r="S162" s="5">
        <v>57567834</v>
      </c>
      <c r="T162" s="5">
        <v>706989</v>
      </c>
      <c r="U162" s="5">
        <f t="shared" si="12"/>
        <v>113617182</v>
      </c>
    </row>
    <row r="163" spans="1:21" x14ac:dyDescent="0.5">
      <c r="A163" s="2">
        <v>152</v>
      </c>
      <c r="B163" s="4" t="s">
        <v>161</v>
      </c>
      <c r="C163" s="5">
        <v>322223</v>
      </c>
      <c r="D163" s="5">
        <v>0</v>
      </c>
      <c r="E163" s="5">
        <f t="shared" si="9"/>
        <v>322223</v>
      </c>
      <c r="F163" s="1">
        <v>324644</v>
      </c>
      <c r="G163" s="5">
        <v>0</v>
      </c>
      <c r="H163" s="6">
        <f t="shared" si="10"/>
        <v>324644</v>
      </c>
      <c r="I163" s="5">
        <v>326444</v>
      </c>
      <c r="J163" s="5">
        <v>0</v>
      </c>
      <c r="K163" s="5">
        <f t="shared" si="11"/>
        <v>326444</v>
      </c>
      <c r="L163" s="5">
        <v>326444</v>
      </c>
      <c r="M163" s="5">
        <v>0</v>
      </c>
      <c r="N163" s="5">
        <v>326444</v>
      </c>
      <c r="O163" s="5">
        <v>326444</v>
      </c>
      <c r="P163" s="5">
        <v>0</v>
      </c>
      <c r="Q163" s="5">
        <v>326444</v>
      </c>
      <c r="R163" s="1">
        <v>326444</v>
      </c>
      <c r="S163" s="5">
        <v>0</v>
      </c>
      <c r="T163" s="5">
        <v>0</v>
      </c>
      <c r="U163" s="5">
        <f t="shared" si="12"/>
        <v>326444</v>
      </c>
    </row>
    <row r="164" spans="1:21" x14ac:dyDescent="0.5">
      <c r="A164" s="2">
        <v>153</v>
      </c>
      <c r="B164" s="4" t="s">
        <v>162</v>
      </c>
      <c r="C164" s="5">
        <v>11735322</v>
      </c>
      <c r="D164" s="5">
        <v>0</v>
      </c>
      <c r="E164" s="5">
        <f t="shared" si="9"/>
        <v>11735322</v>
      </c>
      <c r="F164" s="1">
        <v>11748394</v>
      </c>
      <c r="G164" s="5">
        <v>0</v>
      </c>
      <c r="H164" s="6">
        <f t="shared" si="10"/>
        <v>11748394</v>
      </c>
      <c r="I164" s="5">
        <v>11780186</v>
      </c>
      <c r="J164" s="5">
        <v>0</v>
      </c>
      <c r="K164" s="5">
        <f t="shared" si="11"/>
        <v>11780186</v>
      </c>
      <c r="L164" s="5">
        <v>11879281</v>
      </c>
      <c r="M164" s="5">
        <v>0</v>
      </c>
      <c r="N164" s="5">
        <v>11879281</v>
      </c>
      <c r="O164" s="5">
        <v>12005854</v>
      </c>
      <c r="P164" s="5">
        <v>0</v>
      </c>
      <c r="Q164" s="5">
        <v>12005854</v>
      </c>
      <c r="R164" s="1">
        <v>12404357</v>
      </c>
      <c r="S164" s="5">
        <v>0</v>
      </c>
      <c r="T164" s="5">
        <v>0</v>
      </c>
      <c r="U164" s="5">
        <f t="shared" si="12"/>
        <v>12404357</v>
      </c>
    </row>
    <row r="165" spans="1:21" x14ac:dyDescent="0.5">
      <c r="A165" s="2">
        <v>154</v>
      </c>
      <c r="B165" s="4" t="s">
        <v>163</v>
      </c>
      <c r="C165" s="5">
        <v>71257</v>
      </c>
      <c r="D165" s="5">
        <v>0</v>
      </c>
      <c r="E165" s="5">
        <f t="shared" si="9"/>
        <v>71257</v>
      </c>
      <c r="F165" s="1">
        <v>73038</v>
      </c>
      <c r="G165" s="5">
        <v>0</v>
      </c>
      <c r="H165" s="6">
        <f t="shared" si="10"/>
        <v>73038</v>
      </c>
      <c r="I165" s="5">
        <v>74979</v>
      </c>
      <c r="J165" s="5">
        <v>0</v>
      </c>
      <c r="K165" s="5">
        <f t="shared" si="11"/>
        <v>74979</v>
      </c>
      <c r="L165" s="5">
        <v>76675</v>
      </c>
      <c r="M165" s="5">
        <v>0</v>
      </c>
      <c r="N165" s="5">
        <v>76675</v>
      </c>
      <c r="O165" s="5">
        <v>77977</v>
      </c>
      <c r="P165" s="5">
        <v>0</v>
      </c>
      <c r="Q165" s="5">
        <v>77977</v>
      </c>
      <c r="R165" s="1">
        <v>78509</v>
      </c>
      <c r="S165" s="5">
        <v>0</v>
      </c>
      <c r="T165" s="5">
        <v>0</v>
      </c>
      <c r="U165" s="5">
        <f t="shared" si="12"/>
        <v>78509</v>
      </c>
    </row>
    <row r="166" spans="1:21" x14ac:dyDescent="0.5">
      <c r="A166" s="2">
        <v>155</v>
      </c>
      <c r="B166" s="4" t="s">
        <v>164</v>
      </c>
      <c r="C166" s="5">
        <v>21099035</v>
      </c>
      <c r="D166" s="5">
        <v>0</v>
      </c>
      <c r="E166" s="5">
        <f t="shared" si="9"/>
        <v>21099035</v>
      </c>
      <c r="F166" s="1">
        <v>21486317</v>
      </c>
      <c r="G166" s="5">
        <v>0</v>
      </c>
      <c r="H166" s="6">
        <f t="shared" si="10"/>
        <v>21486317</v>
      </c>
      <c r="I166" s="5">
        <v>21880498</v>
      </c>
      <c r="J166" s="5">
        <v>0</v>
      </c>
      <c r="K166" s="5">
        <f t="shared" si="11"/>
        <v>21880498</v>
      </c>
      <c r="L166" s="5">
        <v>22245747</v>
      </c>
      <c r="M166" s="5">
        <v>0</v>
      </c>
      <c r="N166" s="5">
        <v>22245747</v>
      </c>
      <c r="O166" s="5">
        <v>22253668</v>
      </c>
      <c r="P166" s="5">
        <v>0</v>
      </c>
      <c r="Q166" s="5">
        <v>22253668</v>
      </c>
      <c r="R166" s="1">
        <v>23037333</v>
      </c>
      <c r="S166" s="5">
        <v>0</v>
      </c>
      <c r="T166" s="5">
        <v>0</v>
      </c>
      <c r="U166" s="5">
        <f t="shared" si="12"/>
        <v>23037333</v>
      </c>
    </row>
    <row r="167" spans="1:21" x14ac:dyDescent="0.5">
      <c r="A167" s="2">
        <v>156</v>
      </c>
      <c r="B167" s="4" t="s">
        <v>165</v>
      </c>
      <c r="C167" s="5">
        <v>45788445</v>
      </c>
      <c r="D167" s="5">
        <v>4389142</v>
      </c>
      <c r="E167" s="5">
        <f t="shared" si="9"/>
        <v>41399303</v>
      </c>
      <c r="F167" s="1">
        <v>47400376</v>
      </c>
      <c r="G167" s="5">
        <v>6001073</v>
      </c>
      <c r="H167" s="6">
        <f t="shared" si="10"/>
        <v>41399303</v>
      </c>
      <c r="I167" s="5">
        <v>48958444</v>
      </c>
      <c r="J167" s="5">
        <v>7559141</v>
      </c>
      <c r="K167" s="5">
        <f t="shared" si="11"/>
        <v>41399303</v>
      </c>
      <c r="L167" s="5">
        <v>50339504</v>
      </c>
      <c r="M167" s="5">
        <v>8940201</v>
      </c>
      <c r="N167" s="5">
        <v>41399303</v>
      </c>
      <c r="O167" s="5">
        <v>51298680</v>
      </c>
      <c r="P167" s="5">
        <v>9899377</v>
      </c>
      <c r="Q167" s="5">
        <v>41399303</v>
      </c>
      <c r="R167" s="1">
        <v>52743035</v>
      </c>
      <c r="S167" s="5">
        <v>11187925</v>
      </c>
      <c r="T167" s="5">
        <v>155807</v>
      </c>
      <c r="U167" s="5">
        <f t="shared" si="12"/>
        <v>41399303</v>
      </c>
    </row>
    <row r="168" spans="1:21" x14ac:dyDescent="0.5">
      <c r="A168" s="2">
        <v>157</v>
      </c>
      <c r="B168" s="4" t="s">
        <v>166</v>
      </c>
      <c r="C168" s="5">
        <v>263632</v>
      </c>
      <c r="D168" s="5">
        <v>0</v>
      </c>
      <c r="E168" s="5">
        <f t="shared" si="9"/>
        <v>263632</v>
      </c>
      <c r="F168" s="1">
        <v>263889</v>
      </c>
      <c r="G168" s="5">
        <v>0</v>
      </c>
      <c r="H168" s="6">
        <f t="shared" si="10"/>
        <v>263889</v>
      </c>
      <c r="I168" s="5">
        <v>263792</v>
      </c>
      <c r="J168" s="5">
        <v>0</v>
      </c>
      <c r="K168" s="5">
        <f t="shared" si="11"/>
        <v>263792</v>
      </c>
      <c r="L168" s="5">
        <v>263792</v>
      </c>
      <c r="M168" s="5">
        <v>0</v>
      </c>
      <c r="N168" s="5">
        <v>263792</v>
      </c>
      <c r="O168" s="5">
        <v>263792</v>
      </c>
      <c r="P168" s="5">
        <v>0</v>
      </c>
      <c r="Q168" s="5">
        <v>263792</v>
      </c>
      <c r="R168" s="1">
        <v>263792</v>
      </c>
      <c r="S168" s="5">
        <v>0</v>
      </c>
      <c r="T168" s="5">
        <v>0</v>
      </c>
      <c r="U168" s="5">
        <f t="shared" si="12"/>
        <v>263792</v>
      </c>
    </row>
    <row r="169" spans="1:21" x14ac:dyDescent="0.5">
      <c r="A169" s="2">
        <v>158</v>
      </c>
      <c r="B169" s="4" t="s">
        <v>167</v>
      </c>
      <c r="C169" s="5">
        <v>472954</v>
      </c>
      <c r="D169" s="5">
        <v>0</v>
      </c>
      <c r="E169" s="5">
        <f t="shared" si="9"/>
        <v>472954</v>
      </c>
      <c r="F169" s="1">
        <v>491178</v>
      </c>
      <c r="G169" s="5">
        <v>0</v>
      </c>
      <c r="H169" s="6">
        <f t="shared" si="10"/>
        <v>491178</v>
      </c>
      <c r="I169" s="5">
        <v>507728</v>
      </c>
      <c r="J169" s="5">
        <v>0</v>
      </c>
      <c r="K169" s="5">
        <f t="shared" si="11"/>
        <v>507728</v>
      </c>
      <c r="L169" s="5">
        <v>523496</v>
      </c>
      <c r="M169" s="5">
        <v>0</v>
      </c>
      <c r="N169" s="5">
        <v>523496</v>
      </c>
      <c r="O169" s="5">
        <v>538009</v>
      </c>
      <c r="P169" s="5">
        <v>0</v>
      </c>
      <c r="Q169" s="5">
        <v>538009</v>
      </c>
      <c r="R169" s="1">
        <v>554220</v>
      </c>
      <c r="S169" s="5">
        <v>0</v>
      </c>
      <c r="T169" s="5">
        <v>0</v>
      </c>
      <c r="U169" s="5">
        <f t="shared" si="12"/>
        <v>554220</v>
      </c>
    </row>
    <row r="170" spans="1:21" x14ac:dyDescent="0.5">
      <c r="A170" s="2">
        <v>159</v>
      </c>
      <c r="B170" s="4" t="s">
        <v>168</v>
      </c>
      <c r="C170" s="5">
        <v>9607576</v>
      </c>
      <c r="D170" s="5">
        <v>0</v>
      </c>
      <c r="E170" s="5">
        <f t="shared" si="9"/>
        <v>9607576</v>
      </c>
      <c r="F170" s="1">
        <v>10274870</v>
      </c>
      <c r="G170" s="5">
        <v>0</v>
      </c>
      <c r="H170" s="6">
        <f t="shared" si="10"/>
        <v>10274870</v>
      </c>
      <c r="I170" s="5">
        <v>10885177</v>
      </c>
      <c r="J170" s="5">
        <v>0</v>
      </c>
      <c r="K170" s="5">
        <f t="shared" si="11"/>
        <v>10885177</v>
      </c>
      <c r="L170" s="5">
        <v>11540764</v>
      </c>
      <c r="M170" s="5">
        <v>0</v>
      </c>
      <c r="N170" s="5">
        <v>11540764</v>
      </c>
      <c r="O170" s="5">
        <v>12274498</v>
      </c>
      <c r="P170" s="5">
        <v>0</v>
      </c>
      <c r="Q170" s="5">
        <v>12274498</v>
      </c>
      <c r="R170" s="1">
        <v>13195442</v>
      </c>
      <c r="S170" s="5">
        <v>0</v>
      </c>
      <c r="T170" s="5">
        <v>0</v>
      </c>
      <c r="U170" s="5">
        <f t="shared" si="12"/>
        <v>13195442</v>
      </c>
    </row>
    <row r="171" spans="1:21" x14ac:dyDescent="0.5">
      <c r="A171" s="2">
        <v>160</v>
      </c>
      <c r="B171" s="4" t="s">
        <v>169</v>
      </c>
      <c r="C171" s="5">
        <v>3534744</v>
      </c>
      <c r="D171" s="5">
        <v>0</v>
      </c>
      <c r="E171" s="5">
        <f t="shared" si="9"/>
        <v>3534744</v>
      </c>
      <c r="F171" s="1">
        <v>3495273</v>
      </c>
      <c r="G171" s="5">
        <v>0</v>
      </c>
      <c r="H171" s="6">
        <f t="shared" si="10"/>
        <v>3495273</v>
      </c>
      <c r="I171" s="5">
        <v>3456594</v>
      </c>
      <c r="J171" s="5">
        <v>0</v>
      </c>
      <c r="K171" s="5">
        <f t="shared" si="11"/>
        <v>3456594</v>
      </c>
      <c r="L171" s="5">
        <v>3456594</v>
      </c>
      <c r="M171" s="5">
        <v>0</v>
      </c>
      <c r="N171" s="5">
        <v>3456594</v>
      </c>
      <c r="O171" s="5">
        <v>3456594</v>
      </c>
      <c r="P171" s="5">
        <v>0</v>
      </c>
      <c r="Q171" s="5">
        <v>3456594</v>
      </c>
      <c r="R171" s="1">
        <v>3456594</v>
      </c>
      <c r="S171" s="5">
        <v>0</v>
      </c>
      <c r="T171" s="5">
        <v>0</v>
      </c>
      <c r="U171" s="5">
        <f t="shared" si="12"/>
        <v>3456594</v>
      </c>
    </row>
    <row r="172" spans="1:21" x14ac:dyDescent="0.5">
      <c r="A172" s="2">
        <v>161</v>
      </c>
      <c r="B172" s="4" t="s">
        <v>170</v>
      </c>
      <c r="C172" s="5">
        <v>463179</v>
      </c>
      <c r="D172" s="5">
        <v>0</v>
      </c>
      <c r="E172" s="5">
        <f t="shared" si="9"/>
        <v>463179</v>
      </c>
      <c r="F172" s="1">
        <v>462897</v>
      </c>
      <c r="G172" s="5">
        <v>0</v>
      </c>
      <c r="H172" s="6">
        <f t="shared" si="10"/>
        <v>462897</v>
      </c>
      <c r="I172" s="5">
        <v>461796</v>
      </c>
      <c r="J172" s="5">
        <v>0</v>
      </c>
      <c r="K172" s="5">
        <f t="shared" si="11"/>
        <v>461796</v>
      </c>
      <c r="L172" s="5">
        <v>461796</v>
      </c>
      <c r="M172" s="5">
        <v>0</v>
      </c>
      <c r="N172" s="5">
        <v>461796</v>
      </c>
      <c r="O172" s="5">
        <v>461796</v>
      </c>
      <c r="P172" s="5">
        <v>0</v>
      </c>
      <c r="Q172" s="5">
        <v>461796</v>
      </c>
      <c r="R172" s="1">
        <v>461796</v>
      </c>
      <c r="S172" s="5">
        <v>0</v>
      </c>
      <c r="T172" s="5">
        <v>0</v>
      </c>
      <c r="U172" s="5">
        <f t="shared" si="12"/>
        <v>461796</v>
      </c>
    </row>
    <row r="173" spans="1:21" x14ac:dyDescent="0.5">
      <c r="A173" s="2">
        <v>162</v>
      </c>
      <c r="B173" s="4" t="s">
        <v>171</v>
      </c>
      <c r="C173" s="5">
        <v>8024957</v>
      </c>
      <c r="D173" s="5">
        <v>200966</v>
      </c>
      <c r="E173" s="5">
        <f t="shared" si="9"/>
        <v>7823991</v>
      </c>
      <c r="F173" s="1">
        <v>8024957</v>
      </c>
      <c r="G173" s="5">
        <v>200966</v>
      </c>
      <c r="H173" s="6">
        <f t="shared" si="10"/>
        <v>7823991</v>
      </c>
      <c r="I173" s="5">
        <v>8024957</v>
      </c>
      <c r="J173" s="5">
        <v>200966</v>
      </c>
      <c r="K173" s="5">
        <f t="shared" si="11"/>
        <v>7823991</v>
      </c>
      <c r="L173" s="5">
        <v>8024957</v>
      </c>
      <c r="M173" s="5">
        <v>200966</v>
      </c>
      <c r="N173" s="5">
        <v>7823991</v>
      </c>
      <c r="O173" s="5">
        <v>8024957</v>
      </c>
      <c r="P173" s="5">
        <v>200966</v>
      </c>
      <c r="Q173" s="5">
        <v>7823991</v>
      </c>
      <c r="R173" s="1">
        <v>8024957</v>
      </c>
      <c r="S173" s="5">
        <v>200966</v>
      </c>
      <c r="T173" s="5">
        <v>0</v>
      </c>
      <c r="U173" s="5">
        <f t="shared" si="12"/>
        <v>7823991</v>
      </c>
    </row>
    <row r="174" spans="1:21" x14ac:dyDescent="0.5">
      <c r="A174" s="2">
        <v>163</v>
      </c>
      <c r="B174" s="4" t="s">
        <v>172</v>
      </c>
      <c r="C174" s="5">
        <v>26989803</v>
      </c>
      <c r="D174" s="5">
        <v>2820086</v>
      </c>
      <c r="E174" s="5">
        <f t="shared" si="9"/>
        <v>24169717</v>
      </c>
      <c r="F174" s="1">
        <v>28050758</v>
      </c>
      <c r="G174" s="5">
        <v>3881041</v>
      </c>
      <c r="H174" s="6">
        <f t="shared" si="10"/>
        <v>24169717</v>
      </c>
      <c r="I174" s="5">
        <v>28962979</v>
      </c>
      <c r="J174" s="5">
        <v>4793262</v>
      </c>
      <c r="K174" s="5">
        <f t="shared" si="11"/>
        <v>24169717</v>
      </c>
      <c r="L174" s="5">
        <v>29939918</v>
      </c>
      <c r="M174" s="5">
        <v>5770201</v>
      </c>
      <c r="N174" s="5">
        <v>24169717</v>
      </c>
      <c r="O174" s="5">
        <v>30755721</v>
      </c>
      <c r="P174" s="5">
        <v>6586004</v>
      </c>
      <c r="Q174" s="5">
        <v>24169717</v>
      </c>
      <c r="R174" s="1">
        <v>31866205</v>
      </c>
      <c r="S174" s="5">
        <v>7605266</v>
      </c>
      <c r="T174" s="5">
        <v>91222</v>
      </c>
      <c r="U174" s="5">
        <f t="shared" si="12"/>
        <v>24169717</v>
      </c>
    </row>
    <row r="175" spans="1:21" x14ac:dyDescent="0.5">
      <c r="A175" s="2">
        <v>164</v>
      </c>
      <c r="B175" s="4" t="s">
        <v>173</v>
      </c>
      <c r="C175" s="5">
        <v>12130392</v>
      </c>
      <c r="D175" s="5">
        <v>582729</v>
      </c>
      <c r="E175" s="5">
        <f t="shared" si="9"/>
        <v>11547663</v>
      </c>
      <c r="F175" s="1">
        <v>12130392</v>
      </c>
      <c r="G175" s="5">
        <v>582729</v>
      </c>
      <c r="H175" s="6">
        <f t="shared" si="10"/>
        <v>11547663</v>
      </c>
      <c r="I175" s="5">
        <v>12130392</v>
      </c>
      <c r="J175" s="5">
        <v>582729</v>
      </c>
      <c r="K175" s="5">
        <f t="shared" si="11"/>
        <v>11547663</v>
      </c>
      <c r="L175" s="5">
        <v>12130392</v>
      </c>
      <c r="M175" s="5">
        <v>582729</v>
      </c>
      <c r="N175" s="5">
        <v>11547663</v>
      </c>
      <c r="O175" s="5">
        <v>12130392</v>
      </c>
      <c r="P175" s="5">
        <v>582729</v>
      </c>
      <c r="Q175" s="5">
        <v>11547663</v>
      </c>
      <c r="R175" s="1">
        <v>12130392</v>
      </c>
      <c r="S175" s="5">
        <v>582729</v>
      </c>
      <c r="T175" s="5">
        <v>0</v>
      </c>
      <c r="U175" s="5">
        <f t="shared" si="12"/>
        <v>11547663</v>
      </c>
    </row>
    <row r="176" spans="1:21" x14ac:dyDescent="0.5">
      <c r="A176" s="2">
        <v>165</v>
      </c>
      <c r="B176" s="4" t="s">
        <v>174</v>
      </c>
      <c r="C176" s="5">
        <v>5179536</v>
      </c>
      <c r="D176" s="5">
        <v>527168</v>
      </c>
      <c r="E176" s="5">
        <f t="shared" si="9"/>
        <v>4652368</v>
      </c>
      <c r="F176" s="1">
        <v>5232321</v>
      </c>
      <c r="G176" s="5">
        <v>579953</v>
      </c>
      <c r="H176" s="6">
        <f t="shared" si="10"/>
        <v>4652368</v>
      </c>
      <c r="I176" s="5">
        <v>5225299</v>
      </c>
      <c r="J176" s="5">
        <v>572931</v>
      </c>
      <c r="K176" s="5">
        <f t="shared" si="11"/>
        <v>4652368</v>
      </c>
      <c r="L176" s="5">
        <v>5225299</v>
      </c>
      <c r="M176" s="5">
        <v>572931</v>
      </c>
      <c r="N176" s="5">
        <v>4652368</v>
      </c>
      <c r="O176" s="5">
        <v>5225299</v>
      </c>
      <c r="P176" s="5">
        <v>572931</v>
      </c>
      <c r="Q176" s="5">
        <v>4652368</v>
      </c>
      <c r="R176" s="1">
        <v>5225299</v>
      </c>
      <c r="S176" s="5">
        <v>572931</v>
      </c>
      <c r="T176" s="5">
        <v>0</v>
      </c>
      <c r="U176" s="5">
        <f t="shared" si="12"/>
        <v>4652368</v>
      </c>
    </row>
    <row r="177" spans="1:21" x14ac:dyDescent="0.5">
      <c r="A177" s="2">
        <v>166</v>
      </c>
      <c r="B177" s="4" t="s">
        <v>175</v>
      </c>
      <c r="C177" s="5">
        <v>12783924</v>
      </c>
      <c r="D177" s="5">
        <v>0</v>
      </c>
      <c r="E177" s="5">
        <f t="shared" si="9"/>
        <v>12783924</v>
      </c>
      <c r="F177" s="1">
        <v>12589693</v>
      </c>
      <c r="G177" s="5">
        <v>0</v>
      </c>
      <c r="H177" s="6">
        <f t="shared" si="10"/>
        <v>12589693</v>
      </c>
      <c r="I177" s="5">
        <v>12387171</v>
      </c>
      <c r="J177" s="5">
        <v>0</v>
      </c>
      <c r="K177" s="5">
        <f t="shared" si="11"/>
        <v>12387171</v>
      </c>
      <c r="L177" s="5">
        <v>12387171</v>
      </c>
      <c r="M177" s="5">
        <v>0</v>
      </c>
      <c r="N177" s="5">
        <v>12387171</v>
      </c>
      <c r="O177" s="5">
        <v>12387171</v>
      </c>
      <c r="P177" s="5">
        <v>0</v>
      </c>
      <c r="Q177" s="5">
        <v>12387171</v>
      </c>
      <c r="R177" s="1">
        <v>12387171</v>
      </c>
      <c r="S177" s="5">
        <v>0</v>
      </c>
      <c r="T177" s="5">
        <v>0</v>
      </c>
      <c r="U177" s="5">
        <f t="shared" si="12"/>
        <v>12387171</v>
      </c>
    </row>
    <row r="178" spans="1:21" x14ac:dyDescent="0.5">
      <c r="A178" s="2">
        <v>167</v>
      </c>
      <c r="B178" s="4" t="s">
        <v>176</v>
      </c>
      <c r="C178" s="5">
        <v>544689</v>
      </c>
      <c r="D178" s="5">
        <v>0</v>
      </c>
      <c r="E178" s="5">
        <f t="shared" si="9"/>
        <v>544689</v>
      </c>
      <c r="F178" s="1">
        <v>508056</v>
      </c>
      <c r="G178" s="5">
        <v>0</v>
      </c>
      <c r="H178" s="6">
        <f t="shared" si="10"/>
        <v>508056</v>
      </c>
      <c r="I178" s="5">
        <v>471575</v>
      </c>
      <c r="J178" s="5">
        <v>0</v>
      </c>
      <c r="K178" s="5">
        <f t="shared" si="11"/>
        <v>471575</v>
      </c>
      <c r="L178" s="5">
        <v>471575</v>
      </c>
      <c r="M178" s="5">
        <v>0</v>
      </c>
      <c r="N178" s="5">
        <v>471575</v>
      </c>
      <c r="O178" s="5">
        <v>494503</v>
      </c>
      <c r="P178" s="5">
        <v>0</v>
      </c>
      <c r="Q178" s="5">
        <v>494503</v>
      </c>
      <c r="R178" s="1">
        <v>516506</v>
      </c>
      <c r="S178" s="5">
        <v>0</v>
      </c>
      <c r="T178" s="5">
        <v>0</v>
      </c>
      <c r="U178" s="5">
        <f t="shared" si="12"/>
        <v>516506</v>
      </c>
    </row>
    <row r="179" spans="1:21" x14ac:dyDescent="0.5">
      <c r="A179" s="2">
        <v>168</v>
      </c>
      <c r="B179" s="4" t="s">
        <v>177</v>
      </c>
      <c r="C179" s="5">
        <v>1312790</v>
      </c>
      <c r="D179" s="5">
        <v>0</v>
      </c>
      <c r="E179" s="5">
        <f t="shared" si="9"/>
        <v>1312790</v>
      </c>
      <c r="F179" s="1">
        <v>1428703</v>
      </c>
      <c r="G179" s="5">
        <v>0</v>
      </c>
      <c r="H179" s="6">
        <f t="shared" si="10"/>
        <v>1428703</v>
      </c>
      <c r="I179" s="5">
        <v>1539859</v>
      </c>
      <c r="J179" s="5">
        <v>0</v>
      </c>
      <c r="K179" s="5">
        <f t="shared" si="11"/>
        <v>1539859</v>
      </c>
      <c r="L179" s="5">
        <v>1829558</v>
      </c>
      <c r="M179" s="5">
        <v>0</v>
      </c>
      <c r="N179" s="5">
        <v>1829558</v>
      </c>
      <c r="O179" s="5">
        <v>2186586</v>
      </c>
      <c r="P179" s="5">
        <v>0</v>
      </c>
      <c r="Q179" s="5">
        <v>2186586</v>
      </c>
      <c r="R179" s="1">
        <v>2476135</v>
      </c>
      <c r="S179" s="5">
        <v>0</v>
      </c>
      <c r="T179" s="5">
        <v>0</v>
      </c>
      <c r="U179" s="5">
        <f t="shared" si="12"/>
        <v>2476135</v>
      </c>
    </row>
    <row r="180" spans="1:21" x14ac:dyDescent="0.5">
      <c r="A180" s="2">
        <v>169</v>
      </c>
      <c r="B180" s="4" t="s">
        <v>178</v>
      </c>
      <c r="C180" s="5">
        <v>5151842</v>
      </c>
      <c r="D180" s="5">
        <v>0</v>
      </c>
      <c r="E180" s="5">
        <f t="shared" si="9"/>
        <v>5151842</v>
      </c>
      <c r="F180" s="1">
        <v>5076056</v>
      </c>
      <c r="G180" s="5">
        <v>0</v>
      </c>
      <c r="H180" s="6">
        <f t="shared" si="10"/>
        <v>5076056</v>
      </c>
      <c r="I180" s="5">
        <v>4990532</v>
      </c>
      <c r="J180" s="5">
        <v>0</v>
      </c>
      <c r="K180" s="5">
        <f t="shared" si="11"/>
        <v>4990532</v>
      </c>
      <c r="L180" s="5">
        <v>4990532</v>
      </c>
      <c r="M180" s="5">
        <v>0</v>
      </c>
      <c r="N180" s="5">
        <v>4990532</v>
      </c>
      <c r="O180" s="5">
        <v>4990532</v>
      </c>
      <c r="P180" s="5">
        <v>0</v>
      </c>
      <c r="Q180" s="5">
        <v>4990532</v>
      </c>
      <c r="R180" s="1">
        <v>4990532</v>
      </c>
      <c r="S180" s="5">
        <v>0</v>
      </c>
      <c r="T180" s="5">
        <v>0</v>
      </c>
      <c r="U180" s="5">
        <f t="shared" si="12"/>
        <v>4990532</v>
      </c>
    </row>
  </sheetData>
  <pageMargins left="0.2" right="0.2" top="0.25" bottom="0.25" header="0.3" footer="0.3"/>
  <pageSetup scale="68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29B3E-24E7-423C-977E-3EC48D04A61F}">
  <dimension ref="A1:U180"/>
  <sheetViews>
    <sheetView tabSelected="1" workbookViewId="0">
      <selection activeCell="I12" sqref="I12"/>
    </sheetView>
  </sheetViews>
  <sheetFormatPr defaultRowHeight="10.5" x14ac:dyDescent="0.5"/>
  <cols>
    <col min="1" max="1" width="8.7265625" style="4"/>
    <col min="2" max="2" width="10.6796875" style="4" customWidth="1"/>
    <col min="3" max="3" width="11.04296875" style="4" bestFit="1" customWidth="1"/>
    <col min="4" max="4" width="10.36328125" style="4" customWidth="1"/>
    <col min="5" max="5" width="8.76953125" style="4" bestFit="1" customWidth="1"/>
    <col min="6" max="6" width="10.90625" style="4" customWidth="1"/>
    <col min="7" max="7" width="10.6796875" style="4" customWidth="1"/>
    <col min="8" max="16384" width="8.7265625" style="4"/>
  </cols>
  <sheetData>
    <row r="1" spans="1:21" x14ac:dyDescent="0.5">
      <c r="A1" s="2"/>
      <c r="B1" s="3" t="str">
        <f>+'2011 - 2017'!B1</f>
        <v>06/24/2024</v>
      </c>
      <c r="G1" s="2" t="s">
        <v>181</v>
      </c>
      <c r="J1" s="5"/>
      <c r="K1" s="5"/>
      <c r="L1" s="5"/>
      <c r="M1" s="5"/>
      <c r="N1" s="5"/>
      <c r="O1" s="5"/>
      <c r="P1" s="5"/>
      <c r="Q1" s="11"/>
      <c r="R1" s="5"/>
      <c r="S1" s="5"/>
      <c r="T1" s="5"/>
      <c r="U1" s="5"/>
    </row>
    <row r="2" spans="1:21" x14ac:dyDescent="0.5">
      <c r="A2" s="2"/>
      <c r="G2" s="2" t="s">
        <v>182</v>
      </c>
    </row>
    <row r="3" spans="1:21" x14ac:dyDescent="0.5">
      <c r="A3" s="2"/>
    </row>
    <row r="4" spans="1:21" x14ac:dyDescent="0.5">
      <c r="A4" s="2"/>
    </row>
    <row r="5" spans="1:21" x14ac:dyDescent="0.5">
      <c r="A5" s="2"/>
      <c r="C5" s="2" t="s">
        <v>183</v>
      </c>
      <c r="D5" s="2"/>
      <c r="E5" s="2" t="s">
        <v>194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5">
      <c r="A6" s="2"/>
      <c r="C6" s="2" t="s">
        <v>0</v>
      </c>
      <c r="D6" s="2" t="s">
        <v>1</v>
      </c>
      <c r="E6" s="2" t="s">
        <v>195</v>
      </c>
      <c r="F6" s="2" t="s">
        <v>179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5">
      <c r="A7" s="2" t="s">
        <v>187</v>
      </c>
      <c r="B7" s="4" t="s">
        <v>187</v>
      </c>
      <c r="C7" s="2" t="s">
        <v>2</v>
      </c>
      <c r="D7" s="2" t="s">
        <v>3</v>
      </c>
      <c r="E7" s="2" t="s">
        <v>3</v>
      </c>
      <c r="F7" s="2" t="s">
        <v>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5">
      <c r="A8" s="2" t="s">
        <v>4</v>
      </c>
      <c r="B8" s="4" t="s">
        <v>5</v>
      </c>
      <c r="C8" s="2" t="s">
        <v>196</v>
      </c>
      <c r="D8" s="2" t="s">
        <v>196</v>
      </c>
      <c r="E8" s="2" t="s">
        <v>196</v>
      </c>
      <c r="F8" s="2" t="s">
        <v>196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5">
      <c r="A9" s="2"/>
    </row>
    <row r="10" spans="1:21" x14ac:dyDescent="0.5">
      <c r="A10" s="2"/>
      <c r="B10" s="4" t="s">
        <v>183</v>
      </c>
      <c r="C10" s="5">
        <f t="shared" ref="C10:G10" si="0">SUM(C12:C180)</f>
        <v>2361568857</v>
      </c>
      <c r="D10" s="5">
        <f t="shared" si="0"/>
        <v>453019437</v>
      </c>
      <c r="E10" s="5">
        <f t="shared" si="0"/>
        <v>4281133</v>
      </c>
      <c r="F10" s="5">
        <f t="shared" si="0"/>
        <v>1904268287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5">
      <c r="A11" s="2"/>
      <c r="C11" s="5"/>
      <c r="D11" s="5"/>
      <c r="E11" s="5"/>
      <c r="F11" s="5"/>
      <c r="G11" s="5"/>
      <c r="H11" s="5"/>
      <c r="I11" s="5"/>
      <c r="J11" s="5"/>
      <c r="K11" s="5"/>
    </row>
    <row r="12" spans="1:21" x14ac:dyDescent="0.5">
      <c r="A12" s="2">
        <v>1</v>
      </c>
      <c r="B12" s="4" t="s">
        <v>10</v>
      </c>
      <c r="C12" s="5">
        <v>2004782</v>
      </c>
      <c r="D12" s="5">
        <v>0</v>
      </c>
      <c r="E12" s="5">
        <v>0</v>
      </c>
      <c r="F12" s="5">
        <v>2004782</v>
      </c>
      <c r="G12" s="5"/>
    </row>
    <row r="13" spans="1:21" x14ac:dyDescent="0.5">
      <c r="A13" s="2">
        <v>2</v>
      </c>
      <c r="B13" s="4" t="s">
        <v>11</v>
      </c>
      <c r="C13" s="5">
        <v>20315782</v>
      </c>
      <c r="D13" s="5">
        <v>5223090</v>
      </c>
      <c r="E13" s="5">
        <v>61024</v>
      </c>
      <c r="F13" s="5">
        <v>15031668</v>
      </c>
      <c r="G13" s="5"/>
    </row>
    <row r="14" spans="1:21" x14ac:dyDescent="0.5">
      <c r="A14" s="2">
        <v>3</v>
      </c>
      <c r="B14" s="4" t="s">
        <v>12</v>
      </c>
      <c r="C14" s="5">
        <v>3459062</v>
      </c>
      <c r="D14" s="5">
        <v>0</v>
      </c>
      <c r="E14" s="5">
        <v>0</v>
      </c>
      <c r="F14" s="5">
        <v>3459062</v>
      </c>
      <c r="G14" s="5"/>
    </row>
    <row r="15" spans="1:21" x14ac:dyDescent="0.5">
      <c r="A15" s="2">
        <v>4</v>
      </c>
      <c r="B15" s="4" t="s">
        <v>13</v>
      </c>
      <c r="C15" s="5">
        <v>909358</v>
      </c>
      <c r="D15" s="5">
        <v>0</v>
      </c>
      <c r="E15" s="5">
        <v>0</v>
      </c>
      <c r="F15" s="5">
        <v>909358</v>
      </c>
      <c r="G15" s="5"/>
    </row>
    <row r="16" spans="1:21" x14ac:dyDescent="0.5">
      <c r="A16" s="2">
        <v>5</v>
      </c>
      <c r="B16" s="4" t="s">
        <v>14</v>
      </c>
      <c r="C16" s="5">
        <v>1494242</v>
      </c>
      <c r="D16" s="5">
        <v>0</v>
      </c>
      <c r="E16" s="5">
        <v>0</v>
      </c>
      <c r="F16" s="5">
        <v>1494242</v>
      </c>
      <c r="G16" s="5"/>
    </row>
    <row r="17" spans="1:7" x14ac:dyDescent="0.5">
      <c r="A17" s="2">
        <v>6</v>
      </c>
      <c r="B17" s="4" t="s">
        <v>15</v>
      </c>
      <c r="C17" s="5">
        <v>4080374</v>
      </c>
      <c r="D17" s="5">
        <v>0</v>
      </c>
      <c r="E17" s="5">
        <v>0</v>
      </c>
      <c r="F17" s="5">
        <v>4080374</v>
      </c>
      <c r="G17" s="5"/>
    </row>
    <row r="18" spans="1:7" x14ac:dyDescent="0.5">
      <c r="A18" s="2">
        <v>7</v>
      </c>
      <c r="B18" s="4" t="s">
        <v>16</v>
      </c>
      <c r="C18" s="5">
        <v>6106646</v>
      </c>
      <c r="D18" s="5">
        <v>0</v>
      </c>
      <c r="E18" s="5">
        <v>0</v>
      </c>
      <c r="F18" s="5">
        <v>6106646</v>
      </c>
      <c r="G18" s="5"/>
    </row>
    <row r="19" spans="1:7" x14ac:dyDescent="0.5">
      <c r="A19" s="2">
        <v>8</v>
      </c>
      <c r="B19" s="4" t="s">
        <v>17</v>
      </c>
      <c r="C19" s="5">
        <v>1764574</v>
      </c>
      <c r="D19" s="5">
        <v>0</v>
      </c>
      <c r="E19" s="5">
        <v>0</v>
      </c>
      <c r="F19" s="5">
        <v>1764574</v>
      </c>
      <c r="G19" s="5"/>
    </row>
    <row r="20" spans="1:7" x14ac:dyDescent="0.5">
      <c r="A20" s="2">
        <v>9</v>
      </c>
      <c r="B20" s="4" t="s">
        <v>18</v>
      </c>
      <c r="C20" s="5">
        <v>8661580</v>
      </c>
      <c r="D20" s="5">
        <v>0</v>
      </c>
      <c r="E20" s="5">
        <v>0</v>
      </c>
      <c r="F20" s="5">
        <v>8661580</v>
      </c>
      <c r="G20" s="5"/>
    </row>
    <row r="21" spans="1:7" x14ac:dyDescent="0.5">
      <c r="A21" s="2">
        <v>10</v>
      </c>
      <c r="B21" s="4" t="s">
        <v>19</v>
      </c>
      <c r="C21" s="5">
        <v>1218610</v>
      </c>
      <c r="D21" s="5">
        <v>0</v>
      </c>
      <c r="E21" s="5">
        <v>0</v>
      </c>
      <c r="F21" s="5">
        <v>1218610</v>
      </c>
      <c r="G21" s="5"/>
    </row>
    <row r="22" spans="1:7" x14ac:dyDescent="0.5">
      <c r="A22" s="2">
        <v>11</v>
      </c>
      <c r="B22" s="4" t="s">
        <v>20</v>
      </c>
      <c r="C22" s="5">
        <v>8047852</v>
      </c>
      <c r="D22" s="5">
        <v>2609615</v>
      </c>
      <c r="E22" s="5">
        <v>27892</v>
      </c>
      <c r="F22" s="5">
        <v>5410345</v>
      </c>
      <c r="G22" s="5"/>
    </row>
    <row r="23" spans="1:7" x14ac:dyDescent="0.5">
      <c r="A23" s="2">
        <v>12</v>
      </c>
      <c r="B23" s="4" t="s">
        <v>21</v>
      </c>
      <c r="C23" s="5">
        <v>2683216</v>
      </c>
      <c r="D23" s="5">
        <v>0</v>
      </c>
      <c r="E23" s="5">
        <v>0</v>
      </c>
      <c r="F23" s="5">
        <v>2683216</v>
      </c>
      <c r="G23" s="5"/>
    </row>
    <row r="24" spans="1:7" x14ac:dyDescent="0.5">
      <c r="A24" s="2">
        <v>13</v>
      </c>
      <c r="B24" s="4" t="s">
        <v>22</v>
      </c>
      <c r="C24" s="5">
        <v>1190095</v>
      </c>
      <c r="D24" s="5">
        <v>0</v>
      </c>
      <c r="E24" s="5">
        <v>0</v>
      </c>
      <c r="F24" s="5">
        <v>1190095</v>
      </c>
      <c r="G24" s="5"/>
    </row>
    <row r="25" spans="1:7" x14ac:dyDescent="0.5">
      <c r="A25" s="2">
        <v>14</v>
      </c>
      <c r="B25" s="4" t="s">
        <v>23</v>
      </c>
      <c r="C25" s="5">
        <v>3772866</v>
      </c>
      <c r="D25" s="5">
        <v>0</v>
      </c>
      <c r="E25" s="5">
        <v>0</v>
      </c>
      <c r="F25" s="5">
        <v>3772866</v>
      </c>
      <c r="G25" s="5"/>
    </row>
    <row r="26" spans="1:7" x14ac:dyDescent="0.5">
      <c r="A26" s="2">
        <v>15</v>
      </c>
      <c r="B26" s="4" t="s">
        <v>24</v>
      </c>
      <c r="C26" s="5">
        <v>201710496</v>
      </c>
      <c r="D26" s="5">
        <v>37282798</v>
      </c>
      <c r="E26" s="5">
        <v>232354</v>
      </c>
      <c r="F26" s="5">
        <v>164195344</v>
      </c>
      <c r="G26" s="5"/>
    </row>
    <row r="27" spans="1:7" x14ac:dyDescent="0.5">
      <c r="A27" s="2">
        <v>16</v>
      </c>
      <c r="B27" s="4" t="s">
        <v>25</v>
      </c>
      <c r="C27" s="5">
        <v>137375</v>
      </c>
      <c r="D27" s="5">
        <v>0</v>
      </c>
      <c r="E27" s="5">
        <v>0</v>
      </c>
      <c r="F27" s="5">
        <v>137375</v>
      </c>
      <c r="G27" s="5"/>
    </row>
    <row r="28" spans="1:7" x14ac:dyDescent="0.5">
      <c r="A28" s="2">
        <v>17</v>
      </c>
      <c r="B28" s="4" t="s">
        <v>26</v>
      </c>
      <c r="C28" s="5">
        <v>53867287</v>
      </c>
      <c r="D28" s="5">
        <v>12061630</v>
      </c>
      <c r="E28" s="5">
        <v>148343</v>
      </c>
      <c r="F28" s="5">
        <v>41657314</v>
      </c>
      <c r="G28" s="5"/>
    </row>
    <row r="29" spans="1:7" x14ac:dyDescent="0.5">
      <c r="A29" s="2">
        <v>18</v>
      </c>
      <c r="B29" s="4" t="s">
        <v>27</v>
      </c>
      <c r="C29" s="5">
        <v>1136390</v>
      </c>
      <c r="D29" s="5">
        <v>0</v>
      </c>
      <c r="E29" s="5">
        <v>0</v>
      </c>
      <c r="F29" s="5">
        <v>1136390</v>
      </c>
      <c r="G29" s="5"/>
    </row>
    <row r="30" spans="1:7" x14ac:dyDescent="0.5">
      <c r="A30" s="2">
        <v>19</v>
      </c>
      <c r="B30" s="4" t="s">
        <v>28</v>
      </c>
      <c r="C30" s="5">
        <v>6969690</v>
      </c>
      <c r="D30" s="5">
        <v>0</v>
      </c>
      <c r="E30" s="5">
        <v>0</v>
      </c>
      <c r="F30" s="5">
        <v>6969690</v>
      </c>
      <c r="G30" s="5"/>
    </row>
    <row r="31" spans="1:7" x14ac:dyDescent="0.5">
      <c r="A31" s="2">
        <v>20</v>
      </c>
      <c r="B31" s="4" t="s">
        <v>29</v>
      </c>
      <c r="C31" s="5">
        <v>4474557</v>
      </c>
      <c r="D31" s="5">
        <v>0</v>
      </c>
      <c r="E31" s="5">
        <v>0</v>
      </c>
      <c r="F31" s="5">
        <v>4474557</v>
      </c>
      <c r="G31" s="5"/>
    </row>
    <row r="32" spans="1:7" x14ac:dyDescent="0.5">
      <c r="A32" s="2">
        <v>21</v>
      </c>
      <c r="B32" s="4" t="s">
        <v>30</v>
      </c>
      <c r="C32" s="5">
        <v>125752</v>
      </c>
      <c r="D32" s="5">
        <v>0</v>
      </c>
      <c r="E32" s="5">
        <v>0</v>
      </c>
      <c r="F32" s="5">
        <v>125752</v>
      </c>
      <c r="G32" s="5"/>
    </row>
    <row r="33" spans="1:7" x14ac:dyDescent="0.5">
      <c r="A33" s="2">
        <v>22</v>
      </c>
      <c r="B33" s="4" t="s">
        <v>31</v>
      </c>
      <c r="C33" s="5">
        <v>4004835</v>
      </c>
      <c r="D33" s="5">
        <v>0</v>
      </c>
      <c r="E33" s="5">
        <v>0</v>
      </c>
      <c r="F33" s="5">
        <v>4004835</v>
      </c>
      <c r="G33" s="5"/>
    </row>
    <row r="34" spans="1:7" x14ac:dyDescent="0.5">
      <c r="A34" s="2">
        <v>23</v>
      </c>
      <c r="B34" s="4" t="s">
        <v>32</v>
      </c>
      <c r="C34" s="5">
        <v>4068515</v>
      </c>
      <c r="D34" s="5">
        <v>0</v>
      </c>
      <c r="E34" s="5">
        <v>0</v>
      </c>
      <c r="F34" s="5">
        <v>4068515</v>
      </c>
      <c r="G34" s="5"/>
    </row>
    <row r="35" spans="1:7" x14ac:dyDescent="0.5">
      <c r="A35" s="2">
        <v>24</v>
      </c>
      <c r="B35" s="4" t="s">
        <v>33</v>
      </c>
      <c r="C35" s="5">
        <v>1652147</v>
      </c>
      <c r="D35" s="5">
        <v>0</v>
      </c>
      <c r="E35" s="5">
        <v>0</v>
      </c>
      <c r="F35" s="5">
        <v>1652147</v>
      </c>
      <c r="G35" s="5"/>
    </row>
    <row r="36" spans="1:7" x14ac:dyDescent="0.5">
      <c r="A36" s="2">
        <v>25</v>
      </c>
      <c r="B36" s="4" t="s">
        <v>34</v>
      </c>
      <c r="C36" s="5">
        <v>9439993</v>
      </c>
      <c r="D36" s="5">
        <v>0</v>
      </c>
      <c r="E36" s="5">
        <v>0</v>
      </c>
      <c r="F36" s="5">
        <v>9439993</v>
      </c>
      <c r="G36" s="5"/>
    </row>
    <row r="37" spans="1:7" x14ac:dyDescent="0.5">
      <c r="A37" s="2">
        <v>26</v>
      </c>
      <c r="B37" s="4" t="s">
        <v>35</v>
      </c>
      <c r="C37" s="5">
        <v>947013</v>
      </c>
      <c r="D37" s="5">
        <v>0</v>
      </c>
      <c r="E37" s="5">
        <v>0</v>
      </c>
      <c r="F37" s="5">
        <v>947013</v>
      </c>
      <c r="G37" s="5"/>
    </row>
    <row r="38" spans="1:7" x14ac:dyDescent="0.5">
      <c r="A38" s="2">
        <v>27</v>
      </c>
      <c r="B38" s="4" t="s">
        <v>36</v>
      </c>
      <c r="C38" s="5">
        <v>5192084</v>
      </c>
      <c r="D38" s="5">
        <v>0</v>
      </c>
      <c r="E38" s="5">
        <v>0</v>
      </c>
      <c r="F38" s="5">
        <v>5192084</v>
      </c>
      <c r="G38" s="5"/>
    </row>
    <row r="39" spans="1:7" x14ac:dyDescent="0.5">
      <c r="A39" s="2">
        <v>28</v>
      </c>
      <c r="B39" s="4" t="s">
        <v>37</v>
      </c>
      <c r="C39" s="5">
        <v>12040218</v>
      </c>
      <c r="D39" s="5">
        <v>0</v>
      </c>
      <c r="E39" s="5">
        <v>0</v>
      </c>
      <c r="F39" s="5">
        <v>12040218</v>
      </c>
      <c r="G39" s="5"/>
    </row>
    <row r="40" spans="1:7" x14ac:dyDescent="0.5">
      <c r="A40" s="2">
        <v>29</v>
      </c>
      <c r="B40" s="4" t="s">
        <v>38</v>
      </c>
      <c r="C40" s="5">
        <v>403912</v>
      </c>
      <c r="D40" s="5">
        <v>0</v>
      </c>
      <c r="E40" s="5">
        <v>0</v>
      </c>
      <c r="F40" s="5">
        <v>403912</v>
      </c>
      <c r="G40" s="5"/>
    </row>
    <row r="41" spans="1:7" x14ac:dyDescent="0.5">
      <c r="A41" s="2">
        <v>30</v>
      </c>
      <c r="B41" s="4" t="s">
        <v>39</v>
      </c>
      <c r="C41" s="5">
        <v>2316189</v>
      </c>
      <c r="D41" s="5">
        <v>0</v>
      </c>
      <c r="E41" s="5">
        <v>0</v>
      </c>
      <c r="F41" s="5">
        <v>2316189</v>
      </c>
      <c r="G41" s="5"/>
    </row>
    <row r="42" spans="1:7" x14ac:dyDescent="0.5">
      <c r="A42" s="2">
        <v>31</v>
      </c>
      <c r="B42" s="4" t="s">
        <v>40</v>
      </c>
      <c r="C42" s="5">
        <v>25057</v>
      </c>
      <c r="D42" s="5">
        <v>0</v>
      </c>
      <c r="E42" s="5">
        <v>0</v>
      </c>
      <c r="F42" s="5">
        <v>25057</v>
      </c>
      <c r="G42" s="5"/>
    </row>
    <row r="43" spans="1:7" x14ac:dyDescent="0.5">
      <c r="A43" s="2">
        <v>32</v>
      </c>
      <c r="B43" s="4" t="s">
        <v>41</v>
      </c>
      <c r="C43" s="5">
        <v>7952911</v>
      </c>
      <c r="D43" s="5">
        <v>0</v>
      </c>
      <c r="E43" s="5">
        <v>0</v>
      </c>
      <c r="F43" s="5">
        <v>7952911</v>
      </c>
      <c r="G43" s="5"/>
    </row>
    <row r="44" spans="1:7" x14ac:dyDescent="0.5">
      <c r="A44" s="2">
        <v>33</v>
      </c>
      <c r="B44" s="4" t="s">
        <v>42</v>
      </c>
      <c r="C44" s="5">
        <v>5631142</v>
      </c>
      <c r="D44" s="5">
        <v>0</v>
      </c>
      <c r="E44" s="5">
        <v>0</v>
      </c>
      <c r="F44" s="5">
        <v>5631142</v>
      </c>
      <c r="G44" s="5"/>
    </row>
    <row r="45" spans="1:7" x14ac:dyDescent="0.5">
      <c r="A45" s="2">
        <v>34</v>
      </c>
      <c r="B45" s="4" t="s">
        <v>43</v>
      </c>
      <c r="C45" s="5">
        <v>53201306</v>
      </c>
      <c r="D45" s="5">
        <v>30075054</v>
      </c>
      <c r="E45" s="5">
        <v>268296</v>
      </c>
      <c r="F45" s="5">
        <v>22857956</v>
      </c>
      <c r="G45" s="5"/>
    </row>
    <row r="46" spans="1:7" x14ac:dyDescent="0.5">
      <c r="A46" s="2">
        <v>35</v>
      </c>
      <c r="B46" s="4" t="s">
        <v>44</v>
      </c>
      <c r="C46" s="5">
        <v>515629</v>
      </c>
      <c r="D46" s="5">
        <v>0</v>
      </c>
      <c r="E46" s="5">
        <v>0</v>
      </c>
      <c r="F46" s="5">
        <v>515629</v>
      </c>
      <c r="G46" s="5"/>
    </row>
    <row r="47" spans="1:7" x14ac:dyDescent="0.5">
      <c r="A47" s="2">
        <v>36</v>
      </c>
      <c r="B47" s="4" t="s">
        <v>45</v>
      </c>
      <c r="C47" s="5">
        <v>1676105</v>
      </c>
      <c r="D47" s="5">
        <v>0</v>
      </c>
      <c r="E47" s="5">
        <v>0</v>
      </c>
      <c r="F47" s="5">
        <v>1676105</v>
      </c>
      <c r="G47" s="5"/>
    </row>
    <row r="48" spans="1:7" x14ac:dyDescent="0.5">
      <c r="A48" s="2">
        <v>37</v>
      </c>
      <c r="B48" s="4" t="s">
        <v>46</v>
      </c>
      <c r="C48" s="5">
        <v>10597864</v>
      </c>
      <c r="D48" s="5">
        <v>3700169</v>
      </c>
      <c r="E48" s="5">
        <v>32006</v>
      </c>
      <c r="F48" s="5">
        <v>6865689</v>
      </c>
      <c r="G48" s="5"/>
    </row>
    <row r="49" spans="1:7" x14ac:dyDescent="0.5">
      <c r="A49" s="2">
        <v>38</v>
      </c>
      <c r="B49" s="4" t="s">
        <v>47</v>
      </c>
      <c r="C49" s="5">
        <v>3293232</v>
      </c>
      <c r="D49" s="5">
        <v>0</v>
      </c>
      <c r="E49" s="5">
        <v>0</v>
      </c>
      <c r="F49" s="5">
        <v>3293232</v>
      </c>
      <c r="G49" s="5"/>
    </row>
    <row r="50" spans="1:7" x14ac:dyDescent="0.5">
      <c r="A50" s="2">
        <v>39</v>
      </c>
      <c r="B50" s="4" t="s">
        <v>48</v>
      </c>
      <c r="C50" s="5">
        <v>947176</v>
      </c>
      <c r="D50" s="5">
        <v>0</v>
      </c>
      <c r="E50" s="5">
        <v>0</v>
      </c>
      <c r="F50" s="5">
        <v>947176</v>
      </c>
      <c r="G50" s="5"/>
    </row>
    <row r="51" spans="1:7" x14ac:dyDescent="0.5">
      <c r="A51" s="2">
        <v>40</v>
      </c>
      <c r="B51" s="4" t="s">
        <v>49</v>
      </c>
      <c r="C51" s="5">
        <v>1510105</v>
      </c>
      <c r="D51" s="5">
        <v>0</v>
      </c>
      <c r="E51" s="5">
        <v>0</v>
      </c>
      <c r="F51" s="5">
        <v>1510105</v>
      </c>
      <c r="G51" s="5"/>
    </row>
    <row r="52" spans="1:7" x14ac:dyDescent="0.5">
      <c r="A52" s="2">
        <v>41</v>
      </c>
      <c r="B52" s="4" t="s">
        <v>50</v>
      </c>
      <c r="C52" s="5">
        <v>3555957</v>
      </c>
      <c r="D52" s="5">
        <v>0</v>
      </c>
      <c r="E52" s="5">
        <v>0</v>
      </c>
      <c r="F52" s="5">
        <v>3555957</v>
      </c>
      <c r="G52" s="5"/>
    </row>
    <row r="53" spans="1:7" x14ac:dyDescent="0.5">
      <c r="A53" s="2">
        <v>42</v>
      </c>
      <c r="B53" s="4" t="s">
        <v>51</v>
      </c>
      <c r="C53" s="5">
        <v>6960947</v>
      </c>
      <c r="D53" s="5">
        <v>0</v>
      </c>
      <c r="E53" s="5">
        <v>0</v>
      </c>
      <c r="F53" s="5">
        <v>6960947</v>
      </c>
      <c r="G53" s="5"/>
    </row>
    <row r="54" spans="1:7" x14ac:dyDescent="0.5">
      <c r="A54" s="2">
        <v>43</v>
      </c>
      <c r="B54" s="4" t="s">
        <v>52</v>
      </c>
      <c r="C54" s="5">
        <v>66388025</v>
      </c>
      <c r="D54" s="5">
        <v>24456915</v>
      </c>
      <c r="E54" s="5">
        <v>220293</v>
      </c>
      <c r="F54" s="5">
        <v>41710817</v>
      </c>
      <c r="G54" s="5"/>
    </row>
    <row r="55" spans="1:7" x14ac:dyDescent="0.5">
      <c r="A55" s="2">
        <v>44</v>
      </c>
      <c r="B55" s="4" t="s">
        <v>53</v>
      </c>
      <c r="C55" s="5">
        <v>20005957</v>
      </c>
      <c r="D55" s="5">
        <v>1241832</v>
      </c>
      <c r="E55" s="5">
        <v>0</v>
      </c>
      <c r="F55" s="5">
        <v>18764125</v>
      </c>
      <c r="G55" s="5"/>
    </row>
    <row r="56" spans="1:7" x14ac:dyDescent="0.5">
      <c r="A56" s="2">
        <v>45</v>
      </c>
      <c r="B56" s="4" t="s">
        <v>54</v>
      </c>
      <c r="C56" s="5">
        <v>6076507</v>
      </c>
      <c r="D56" s="5">
        <v>0</v>
      </c>
      <c r="E56" s="5">
        <v>0</v>
      </c>
      <c r="F56" s="5">
        <v>6076507</v>
      </c>
      <c r="G56" s="5"/>
    </row>
    <row r="57" spans="1:7" x14ac:dyDescent="0.5">
      <c r="A57" s="2">
        <v>46</v>
      </c>
      <c r="B57" s="4" t="s">
        <v>55</v>
      </c>
      <c r="C57" s="5">
        <v>279493</v>
      </c>
      <c r="D57" s="5">
        <v>0</v>
      </c>
      <c r="E57" s="5">
        <v>0</v>
      </c>
      <c r="F57" s="5">
        <v>279493</v>
      </c>
      <c r="G57" s="5"/>
    </row>
    <row r="58" spans="1:7" x14ac:dyDescent="0.5">
      <c r="A58" s="2">
        <v>47</v>
      </c>
      <c r="B58" s="4" t="s">
        <v>56</v>
      </c>
      <c r="C58" s="5">
        <v>5669122</v>
      </c>
      <c r="D58" s="5">
        <v>186987</v>
      </c>
      <c r="E58" s="5">
        <v>0</v>
      </c>
      <c r="F58" s="5">
        <v>5482135</v>
      </c>
      <c r="G58" s="5"/>
    </row>
    <row r="59" spans="1:7" x14ac:dyDescent="0.5">
      <c r="A59" s="2">
        <v>48</v>
      </c>
      <c r="B59" s="4" t="s">
        <v>57</v>
      </c>
      <c r="C59" s="5">
        <v>10341646</v>
      </c>
      <c r="D59" s="5">
        <v>0</v>
      </c>
      <c r="E59" s="5">
        <v>0</v>
      </c>
      <c r="F59" s="5">
        <v>10341646</v>
      </c>
      <c r="G59" s="5"/>
    </row>
    <row r="60" spans="1:7" x14ac:dyDescent="0.5">
      <c r="A60" s="2">
        <v>49</v>
      </c>
      <c r="B60" s="4" t="s">
        <v>58</v>
      </c>
      <c r="C60" s="5">
        <v>29823645</v>
      </c>
      <c r="D60" s="5">
        <v>0</v>
      </c>
      <c r="E60" s="5">
        <v>0</v>
      </c>
      <c r="F60" s="5">
        <v>29823645</v>
      </c>
      <c r="G60" s="5"/>
    </row>
    <row r="61" spans="1:7" x14ac:dyDescent="0.5">
      <c r="A61" s="2">
        <v>50</v>
      </c>
      <c r="B61" s="4" t="s">
        <v>59</v>
      </c>
      <c r="C61" s="5">
        <v>213526</v>
      </c>
      <c r="D61" s="5">
        <v>0</v>
      </c>
      <c r="E61" s="5">
        <v>0</v>
      </c>
      <c r="F61" s="5">
        <v>213526</v>
      </c>
      <c r="G61" s="5"/>
    </row>
    <row r="62" spans="1:7" x14ac:dyDescent="0.5">
      <c r="A62" s="2">
        <v>51</v>
      </c>
      <c r="B62" s="4" t="s">
        <v>60</v>
      </c>
      <c r="C62" s="5">
        <v>1131021</v>
      </c>
      <c r="D62" s="5">
        <v>0</v>
      </c>
      <c r="E62" s="5">
        <v>0</v>
      </c>
      <c r="F62" s="5">
        <v>1131021</v>
      </c>
      <c r="G62" s="5"/>
    </row>
    <row r="63" spans="1:7" x14ac:dyDescent="0.5">
      <c r="A63" s="2">
        <v>52</v>
      </c>
      <c r="B63" s="4" t="s">
        <v>61</v>
      </c>
      <c r="C63" s="5">
        <v>1760375</v>
      </c>
      <c r="D63" s="5">
        <v>0</v>
      </c>
      <c r="E63" s="5">
        <v>0</v>
      </c>
      <c r="F63" s="5">
        <v>1760375</v>
      </c>
      <c r="G63" s="5"/>
    </row>
    <row r="64" spans="1:7" x14ac:dyDescent="0.5">
      <c r="A64" s="2">
        <v>53</v>
      </c>
      <c r="B64" s="4" t="s">
        <v>62</v>
      </c>
      <c r="C64" s="5">
        <v>736256</v>
      </c>
      <c r="D64" s="5">
        <v>0</v>
      </c>
      <c r="E64" s="5">
        <v>0</v>
      </c>
      <c r="F64" s="5">
        <v>736256</v>
      </c>
      <c r="G64" s="5"/>
    </row>
    <row r="65" spans="1:7" x14ac:dyDescent="0.5">
      <c r="A65" s="2">
        <v>54</v>
      </c>
      <c r="B65" s="4" t="s">
        <v>63</v>
      </c>
      <c r="C65" s="5">
        <v>5655724</v>
      </c>
      <c r="D65" s="5">
        <v>0</v>
      </c>
      <c r="E65" s="5">
        <v>0</v>
      </c>
      <c r="F65" s="5">
        <v>5655724</v>
      </c>
      <c r="G65" s="5"/>
    </row>
    <row r="66" spans="1:7" x14ac:dyDescent="0.5">
      <c r="A66" s="2">
        <v>55</v>
      </c>
      <c r="B66" s="4" t="s">
        <v>64</v>
      </c>
      <c r="C66" s="5">
        <v>337582</v>
      </c>
      <c r="D66" s="5">
        <v>0</v>
      </c>
      <c r="E66" s="5">
        <v>0</v>
      </c>
      <c r="F66" s="5">
        <v>337582</v>
      </c>
      <c r="G66" s="5"/>
    </row>
    <row r="67" spans="1:7" x14ac:dyDescent="0.5">
      <c r="A67" s="2">
        <v>56</v>
      </c>
      <c r="B67" s="4" t="s">
        <v>65</v>
      </c>
      <c r="C67" s="5">
        <v>5278314</v>
      </c>
      <c r="D67" s="5">
        <v>0</v>
      </c>
      <c r="E67" s="5">
        <v>0</v>
      </c>
      <c r="F67" s="5">
        <v>5278314</v>
      </c>
      <c r="G67" s="5"/>
    </row>
    <row r="68" spans="1:7" x14ac:dyDescent="0.5">
      <c r="A68" s="2">
        <v>57</v>
      </c>
      <c r="B68" s="4" t="s">
        <v>66</v>
      </c>
      <c r="C68" s="5">
        <v>869861</v>
      </c>
      <c r="D68" s="5">
        <v>0</v>
      </c>
      <c r="E68" s="5">
        <v>0</v>
      </c>
      <c r="F68" s="5">
        <v>869861</v>
      </c>
      <c r="G68" s="5"/>
    </row>
    <row r="69" spans="1:7" x14ac:dyDescent="0.5">
      <c r="A69" s="2">
        <v>58</v>
      </c>
      <c r="B69" s="4" t="s">
        <v>67</v>
      </c>
      <c r="C69" s="5">
        <v>10925151</v>
      </c>
      <c r="D69" s="5">
        <v>0</v>
      </c>
      <c r="E69" s="5">
        <v>0</v>
      </c>
      <c r="F69" s="5">
        <v>10925151</v>
      </c>
      <c r="G69" s="5"/>
    </row>
    <row r="70" spans="1:7" x14ac:dyDescent="0.5">
      <c r="A70" s="2">
        <v>59</v>
      </c>
      <c r="B70" s="4" t="s">
        <v>68</v>
      </c>
      <c r="C70" s="5">
        <v>25040045</v>
      </c>
      <c r="D70" s="5">
        <v>0</v>
      </c>
      <c r="E70" s="5">
        <v>0</v>
      </c>
      <c r="F70" s="5">
        <v>25040045</v>
      </c>
      <c r="G70" s="5"/>
    </row>
    <row r="71" spans="1:7" x14ac:dyDescent="0.5">
      <c r="A71" s="2">
        <v>60</v>
      </c>
      <c r="B71" s="4" t="s">
        <v>69</v>
      </c>
      <c r="C71" s="5">
        <v>1766084</v>
      </c>
      <c r="D71" s="5">
        <v>0</v>
      </c>
      <c r="E71" s="5">
        <v>0</v>
      </c>
      <c r="F71" s="5">
        <v>1766084</v>
      </c>
      <c r="G71" s="5"/>
    </row>
    <row r="72" spans="1:7" x14ac:dyDescent="0.5">
      <c r="A72" s="2">
        <v>61</v>
      </c>
      <c r="B72" s="4" t="s">
        <v>70</v>
      </c>
      <c r="C72" s="5">
        <v>3336551</v>
      </c>
      <c r="D72" s="5">
        <v>0</v>
      </c>
      <c r="E72" s="5">
        <v>0</v>
      </c>
      <c r="F72" s="5">
        <v>3336551</v>
      </c>
      <c r="G72" s="5"/>
    </row>
    <row r="73" spans="1:7" x14ac:dyDescent="0.5">
      <c r="A73" s="2">
        <v>62</v>
      </c>
      <c r="B73" s="4" t="s">
        <v>71</v>
      </c>
      <c r="C73" s="5">
        <v>39522754</v>
      </c>
      <c r="D73" s="5">
        <v>16389526</v>
      </c>
      <c r="E73" s="5">
        <v>102467</v>
      </c>
      <c r="F73" s="5">
        <v>23030761</v>
      </c>
      <c r="G73" s="5"/>
    </row>
    <row r="74" spans="1:7" x14ac:dyDescent="0.5">
      <c r="A74" s="2">
        <v>63</v>
      </c>
      <c r="B74" s="4" t="s">
        <v>72</v>
      </c>
      <c r="C74" s="5">
        <v>1058408</v>
      </c>
      <c r="D74" s="5">
        <v>0</v>
      </c>
      <c r="E74" s="5">
        <v>0</v>
      </c>
      <c r="F74" s="5">
        <v>1058408</v>
      </c>
      <c r="G74" s="5"/>
    </row>
    <row r="75" spans="1:7" x14ac:dyDescent="0.5">
      <c r="A75" s="2">
        <v>64</v>
      </c>
      <c r="B75" s="4" t="s">
        <v>73</v>
      </c>
      <c r="C75" s="5">
        <v>224114724</v>
      </c>
      <c r="D75" s="5">
        <v>35820176</v>
      </c>
      <c r="E75" s="5">
        <v>319658</v>
      </c>
      <c r="F75" s="5">
        <v>187974890</v>
      </c>
      <c r="G75" s="5"/>
    </row>
    <row r="76" spans="1:7" x14ac:dyDescent="0.5">
      <c r="A76" s="2">
        <v>65</v>
      </c>
      <c r="B76" s="4" t="s">
        <v>74</v>
      </c>
      <c r="C76" s="5">
        <v>1071722</v>
      </c>
      <c r="D76" s="5">
        <v>0</v>
      </c>
      <c r="E76" s="5">
        <v>0</v>
      </c>
      <c r="F76" s="5">
        <v>1071722</v>
      </c>
      <c r="G76" s="5"/>
    </row>
    <row r="77" spans="1:7" x14ac:dyDescent="0.5">
      <c r="A77" s="2">
        <v>66</v>
      </c>
      <c r="B77" s="4" t="s">
        <v>75</v>
      </c>
      <c r="C77" s="5">
        <v>2506509</v>
      </c>
      <c r="D77" s="5">
        <v>0</v>
      </c>
      <c r="E77" s="5">
        <v>0</v>
      </c>
      <c r="F77" s="5">
        <v>2506509</v>
      </c>
      <c r="G77" s="5"/>
    </row>
    <row r="78" spans="1:7" x14ac:dyDescent="0.5">
      <c r="A78" s="2">
        <v>67</v>
      </c>
      <c r="B78" s="4" t="s">
        <v>76</v>
      </c>
      <c r="C78" s="5">
        <v>5997693</v>
      </c>
      <c r="D78" s="5">
        <v>0</v>
      </c>
      <c r="E78" s="5">
        <v>0</v>
      </c>
      <c r="F78" s="5">
        <v>5997693</v>
      </c>
      <c r="G78" s="5"/>
    </row>
    <row r="79" spans="1:7" x14ac:dyDescent="0.5">
      <c r="A79" s="2">
        <v>68</v>
      </c>
      <c r="B79" s="4" t="s">
        <v>77</v>
      </c>
      <c r="C79" s="5">
        <v>38093</v>
      </c>
      <c r="D79" s="5">
        <v>0</v>
      </c>
      <c r="E79" s="5">
        <v>0</v>
      </c>
      <c r="F79" s="5">
        <v>38093</v>
      </c>
      <c r="G79" s="5"/>
    </row>
    <row r="80" spans="1:7" x14ac:dyDescent="0.5">
      <c r="A80" s="2">
        <v>69</v>
      </c>
      <c r="B80" s="4" t="s">
        <v>78</v>
      </c>
      <c r="C80" s="5">
        <v>15574402</v>
      </c>
      <c r="D80" s="5">
        <v>328769</v>
      </c>
      <c r="E80" s="5">
        <v>0</v>
      </c>
      <c r="F80" s="5">
        <v>15245633</v>
      </c>
      <c r="G80" s="5"/>
    </row>
    <row r="81" spans="1:7" x14ac:dyDescent="0.5">
      <c r="A81" s="2">
        <v>70</v>
      </c>
      <c r="B81" s="4" t="s">
        <v>79</v>
      </c>
      <c r="C81" s="5">
        <v>2040165</v>
      </c>
      <c r="D81" s="5">
        <v>0</v>
      </c>
      <c r="E81" s="5">
        <v>0</v>
      </c>
      <c r="F81" s="5">
        <v>2040165</v>
      </c>
      <c r="G81" s="5"/>
    </row>
    <row r="82" spans="1:7" x14ac:dyDescent="0.5">
      <c r="A82" s="2">
        <v>71</v>
      </c>
      <c r="B82" s="4" t="s">
        <v>80</v>
      </c>
      <c r="C82" s="5">
        <v>4578589</v>
      </c>
      <c r="D82" s="5">
        <v>0</v>
      </c>
      <c r="E82" s="5">
        <v>0</v>
      </c>
      <c r="F82" s="5">
        <v>4578589</v>
      </c>
      <c r="G82" s="5"/>
    </row>
    <row r="83" spans="1:7" x14ac:dyDescent="0.5">
      <c r="A83" s="2">
        <v>72</v>
      </c>
      <c r="B83" s="4" t="s">
        <v>81</v>
      </c>
      <c r="C83" s="5">
        <v>12032619</v>
      </c>
      <c r="D83" s="5">
        <v>0</v>
      </c>
      <c r="E83" s="5">
        <v>0</v>
      </c>
      <c r="F83" s="5">
        <v>12032619</v>
      </c>
      <c r="G83" s="5"/>
    </row>
    <row r="84" spans="1:7" x14ac:dyDescent="0.5">
      <c r="A84" s="2">
        <v>73</v>
      </c>
      <c r="B84" s="4" t="s">
        <v>82</v>
      </c>
      <c r="C84" s="5">
        <v>2899516</v>
      </c>
      <c r="D84" s="5">
        <v>0</v>
      </c>
      <c r="E84" s="5">
        <v>0</v>
      </c>
      <c r="F84" s="5">
        <v>2899516</v>
      </c>
      <c r="G84" s="5"/>
    </row>
    <row r="85" spans="1:7" x14ac:dyDescent="0.5">
      <c r="A85" s="2">
        <v>74</v>
      </c>
      <c r="B85" s="4" t="s">
        <v>83</v>
      </c>
      <c r="C85" s="5">
        <v>1309880</v>
      </c>
      <c r="D85" s="5">
        <v>0</v>
      </c>
      <c r="E85" s="5">
        <v>0</v>
      </c>
      <c r="F85" s="5">
        <v>1309880</v>
      </c>
      <c r="G85" s="5"/>
    </row>
    <row r="86" spans="1:7" x14ac:dyDescent="0.5">
      <c r="A86" s="2">
        <v>75</v>
      </c>
      <c r="B86" s="4" t="s">
        <v>84</v>
      </c>
      <c r="C86" s="5">
        <v>254340</v>
      </c>
      <c r="D86" s="5">
        <v>0</v>
      </c>
      <c r="E86" s="5">
        <v>0</v>
      </c>
      <c r="F86" s="5">
        <v>254340</v>
      </c>
      <c r="G86" s="5"/>
    </row>
    <row r="87" spans="1:7" x14ac:dyDescent="0.5">
      <c r="A87" s="2">
        <v>76</v>
      </c>
      <c r="B87" s="4" t="s">
        <v>85</v>
      </c>
      <c r="C87" s="5">
        <v>395466</v>
      </c>
      <c r="D87" s="5">
        <v>0</v>
      </c>
      <c r="E87" s="5">
        <v>0</v>
      </c>
      <c r="F87" s="5">
        <v>395466</v>
      </c>
      <c r="G87" s="5"/>
    </row>
    <row r="88" spans="1:7" x14ac:dyDescent="0.5">
      <c r="A88" s="2">
        <v>77</v>
      </c>
      <c r="B88" s="4" t="s">
        <v>86</v>
      </c>
      <c r="C88" s="5">
        <v>46222158</v>
      </c>
      <c r="D88" s="5">
        <v>15400766</v>
      </c>
      <c r="E88" s="5">
        <v>202292</v>
      </c>
      <c r="F88" s="5">
        <v>30619100</v>
      </c>
      <c r="G88" s="5"/>
    </row>
    <row r="89" spans="1:7" x14ac:dyDescent="0.5">
      <c r="A89" s="2">
        <v>78</v>
      </c>
      <c r="B89" s="4" t="s">
        <v>87</v>
      </c>
      <c r="C89" s="5">
        <v>11860593</v>
      </c>
      <c r="D89" s="5">
        <v>0</v>
      </c>
      <c r="E89" s="5">
        <v>0</v>
      </c>
      <c r="F89" s="5">
        <v>11860593</v>
      </c>
      <c r="G89" s="5"/>
    </row>
    <row r="90" spans="1:7" x14ac:dyDescent="0.5">
      <c r="A90" s="2">
        <v>79</v>
      </c>
      <c r="B90" s="4" t="s">
        <v>88</v>
      </c>
      <c r="C90" s="5">
        <v>2952086</v>
      </c>
      <c r="D90" s="5">
        <v>0</v>
      </c>
      <c r="E90" s="5">
        <v>0</v>
      </c>
      <c r="F90" s="5">
        <v>2952086</v>
      </c>
      <c r="G90" s="5"/>
    </row>
    <row r="91" spans="1:7" x14ac:dyDescent="0.5">
      <c r="A91" s="2">
        <v>80</v>
      </c>
      <c r="B91" s="4" t="s">
        <v>89</v>
      </c>
      <c r="C91" s="5">
        <v>79454514</v>
      </c>
      <c r="D91" s="5">
        <v>25453927</v>
      </c>
      <c r="E91" s="5">
        <v>216876</v>
      </c>
      <c r="F91" s="5">
        <v>53783711</v>
      </c>
      <c r="G91" s="5"/>
    </row>
    <row r="92" spans="1:7" x14ac:dyDescent="0.5">
      <c r="A92" s="2">
        <v>81</v>
      </c>
      <c r="B92" s="4" t="s">
        <v>90</v>
      </c>
      <c r="C92" s="5">
        <v>2182673</v>
      </c>
      <c r="D92" s="5">
        <v>0</v>
      </c>
      <c r="E92" s="5">
        <v>0</v>
      </c>
      <c r="F92" s="5">
        <v>2182673</v>
      </c>
      <c r="G92" s="5"/>
    </row>
    <row r="93" spans="1:7" x14ac:dyDescent="0.5">
      <c r="A93" s="2">
        <v>82</v>
      </c>
      <c r="B93" s="4" t="s">
        <v>91</v>
      </c>
      <c r="C93" s="5">
        <v>2100359</v>
      </c>
      <c r="D93" s="5">
        <v>0</v>
      </c>
      <c r="E93" s="5">
        <v>0</v>
      </c>
      <c r="F93" s="5">
        <v>2100359</v>
      </c>
      <c r="G93" s="5"/>
    </row>
    <row r="94" spans="1:7" x14ac:dyDescent="0.5">
      <c r="A94" s="2">
        <v>83</v>
      </c>
      <c r="B94" s="4" t="s">
        <v>92</v>
      </c>
      <c r="C94" s="5">
        <v>25404320</v>
      </c>
      <c r="D94" s="5">
        <v>8663935</v>
      </c>
      <c r="E94" s="5">
        <v>87999</v>
      </c>
      <c r="F94" s="5">
        <v>16652386</v>
      </c>
      <c r="G94" s="5"/>
    </row>
    <row r="95" spans="1:7" x14ac:dyDescent="0.5">
      <c r="A95" s="2">
        <v>84</v>
      </c>
      <c r="B95" s="4" t="s">
        <v>93</v>
      </c>
      <c r="C95" s="5">
        <v>9673235</v>
      </c>
      <c r="D95" s="5">
        <v>0</v>
      </c>
      <c r="E95" s="5">
        <v>0</v>
      </c>
      <c r="F95" s="5">
        <v>9673235</v>
      </c>
      <c r="G95" s="5"/>
    </row>
    <row r="96" spans="1:7" x14ac:dyDescent="0.5">
      <c r="A96" s="2">
        <v>85</v>
      </c>
      <c r="B96" s="4" t="s">
        <v>94</v>
      </c>
      <c r="C96" s="5">
        <v>5272935</v>
      </c>
      <c r="D96" s="5">
        <v>0</v>
      </c>
      <c r="E96" s="5">
        <v>0</v>
      </c>
      <c r="F96" s="5">
        <v>5272935</v>
      </c>
      <c r="G96" s="5"/>
    </row>
    <row r="97" spans="1:7" x14ac:dyDescent="0.5">
      <c r="A97" s="2">
        <v>86</v>
      </c>
      <c r="B97" s="4" t="s">
        <v>95</v>
      </c>
      <c r="C97" s="5">
        <v>12802864</v>
      </c>
      <c r="D97" s="5">
        <v>0</v>
      </c>
      <c r="E97" s="5">
        <v>0</v>
      </c>
      <c r="F97" s="5">
        <v>12802864</v>
      </c>
      <c r="G97" s="5"/>
    </row>
    <row r="98" spans="1:7" x14ac:dyDescent="0.5">
      <c r="A98" s="2">
        <v>87</v>
      </c>
      <c r="B98" s="4" t="s">
        <v>96</v>
      </c>
      <c r="C98" s="5">
        <v>250614</v>
      </c>
      <c r="D98" s="5">
        <v>0</v>
      </c>
      <c r="E98" s="5">
        <v>0</v>
      </c>
      <c r="F98" s="5">
        <v>250614</v>
      </c>
      <c r="G98" s="5"/>
    </row>
    <row r="99" spans="1:7" x14ac:dyDescent="0.5">
      <c r="A99" s="2">
        <v>88</v>
      </c>
      <c r="B99" s="4" t="s">
        <v>97</v>
      </c>
      <c r="C99" s="5">
        <v>34096586</v>
      </c>
      <c r="D99" s="5">
        <v>4804208</v>
      </c>
      <c r="E99" s="5">
        <v>80977</v>
      </c>
      <c r="F99" s="5">
        <v>29211401</v>
      </c>
      <c r="G99" s="5"/>
    </row>
    <row r="100" spans="1:7" x14ac:dyDescent="0.5">
      <c r="A100" s="2">
        <v>89</v>
      </c>
      <c r="B100" s="4" t="s">
        <v>98</v>
      </c>
      <c r="C100" s="5">
        <v>115859537</v>
      </c>
      <c r="D100" s="5">
        <v>41538394</v>
      </c>
      <c r="E100" s="5">
        <v>391847</v>
      </c>
      <c r="F100" s="5">
        <v>73929296</v>
      </c>
      <c r="G100" s="5"/>
    </row>
    <row r="101" spans="1:7" x14ac:dyDescent="0.5">
      <c r="A101" s="2">
        <v>90</v>
      </c>
      <c r="B101" s="4" t="s">
        <v>99</v>
      </c>
      <c r="C101" s="5">
        <v>454820</v>
      </c>
      <c r="D101" s="5">
        <v>0</v>
      </c>
      <c r="E101" s="5">
        <v>0</v>
      </c>
      <c r="F101" s="5">
        <v>454820</v>
      </c>
      <c r="G101" s="5"/>
    </row>
    <row r="102" spans="1:7" x14ac:dyDescent="0.5">
      <c r="A102" s="2">
        <v>91</v>
      </c>
      <c r="B102" s="4" t="s">
        <v>100</v>
      </c>
      <c r="C102" s="5">
        <v>3481120</v>
      </c>
      <c r="D102" s="5">
        <v>0</v>
      </c>
      <c r="E102" s="5">
        <v>0</v>
      </c>
      <c r="F102" s="5">
        <v>3481120</v>
      </c>
      <c r="G102" s="5"/>
    </row>
    <row r="103" spans="1:7" x14ac:dyDescent="0.5">
      <c r="A103" s="2">
        <v>92</v>
      </c>
      <c r="B103" s="4" t="s">
        <v>101</v>
      </c>
      <c r="C103" s="5">
        <v>2918203</v>
      </c>
      <c r="D103" s="5">
        <v>0</v>
      </c>
      <c r="E103" s="5">
        <v>0</v>
      </c>
      <c r="F103" s="5">
        <v>2918203</v>
      </c>
      <c r="G103" s="5"/>
    </row>
    <row r="104" spans="1:7" x14ac:dyDescent="0.5">
      <c r="A104" s="2">
        <v>93</v>
      </c>
      <c r="B104" s="4" t="s">
        <v>102</v>
      </c>
      <c r="C104" s="5">
        <v>169238796</v>
      </c>
      <c r="D104" s="5">
        <v>26463427</v>
      </c>
      <c r="E104" s="5">
        <v>265844</v>
      </c>
      <c r="F104" s="5">
        <v>142509525</v>
      </c>
      <c r="G104" s="5"/>
    </row>
    <row r="105" spans="1:7" x14ac:dyDescent="0.5">
      <c r="A105" s="2">
        <v>94</v>
      </c>
      <c r="B105" s="4" t="s">
        <v>103</v>
      </c>
      <c r="C105" s="5">
        <v>16720241</v>
      </c>
      <c r="D105" s="5">
        <v>0</v>
      </c>
      <c r="E105" s="5">
        <v>0</v>
      </c>
      <c r="F105" s="5">
        <v>16720241</v>
      </c>
      <c r="G105" s="5"/>
    </row>
    <row r="106" spans="1:7" x14ac:dyDescent="0.5">
      <c r="A106" s="2">
        <v>95</v>
      </c>
      <c r="B106" s="4" t="s">
        <v>104</v>
      </c>
      <c r="C106" s="5">
        <v>31150657</v>
      </c>
      <c r="D106" s="5">
        <v>8100579</v>
      </c>
      <c r="E106" s="5">
        <v>109513</v>
      </c>
      <c r="F106" s="5">
        <v>22940565</v>
      </c>
      <c r="G106" s="5"/>
    </row>
    <row r="107" spans="1:7" x14ac:dyDescent="0.5">
      <c r="A107" s="2">
        <v>96</v>
      </c>
      <c r="B107" s="4" t="s">
        <v>105</v>
      </c>
      <c r="C107" s="5">
        <v>11554609</v>
      </c>
      <c r="D107" s="5">
        <v>0</v>
      </c>
      <c r="E107" s="5">
        <v>0</v>
      </c>
      <c r="F107" s="5">
        <v>11554609</v>
      </c>
      <c r="G107" s="5"/>
    </row>
    <row r="108" spans="1:7" x14ac:dyDescent="0.5">
      <c r="A108" s="2">
        <v>97</v>
      </c>
      <c r="B108" s="4" t="s">
        <v>106</v>
      </c>
      <c r="C108" s="5">
        <v>4495691</v>
      </c>
      <c r="D108" s="5">
        <v>0</v>
      </c>
      <c r="E108" s="5">
        <v>0</v>
      </c>
      <c r="F108" s="5">
        <v>4495691</v>
      </c>
      <c r="G108" s="5"/>
    </row>
    <row r="109" spans="1:7" x14ac:dyDescent="0.5">
      <c r="A109" s="2">
        <v>98</v>
      </c>
      <c r="B109" s="4" t="s">
        <v>107</v>
      </c>
      <c r="C109" s="5">
        <v>53125</v>
      </c>
      <c r="D109" s="5">
        <v>0</v>
      </c>
      <c r="E109" s="5">
        <v>0</v>
      </c>
      <c r="F109" s="5">
        <v>53125</v>
      </c>
      <c r="G109" s="5"/>
    </row>
    <row r="110" spans="1:7" x14ac:dyDescent="0.5">
      <c r="A110" s="2">
        <v>99</v>
      </c>
      <c r="B110" s="4" t="s">
        <v>108</v>
      </c>
      <c r="C110" s="5">
        <v>7331325</v>
      </c>
      <c r="D110" s="5">
        <v>0</v>
      </c>
      <c r="E110" s="5">
        <v>0</v>
      </c>
      <c r="F110" s="5">
        <v>7331325</v>
      </c>
      <c r="G110" s="5"/>
    </row>
    <row r="111" spans="1:7" x14ac:dyDescent="0.5">
      <c r="A111" s="2">
        <v>100</v>
      </c>
      <c r="B111" s="4" t="s">
        <v>109</v>
      </c>
      <c r="C111" s="5">
        <v>1781954</v>
      </c>
      <c r="D111" s="5">
        <v>0</v>
      </c>
      <c r="E111" s="5">
        <v>0</v>
      </c>
      <c r="F111" s="5">
        <v>1781954</v>
      </c>
      <c r="G111" s="5"/>
    </row>
    <row r="112" spans="1:7" x14ac:dyDescent="0.5">
      <c r="A112" s="2">
        <v>101</v>
      </c>
      <c r="B112" s="4" t="s">
        <v>110</v>
      </c>
      <c r="C112" s="5">
        <v>4399467</v>
      </c>
      <c r="D112" s="5">
        <v>0</v>
      </c>
      <c r="E112" s="5">
        <v>0</v>
      </c>
      <c r="F112" s="5">
        <v>4399467</v>
      </c>
      <c r="G112" s="5"/>
    </row>
    <row r="113" spans="1:7" x14ac:dyDescent="0.5">
      <c r="A113" s="2">
        <v>102</v>
      </c>
      <c r="B113" s="4" t="s">
        <v>111</v>
      </c>
      <c r="C113" s="5">
        <v>2660307</v>
      </c>
      <c r="D113" s="5">
        <v>0</v>
      </c>
      <c r="E113" s="5">
        <v>0</v>
      </c>
      <c r="F113" s="5">
        <v>2660307</v>
      </c>
      <c r="G113" s="5"/>
    </row>
    <row r="114" spans="1:7" x14ac:dyDescent="0.5">
      <c r="A114" s="2">
        <v>103</v>
      </c>
      <c r="B114" s="4" t="s">
        <v>112</v>
      </c>
      <c r="C114" s="5">
        <v>15498345</v>
      </c>
      <c r="D114" s="5">
        <v>5342419</v>
      </c>
      <c r="E114" s="5">
        <v>60795</v>
      </c>
      <c r="F114" s="5">
        <v>10095131</v>
      </c>
      <c r="G114" s="5"/>
    </row>
    <row r="115" spans="1:7" x14ac:dyDescent="0.5">
      <c r="A115" s="2">
        <v>104</v>
      </c>
      <c r="B115" s="4" t="s">
        <v>113</v>
      </c>
      <c r="C115" s="5">
        <v>46690778</v>
      </c>
      <c r="D115" s="5">
        <v>14249784</v>
      </c>
      <c r="E115" s="5">
        <v>124451</v>
      </c>
      <c r="F115" s="5">
        <v>32316543</v>
      </c>
      <c r="G115" s="5"/>
    </row>
    <row r="116" spans="1:7" x14ac:dyDescent="0.5">
      <c r="A116" s="2">
        <v>105</v>
      </c>
      <c r="B116" s="4" t="s">
        <v>114</v>
      </c>
      <c r="C116" s="5">
        <v>1171194</v>
      </c>
      <c r="D116" s="5">
        <v>0</v>
      </c>
      <c r="E116" s="5">
        <v>0</v>
      </c>
      <c r="F116" s="5">
        <v>1171194</v>
      </c>
      <c r="G116" s="5"/>
    </row>
    <row r="117" spans="1:7" x14ac:dyDescent="0.5">
      <c r="A117" s="2">
        <v>106</v>
      </c>
      <c r="B117" s="4" t="s">
        <v>115</v>
      </c>
      <c r="C117" s="5">
        <v>131315</v>
      </c>
      <c r="D117" s="5">
        <v>0</v>
      </c>
      <c r="E117" s="5">
        <v>0</v>
      </c>
      <c r="F117" s="5">
        <v>131315</v>
      </c>
      <c r="G117" s="5"/>
    </row>
    <row r="118" spans="1:7" x14ac:dyDescent="0.5">
      <c r="A118" s="2">
        <v>107</v>
      </c>
      <c r="B118" s="4" t="s">
        <v>116</v>
      </c>
      <c r="C118" s="5">
        <v>1015498</v>
      </c>
      <c r="D118" s="5">
        <v>0</v>
      </c>
      <c r="E118" s="5">
        <v>0</v>
      </c>
      <c r="F118" s="5">
        <v>1015498</v>
      </c>
      <c r="G118" s="5"/>
    </row>
    <row r="119" spans="1:7" x14ac:dyDescent="0.5">
      <c r="A119" s="2">
        <v>108</v>
      </c>
      <c r="B119" s="4" t="s">
        <v>117</v>
      </c>
      <c r="C119" s="5">
        <v>3677011</v>
      </c>
      <c r="D119" s="5">
        <v>0</v>
      </c>
      <c r="E119" s="5">
        <v>0</v>
      </c>
      <c r="F119" s="5">
        <v>3677011</v>
      </c>
      <c r="G119" s="5"/>
    </row>
    <row r="120" spans="1:7" x14ac:dyDescent="0.5">
      <c r="A120" s="2">
        <v>109</v>
      </c>
      <c r="B120" s="4" t="s">
        <v>118</v>
      </c>
      <c r="C120" s="5">
        <v>15364444</v>
      </c>
      <c r="D120" s="5">
        <v>374397</v>
      </c>
      <c r="E120" s="5">
        <v>0</v>
      </c>
      <c r="F120" s="5">
        <v>14990047</v>
      </c>
      <c r="G120" s="5"/>
    </row>
    <row r="121" spans="1:7" x14ac:dyDescent="0.5">
      <c r="A121" s="2">
        <v>110</v>
      </c>
      <c r="B121" s="4" t="s">
        <v>119</v>
      </c>
      <c r="C121" s="5">
        <v>12181371</v>
      </c>
      <c r="D121" s="5">
        <v>0</v>
      </c>
      <c r="E121" s="5">
        <v>0</v>
      </c>
      <c r="F121" s="5">
        <v>12181371</v>
      </c>
      <c r="G121" s="5"/>
    </row>
    <row r="122" spans="1:7" x14ac:dyDescent="0.5">
      <c r="A122" s="2">
        <v>111</v>
      </c>
      <c r="B122" s="4" t="s">
        <v>120</v>
      </c>
      <c r="C122" s="5">
        <v>9802121</v>
      </c>
      <c r="D122" s="5">
        <v>0</v>
      </c>
      <c r="E122" s="5">
        <v>0</v>
      </c>
      <c r="F122" s="5">
        <v>9802121</v>
      </c>
      <c r="G122" s="5"/>
    </row>
    <row r="123" spans="1:7" x14ac:dyDescent="0.5">
      <c r="A123" s="2">
        <v>112</v>
      </c>
      <c r="B123" s="4" t="s">
        <v>121</v>
      </c>
      <c r="C123" s="5">
        <v>2670987</v>
      </c>
      <c r="D123" s="5">
        <v>0</v>
      </c>
      <c r="E123" s="5">
        <v>0</v>
      </c>
      <c r="F123" s="5">
        <v>2670987</v>
      </c>
      <c r="G123" s="5"/>
    </row>
    <row r="124" spans="1:7" x14ac:dyDescent="0.5">
      <c r="A124" s="2">
        <v>113</v>
      </c>
      <c r="B124" s="4" t="s">
        <v>122</v>
      </c>
      <c r="C124" s="5">
        <v>4775020</v>
      </c>
      <c r="D124" s="5">
        <v>0</v>
      </c>
      <c r="E124" s="5">
        <v>0</v>
      </c>
      <c r="F124" s="5">
        <v>4775020</v>
      </c>
      <c r="G124" s="5"/>
    </row>
    <row r="125" spans="1:7" x14ac:dyDescent="0.5">
      <c r="A125" s="2">
        <v>114</v>
      </c>
      <c r="B125" s="4" t="s">
        <v>123</v>
      </c>
      <c r="C125" s="5">
        <v>2952496</v>
      </c>
      <c r="D125" s="5">
        <v>0</v>
      </c>
      <c r="E125" s="5">
        <v>0</v>
      </c>
      <c r="F125" s="5">
        <v>2952496</v>
      </c>
      <c r="G125" s="5"/>
    </row>
    <row r="126" spans="1:7" x14ac:dyDescent="0.5">
      <c r="A126" s="2">
        <v>115</v>
      </c>
      <c r="B126" s="4" t="s">
        <v>124</v>
      </c>
      <c r="C126" s="5">
        <v>5836389</v>
      </c>
      <c r="D126" s="5">
        <v>0</v>
      </c>
      <c r="E126" s="5">
        <v>0</v>
      </c>
      <c r="F126" s="5">
        <v>5836389</v>
      </c>
      <c r="G126" s="5"/>
    </row>
    <row r="127" spans="1:7" x14ac:dyDescent="0.5">
      <c r="A127" s="2">
        <v>116</v>
      </c>
      <c r="B127" s="4" t="s">
        <v>125</v>
      </c>
      <c r="C127" s="5">
        <v>8340282</v>
      </c>
      <c r="D127" s="5">
        <v>268431</v>
      </c>
      <c r="E127" s="5">
        <v>0</v>
      </c>
      <c r="F127" s="5">
        <v>8071851</v>
      </c>
      <c r="G127" s="5"/>
    </row>
    <row r="128" spans="1:7" x14ac:dyDescent="0.5">
      <c r="A128" s="2">
        <v>117</v>
      </c>
      <c r="B128" s="4" t="s">
        <v>126</v>
      </c>
      <c r="C128" s="5">
        <v>262365</v>
      </c>
      <c r="D128" s="5">
        <v>0</v>
      </c>
      <c r="E128" s="5">
        <v>0</v>
      </c>
      <c r="F128" s="5">
        <v>262365</v>
      </c>
      <c r="G128" s="5"/>
    </row>
    <row r="129" spans="1:7" x14ac:dyDescent="0.5">
      <c r="A129" s="2">
        <v>118</v>
      </c>
      <c r="B129" s="4" t="s">
        <v>127</v>
      </c>
      <c r="C129" s="5">
        <v>568700</v>
      </c>
      <c r="D129" s="5">
        <v>0</v>
      </c>
      <c r="E129" s="5">
        <v>0</v>
      </c>
      <c r="F129" s="5">
        <v>568700</v>
      </c>
      <c r="G129" s="5"/>
    </row>
    <row r="130" spans="1:7" x14ac:dyDescent="0.5">
      <c r="A130" s="2">
        <v>119</v>
      </c>
      <c r="B130" s="4" t="s">
        <v>128</v>
      </c>
      <c r="C130" s="5">
        <v>7541437</v>
      </c>
      <c r="D130" s="5">
        <v>0</v>
      </c>
      <c r="E130" s="5">
        <v>0</v>
      </c>
      <c r="F130" s="5">
        <v>7541437</v>
      </c>
      <c r="G130" s="5"/>
    </row>
    <row r="131" spans="1:7" x14ac:dyDescent="0.5">
      <c r="A131" s="2">
        <v>120</v>
      </c>
      <c r="B131" s="4" t="s">
        <v>129</v>
      </c>
      <c r="C131" s="5">
        <v>186577</v>
      </c>
      <c r="D131" s="5">
        <v>0</v>
      </c>
      <c r="E131" s="5">
        <v>0</v>
      </c>
      <c r="F131" s="5">
        <v>186577</v>
      </c>
      <c r="G131" s="5"/>
    </row>
    <row r="132" spans="1:7" x14ac:dyDescent="0.5">
      <c r="A132" s="2">
        <v>121</v>
      </c>
      <c r="B132" s="4" t="s">
        <v>130</v>
      </c>
      <c r="C132" s="5">
        <v>2525078</v>
      </c>
      <c r="D132" s="5">
        <v>0</v>
      </c>
      <c r="E132" s="5">
        <v>0</v>
      </c>
      <c r="F132" s="5">
        <v>2525078</v>
      </c>
      <c r="G132" s="5"/>
    </row>
    <row r="133" spans="1:7" x14ac:dyDescent="0.5">
      <c r="A133" s="2">
        <v>122</v>
      </c>
      <c r="B133" s="4" t="s">
        <v>131</v>
      </c>
      <c r="C133" s="5">
        <v>56120</v>
      </c>
      <c r="D133" s="5">
        <v>0</v>
      </c>
      <c r="E133" s="5">
        <v>0</v>
      </c>
      <c r="F133" s="5">
        <v>56120</v>
      </c>
      <c r="G133" s="5"/>
    </row>
    <row r="134" spans="1:7" x14ac:dyDescent="0.5">
      <c r="A134" s="2">
        <v>123</v>
      </c>
      <c r="B134" s="4" t="s">
        <v>132</v>
      </c>
      <c r="C134" s="5">
        <v>1274671</v>
      </c>
      <c r="D134" s="5">
        <v>0</v>
      </c>
      <c r="E134" s="5">
        <v>0</v>
      </c>
      <c r="F134" s="5">
        <v>1274671</v>
      </c>
      <c r="G134" s="5"/>
    </row>
    <row r="135" spans="1:7" x14ac:dyDescent="0.5">
      <c r="A135" s="2">
        <v>124</v>
      </c>
      <c r="B135" s="4" t="s">
        <v>133</v>
      </c>
      <c r="C135" s="5">
        <v>11771547</v>
      </c>
      <c r="D135" s="5">
        <v>0</v>
      </c>
      <c r="E135" s="5">
        <v>0</v>
      </c>
      <c r="F135" s="5">
        <v>11771547</v>
      </c>
      <c r="G135" s="5"/>
    </row>
    <row r="136" spans="1:7" x14ac:dyDescent="0.5">
      <c r="A136" s="2">
        <v>125</v>
      </c>
      <c r="B136" s="4" t="s">
        <v>134</v>
      </c>
      <c r="C136" s="5">
        <v>24350</v>
      </c>
      <c r="D136" s="5">
        <v>0</v>
      </c>
      <c r="E136" s="5">
        <v>0</v>
      </c>
      <c r="F136" s="5">
        <v>24350</v>
      </c>
      <c r="G136" s="5"/>
    </row>
    <row r="137" spans="1:7" x14ac:dyDescent="0.5">
      <c r="A137" s="2">
        <v>126</v>
      </c>
      <c r="B137" s="4" t="s">
        <v>135</v>
      </c>
      <c r="C137" s="5">
        <v>8515020</v>
      </c>
      <c r="D137" s="5">
        <v>0</v>
      </c>
      <c r="E137" s="5">
        <v>0</v>
      </c>
      <c r="F137" s="5">
        <v>8515020</v>
      </c>
      <c r="G137" s="5"/>
    </row>
    <row r="138" spans="1:7" x14ac:dyDescent="0.5">
      <c r="A138" s="2">
        <v>127</v>
      </c>
      <c r="B138" s="4" t="s">
        <v>136</v>
      </c>
      <c r="C138" s="5">
        <v>46995</v>
      </c>
      <c r="D138" s="5">
        <v>0</v>
      </c>
      <c r="E138" s="5">
        <v>0</v>
      </c>
      <c r="F138" s="5">
        <v>46995</v>
      </c>
      <c r="G138" s="5"/>
    </row>
    <row r="139" spans="1:7" x14ac:dyDescent="0.5">
      <c r="A139" s="2">
        <v>128</v>
      </c>
      <c r="B139" s="4" t="s">
        <v>137</v>
      </c>
      <c r="C139" s="5">
        <v>7482940</v>
      </c>
      <c r="D139" s="5">
        <v>0</v>
      </c>
      <c r="E139" s="5">
        <v>0</v>
      </c>
      <c r="F139" s="5">
        <v>7482940</v>
      </c>
      <c r="G139" s="5"/>
    </row>
    <row r="140" spans="1:7" x14ac:dyDescent="0.5">
      <c r="A140" s="2">
        <v>129</v>
      </c>
      <c r="B140" s="4" t="s">
        <v>138</v>
      </c>
      <c r="C140" s="5">
        <v>5692630</v>
      </c>
      <c r="D140" s="5">
        <v>0</v>
      </c>
      <c r="E140" s="5">
        <v>0</v>
      </c>
      <c r="F140" s="5">
        <v>5692630</v>
      </c>
      <c r="G140" s="5"/>
    </row>
    <row r="141" spans="1:7" x14ac:dyDescent="0.5">
      <c r="A141" s="2">
        <v>130</v>
      </c>
      <c r="B141" s="4" t="s">
        <v>139</v>
      </c>
      <c r="C141" s="5">
        <v>6743076</v>
      </c>
      <c r="D141" s="5">
        <v>0</v>
      </c>
      <c r="E141" s="5">
        <v>0</v>
      </c>
      <c r="F141" s="5">
        <v>6743076</v>
      </c>
      <c r="G141" s="5"/>
    </row>
    <row r="142" spans="1:7" x14ac:dyDescent="0.5">
      <c r="A142" s="2">
        <v>131</v>
      </c>
      <c r="B142" s="4" t="s">
        <v>140</v>
      </c>
      <c r="C142" s="5">
        <v>20848374</v>
      </c>
      <c r="D142" s="5">
        <v>0</v>
      </c>
      <c r="E142" s="5">
        <v>0</v>
      </c>
      <c r="F142" s="5">
        <v>20848374</v>
      </c>
      <c r="G142" s="5"/>
    </row>
    <row r="143" spans="1:7" x14ac:dyDescent="0.5">
      <c r="A143" s="2">
        <v>132</v>
      </c>
      <c r="B143" s="4" t="s">
        <v>141</v>
      </c>
      <c r="C143" s="5">
        <v>11408078</v>
      </c>
      <c r="D143" s="5">
        <v>0</v>
      </c>
      <c r="E143" s="5">
        <v>0</v>
      </c>
      <c r="F143" s="5">
        <v>11408078</v>
      </c>
      <c r="G143" s="5"/>
    </row>
    <row r="144" spans="1:7" x14ac:dyDescent="0.5">
      <c r="A144" s="2">
        <v>133</v>
      </c>
      <c r="B144" s="4" t="s">
        <v>142</v>
      </c>
      <c r="C144" s="5">
        <v>2706745</v>
      </c>
      <c r="D144" s="5">
        <v>0</v>
      </c>
      <c r="E144" s="5">
        <v>0</v>
      </c>
      <c r="F144" s="5">
        <v>2706745</v>
      </c>
      <c r="G144" s="5"/>
    </row>
    <row r="145" spans="1:7" x14ac:dyDescent="0.5">
      <c r="A145" s="2">
        <v>134</v>
      </c>
      <c r="B145" s="4" t="s">
        <v>143</v>
      </c>
      <c r="C145" s="5">
        <v>9551487</v>
      </c>
      <c r="D145" s="5">
        <v>0</v>
      </c>
      <c r="E145" s="5">
        <v>0</v>
      </c>
      <c r="F145" s="5">
        <v>9551487</v>
      </c>
      <c r="G145" s="5"/>
    </row>
    <row r="146" spans="1:7" x14ac:dyDescent="0.5">
      <c r="A146" s="2">
        <v>135</v>
      </c>
      <c r="B146" s="4" t="s">
        <v>144</v>
      </c>
      <c r="C146" s="5">
        <v>19908251</v>
      </c>
      <c r="D146" s="5">
        <v>11806607</v>
      </c>
      <c r="E146" s="5">
        <v>122767</v>
      </c>
      <c r="F146" s="5">
        <v>7978877</v>
      </c>
      <c r="G146" s="5"/>
    </row>
    <row r="147" spans="1:7" x14ac:dyDescent="0.5">
      <c r="A147" s="2">
        <v>136</v>
      </c>
      <c r="B147" s="4" t="s">
        <v>145</v>
      </c>
      <c r="C147" s="5">
        <v>3174585</v>
      </c>
      <c r="D147" s="5">
        <v>0</v>
      </c>
      <c r="E147" s="5">
        <v>0</v>
      </c>
      <c r="F147" s="5">
        <v>3174585</v>
      </c>
      <c r="G147" s="5"/>
    </row>
    <row r="148" spans="1:7" x14ac:dyDescent="0.5">
      <c r="A148" s="2">
        <v>137</v>
      </c>
      <c r="B148" s="4" t="s">
        <v>146</v>
      </c>
      <c r="C148" s="5">
        <v>1073011</v>
      </c>
      <c r="D148" s="5">
        <v>0</v>
      </c>
      <c r="E148" s="5">
        <v>0</v>
      </c>
      <c r="F148" s="5">
        <v>1073011</v>
      </c>
      <c r="G148" s="5"/>
    </row>
    <row r="149" spans="1:7" x14ac:dyDescent="0.5">
      <c r="A149" s="2">
        <v>138</v>
      </c>
      <c r="B149" s="4" t="s">
        <v>147</v>
      </c>
      <c r="C149" s="5">
        <v>30304368</v>
      </c>
      <c r="D149" s="5">
        <v>5047222</v>
      </c>
      <c r="E149" s="5">
        <v>109191</v>
      </c>
      <c r="F149" s="5">
        <v>25147955</v>
      </c>
      <c r="G149" s="5"/>
    </row>
    <row r="150" spans="1:7" x14ac:dyDescent="0.5">
      <c r="A150" s="2">
        <v>139</v>
      </c>
      <c r="B150" s="4" t="s">
        <v>148</v>
      </c>
      <c r="C150" s="5">
        <v>6163712</v>
      </c>
      <c r="D150" s="5">
        <v>0</v>
      </c>
      <c r="E150" s="5">
        <v>0</v>
      </c>
      <c r="F150" s="5">
        <v>6163712</v>
      </c>
      <c r="G150" s="5"/>
    </row>
    <row r="151" spans="1:7" x14ac:dyDescent="0.5">
      <c r="A151" s="2">
        <v>140</v>
      </c>
      <c r="B151" s="4" t="s">
        <v>149</v>
      </c>
      <c r="C151" s="5">
        <v>5481226</v>
      </c>
      <c r="D151" s="5">
        <v>0</v>
      </c>
      <c r="E151" s="5">
        <v>0</v>
      </c>
      <c r="F151" s="5">
        <v>5481226</v>
      </c>
      <c r="G151" s="5"/>
    </row>
    <row r="152" spans="1:7" x14ac:dyDescent="0.5">
      <c r="A152" s="2">
        <v>141</v>
      </c>
      <c r="B152" s="4" t="s">
        <v>150</v>
      </c>
      <c r="C152" s="5">
        <v>7534704</v>
      </c>
      <c r="D152" s="5">
        <v>0</v>
      </c>
      <c r="E152" s="5">
        <v>0</v>
      </c>
      <c r="F152" s="5">
        <v>7534704</v>
      </c>
      <c r="G152" s="5"/>
    </row>
    <row r="153" spans="1:7" x14ac:dyDescent="0.5">
      <c r="A153" s="2">
        <v>142</v>
      </c>
      <c r="B153" s="4" t="s">
        <v>151</v>
      </c>
      <c r="C153" s="5">
        <v>9105528</v>
      </c>
      <c r="D153" s="5">
        <v>0</v>
      </c>
      <c r="E153" s="5">
        <v>0</v>
      </c>
      <c r="F153" s="5">
        <v>9105528</v>
      </c>
      <c r="G153" s="5"/>
    </row>
    <row r="154" spans="1:7" x14ac:dyDescent="0.5">
      <c r="A154" s="2">
        <v>143</v>
      </c>
      <c r="B154" s="4" t="s">
        <v>152</v>
      </c>
      <c r="C154" s="5">
        <v>33393085</v>
      </c>
      <c r="D154" s="5">
        <v>9356223</v>
      </c>
      <c r="E154" s="5">
        <v>103519</v>
      </c>
      <c r="F154" s="5">
        <v>23933343</v>
      </c>
      <c r="G154" s="5"/>
    </row>
    <row r="155" spans="1:7" x14ac:dyDescent="0.5">
      <c r="A155" s="2">
        <v>144</v>
      </c>
      <c r="B155" s="4" t="s">
        <v>153</v>
      </c>
      <c r="C155" s="5">
        <v>3417049</v>
      </c>
      <c r="D155" s="5">
        <v>0</v>
      </c>
      <c r="E155" s="5">
        <v>0</v>
      </c>
      <c r="F155" s="5">
        <v>3417049</v>
      </c>
      <c r="G155" s="5"/>
    </row>
    <row r="156" spans="1:7" x14ac:dyDescent="0.5">
      <c r="A156" s="2">
        <v>145</v>
      </c>
      <c r="B156" s="4" t="s">
        <v>154</v>
      </c>
      <c r="C156" s="5">
        <v>211728</v>
      </c>
      <c r="D156" s="5">
        <v>0</v>
      </c>
      <c r="E156" s="5">
        <v>0</v>
      </c>
      <c r="F156" s="5">
        <v>211728</v>
      </c>
      <c r="G156" s="5"/>
    </row>
    <row r="157" spans="1:7" x14ac:dyDescent="0.5">
      <c r="A157" s="2">
        <v>146</v>
      </c>
      <c r="B157" s="4" t="s">
        <v>155</v>
      </c>
      <c r="C157" s="5">
        <v>23038115</v>
      </c>
      <c r="D157" s="5">
        <v>5354239</v>
      </c>
      <c r="E157" s="5">
        <v>38711</v>
      </c>
      <c r="F157" s="5">
        <v>17645165</v>
      </c>
      <c r="G157" s="5"/>
    </row>
    <row r="158" spans="1:7" x14ac:dyDescent="0.5">
      <c r="A158" s="2">
        <v>147</v>
      </c>
      <c r="B158" s="4" t="s">
        <v>156</v>
      </c>
      <c r="C158" s="5">
        <v>2117243</v>
      </c>
      <c r="D158" s="5">
        <v>0</v>
      </c>
      <c r="E158" s="5">
        <v>0</v>
      </c>
      <c r="F158" s="5">
        <v>2117243</v>
      </c>
      <c r="G158" s="5"/>
    </row>
    <row r="159" spans="1:7" x14ac:dyDescent="0.5">
      <c r="A159" s="2">
        <v>148</v>
      </c>
      <c r="B159" s="4" t="s">
        <v>157</v>
      </c>
      <c r="C159" s="5">
        <v>21286162</v>
      </c>
      <c r="D159" s="5">
        <v>0</v>
      </c>
      <c r="E159" s="5">
        <v>0</v>
      </c>
      <c r="F159" s="5">
        <v>21286162</v>
      </c>
      <c r="G159" s="5"/>
    </row>
    <row r="160" spans="1:7" x14ac:dyDescent="0.5">
      <c r="A160" s="2">
        <v>149</v>
      </c>
      <c r="B160" s="4" t="s">
        <v>158</v>
      </c>
      <c r="C160" s="5">
        <v>137212</v>
      </c>
      <c r="D160" s="5">
        <v>0</v>
      </c>
      <c r="E160" s="5">
        <v>0</v>
      </c>
      <c r="F160" s="5">
        <v>137212</v>
      </c>
      <c r="G160" s="5"/>
    </row>
    <row r="161" spans="1:7" x14ac:dyDescent="0.5">
      <c r="A161" s="2">
        <v>150</v>
      </c>
      <c r="B161" s="4" t="s">
        <v>159</v>
      </c>
      <c r="C161" s="5">
        <v>283590</v>
      </c>
      <c r="D161" s="5">
        <v>0</v>
      </c>
      <c r="E161" s="5">
        <v>0</v>
      </c>
      <c r="F161" s="5">
        <v>283590</v>
      </c>
      <c r="G161" s="5"/>
    </row>
    <row r="162" spans="1:7" x14ac:dyDescent="0.5">
      <c r="A162" s="2">
        <v>151</v>
      </c>
      <c r="B162" s="4" t="s">
        <v>160</v>
      </c>
      <c r="C162" s="5">
        <v>190361064</v>
      </c>
      <c r="D162" s="5">
        <v>76036893</v>
      </c>
      <c r="E162" s="5">
        <v>706989</v>
      </c>
      <c r="F162" s="5">
        <v>113617182</v>
      </c>
      <c r="G162" s="5"/>
    </row>
    <row r="163" spans="1:7" x14ac:dyDescent="0.5">
      <c r="A163" s="2">
        <v>152</v>
      </c>
      <c r="B163" s="4" t="s">
        <v>161</v>
      </c>
      <c r="C163" s="5">
        <v>326444</v>
      </c>
      <c r="D163" s="5">
        <v>0</v>
      </c>
      <c r="E163" s="5">
        <v>0</v>
      </c>
      <c r="F163" s="5">
        <v>326444</v>
      </c>
      <c r="G163" s="5"/>
    </row>
    <row r="164" spans="1:7" x14ac:dyDescent="0.5">
      <c r="A164" s="2">
        <v>153</v>
      </c>
      <c r="B164" s="4" t="s">
        <v>162</v>
      </c>
      <c r="C164" s="5">
        <v>12747426</v>
      </c>
      <c r="D164" s="5">
        <v>0</v>
      </c>
      <c r="E164" s="5">
        <v>0</v>
      </c>
      <c r="F164" s="5">
        <v>12747426</v>
      </c>
      <c r="G164" s="5"/>
    </row>
    <row r="165" spans="1:7" x14ac:dyDescent="0.5">
      <c r="A165" s="2">
        <v>154</v>
      </c>
      <c r="B165" s="4" t="s">
        <v>163</v>
      </c>
      <c r="C165" s="5">
        <v>78973</v>
      </c>
      <c r="D165" s="5">
        <v>0</v>
      </c>
      <c r="E165" s="5">
        <v>0</v>
      </c>
      <c r="F165" s="5">
        <v>78973</v>
      </c>
      <c r="G165" s="5"/>
    </row>
    <row r="166" spans="1:7" x14ac:dyDescent="0.5">
      <c r="A166" s="2">
        <v>155</v>
      </c>
      <c r="B166" s="4" t="s">
        <v>164</v>
      </c>
      <c r="C166" s="5">
        <v>25084678</v>
      </c>
      <c r="D166" s="5">
        <v>0</v>
      </c>
      <c r="E166" s="5">
        <v>0</v>
      </c>
      <c r="F166" s="5">
        <v>25084678</v>
      </c>
      <c r="G166" s="5"/>
    </row>
    <row r="167" spans="1:7" x14ac:dyDescent="0.5">
      <c r="A167" s="2">
        <v>156</v>
      </c>
      <c r="B167" s="4" t="s">
        <v>165</v>
      </c>
      <c r="C167" s="5">
        <v>56011585</v>
      </c>
      <c r="D167" s="5">
        <v>14456475</v>
      </c>
      <c r="E167" s="5">
        <v>155807</v>
      </c>
      <c r="F167" s="5">
        <v>41399303</v>
      </c>
      <c r="G167" s="5"/>
    </row>
    <row r="168" spans="1:7" x14ac:dyDescent="0.5">
      <c r="A168" s="2">
        <v>157</v>
      </c>
      <c r="B168" s="4" t="s">
        <v>166</v>
      </c>
      <c r="C168" s="5">
        <v>263792</v>
      </c>
      <c r="D168" s="5">
        <v>0</v>
      </c>
      <c r="E168" s="5">
        <v>0</v>
      </c>
      <c r="F168" s="5">
        <v>263792</v>
      </c>
      <c r="G168" s="5"/>
    </row>
    <row r="169" spans="1:7" x14ac:dyDescent="0.5">
      <c r="A169" s="2">
        <v>158</v>
      </c>
      <c r="B169" s="4" t="s">
        <v>167</v>
      </c>
      <c r="C169" s="5">
        <v>589729</v>
      </c>
      <c r="D169" s="5">
        <v>0</v>
      </c>
      <c r="E169" s="5">
        <v>0</v>
      </c>
      <c r="F169" s="5">
        <v>589729</v>
      </c>
      <c r="G169" s="5"/>
    </row>
    <row r="170" spans="1:7" x14ac:dyDescent="0.5">
      <c r="A170" s="2">
        <v>159</v>
      </c>
      <c r="B170" s="4" t="s">
        <v>168</v>
      </c>
      <c r="C170" s="5">
        <v>14676017</v>
      </c>
      <c r="D170" s="5">
        <v>0</v>
      </c>
      <c r="E170" s="5">
        <v>0</v>
      </c>
      <c r="F170" s="5">
        <v>14676017</v>
      </c>
      <c r="G170" s="5"/>
    </row>
    <row r="171" spans="1:7" x14ac:dyDescent="0.5">
      <c r="A171" s="2">
        <v>160</v>
      </c>
      <c r="B171" s="4" t="s">
        <v>169</v>
      </c>
      <c r="C171" s="5">
        <v>3456594</v>
      </c>
      <c r="D171" s="5">
        <v>0</v>
      </c>
      <c r="E171" s="5">
        <v>0</v>
      </c>
      <c r="F171" s="5">
        <v>3456594</v>
      </c>
      <c r="G171" s="5"/>
    </row>
    <row r="172" spans="1:7" x14ac:dyDescent="0.5">
      <c r="A172" s="2">
        <v>161</v>
      </c>
      <c r="B172" s="4" t="s">
        <v>170</v>
      </c>
      <c r="C172" s="5">
        <v>461796</v>
      </c>
      <c r="D172" s="5">
        <v>0</v>
      </c>
      <c r="E172" s="5">
        <v>0</v>
      </c>
      <c r="F172" s="5">
        <v>461796</v>
      </c>
      <c r="G172" s="5"/>
    </row>
    <row r="173" spans="1:7" x14ac:dyDescent="0.5">
      <c r="A173" s="2">
        <v>162</v>
      </c>
      <c r="B173" s="4" t="s">
        <v>171</v>
      </c>
      <c r="C173" s="5">
        <v>8024957</v>
      </c>
      <c r="D173" s="5">
        <v>200966</v>
      </c>
      <c r="E173" s="5">
        <v>0</v>
      </c>
      <c r="F173" s="5">
        <v>7823991</v>
      </c>
      <c r="G173" s="5"/>
    </row>
    <row r="174" spans="1:7" x14ac:dyDescent="0.5">
      <c r="A174" s="2">
        <v>163</v>
      </c>
      <c r="B174" s="4" t="s">
        <v>172</v>
      </c>
      <c r="C174" s="5">
        <v>33829263</v>
      </c>
      <c r="D174" s="5">
        <v>9568324</v>
      </c>
      <c r="E174" s="5">
        <v>91222</v>
      </c>
      <c r="F174" s="5">
        <v>24169717</v>
      </c>
      <c r="G174" s="5"/>
    </row>
    <row r="175" spans="1:7" x14ac:dyDescent="0.5">
      <c r="A175" s="2">
        <v>164</v>
      </c>
      <c r="B175" s="4" t="s">
        <v>173</v>
      </c>
      <c r="C175" s="5">
        <v>12130392</v>
      </c>
      <c r="D175" s="5">
        <v>582729</v>
      </c>
      <c r="E175" s="5">
        <v>0</v>
      </c>
      <c r="F175" s="5">
        <v>11547663</v>
      </c>
      <c r="G175" s="5"/>
    </row>
    <row r="176" spans="1:7" x14ac:dyDescent="0.5">
      <c r="A176" s="2">
        <v>165</v>
      </c>
      <c r="B176" s="4" t="s">
        <v>174</v>
      </c>
      <c r="C176" s="5">
        <v>5225299</v>
      </c>
      <c r="D176" s="5">
        <v>572931</v>
      </c>
      <c r="E176" s="5">
        <v>0</v>
      </c>
      <c r="F176" s="5">
        <v>4652368</v>
      </c>
      <c r="G176" s="5"/>
    </row>
    <row r="177" spans="1:7" x14ac:dyDescent="0.5">
      <c r="A177" s="2">
        <v>166</v>
      </c>
      <c r="B177" s="4" t="s">
        <v>175</v>
      </c>
      <c r="C177" s="5">
        <v>12387171</v>
      </c>
      <c r="D177" s="5">
        <v>0</v>
      </c>
      <c r="E177" s="5">
        <v>0</v>
      </c>
      <c r="F177" s="5">
        <v>12387171</v>
      </c>
      <c r="G177" s="5"/>
    </row>
    <row r="178" spans="1:7" x14ac:dyDescent="0.5">
      <c r="A178" s="2">
        <v>167</v>
      </c>
      <c r="B178" s="4" t="s">
        <v>176</v>
      </c>
      <c r="C178" s="5">
        <v>577842</v>
      </c>
      <c r="D178" s="5">
        <v>0</v>
      </c>
      <c r="E178" s="5">
        <v>0</v>
      </c>
      <c r="F178" s="5">
        <v>577842</v>
      </c>
      <c r="G178" s="5"/>
    </row>
    <row r="179" spans="1:7" x14ac:dyDescent="0.5">
      <c r="A179" s="2">
        <v>168</v>
      </c>
      <c r="B179" s="4" t="s">
        <v>177</v>
      </c>
      <c r="C179" s="5">
        <v>2936816</v>
      </c>
      <c r="D179" s="5">
        <v>0</v>
      </c>
      <c r="E179" s="5">
        <v>0</v>
      </c>
      <c r="F179" s="5">
        <v>2936816</v>
      </c>
      <c r="G179" s="5"/>
    </row>
    <row r="180" spans="1:7" x14ac:dyDescent="0.5">
      <c r="A180" s="2">
        <v>169</v>
      </c>
      <c r="B180" s="4" t="s">
        <v>178</v>
      </c>
      <c r="C180" s="5">
        <v>4990532</v>
      </c>
      <c r="D180" s="5">
        <v>0</v>
      </c>
      <c r="E180" s="5">
        <v>0</v>
      </c>
      <c r="F180" s="5">
        <v>4990532</v>
      </c>
      <c r="G18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2011 - 2017</vt:lpstr>
      <vt:lpstr>2018 - 2024</vt:lpstr>
      <vt:lpstr>2025</vt:lpstr>
      <vt:lpstr>'2011 - 2017'!Print_Area</vt:lpstr>
      <vt:lpstr>'2018 - 2024'!Print_Area</vt:lpstr>
      <vt:lpstr>'2011 - 2017'!Print_Titles</vt:lpstr>
      <vt:lpstr>'2018 - 2024'!Print_Titles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W2K</dc:creator>
  <cp:lastModifiedBy>Chambers, Kevin</cp:lastModifiedBy>
  <cp:lastPrinted>2023-09-20T12:47:40Z</cp:lastPrinted>
  <dcterms:created xsi:type="dcterms:W3CDTF">2014-05-07T13:41:11Z</dcterms:created>
  <dcterms:modified xsi:type="dcterms:W3CDTF">2024-07-10T18:58:49Z</dcterms:modified>
</cp:coreProperties>
</file>