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ps-fs015\DPSHOME2\486978\CALEA - State Accreditation\"/>
    </mc:Choice>
  </mc:AlternateContent>
  <xr:revisionPtr revIDLastSave="0" documentId="13_ncr:1_{3406CA55-14B6-48BF-ACA5-35B5834432B8}" xr6:coauthVersionLast="47" xr6:coauthVersionMax="47" xr10:uidLastSave="{00000000-0000-0000-0000-000000000000}"/>
  <bookViews>
    <workbookView xWindow="-28920" yWindow="-120" windowWidth="29040" windowHeight="15840" activeTab="4" xr2:uid="{E87160F9-7558-448B-86A1-3A1DC20A3C2F}"/>
  </bookViews>
  <sheets>
    <sheet name="Accreditation Outcome Report" sheetId="15" r:id="rId1"/>
    <sheet name="Accreditation Detailed Findings" sheetId="30" r:id="rId2"/>
    <sheet name="Tier I" sheetId="19" r:id="rId3"/>
    <sheet name="Tier II" sheetId="31" r:id="rId4"/>
    <sheet name="Tier III" sheetId="32" r:id="rId5"/>
    <sheet name="Drop Downs"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5" l="1"/>
  <c r="I7" i="15"/>
  <c r="F10" i="15"/>
  <c r="F9" i="15"/>
  <c r="F8" i="15"/>
  <c r="F7" i="15"/>
  <c r="C14" i="15"/>
  <c r="C13" i="15"/>
  <c r="C12" i="15"/>
  <c r="C11" i="15"/>
  <c r="C10" i="15"/>
  <c r="C9" i="15"/>
  <c r="C8" i="15"/>
  <c r="C7" i="15"/>
  <c r="C11" i="32" l="1"/>
  <c r="C10" i="32"/>
  <c r="C9" i="32"/>
  <c r="C13" i="31"/>
  <c r="C12" i="31"/>
  <c r="C11" i="31"/>
  <c r="F11" i="15" s="1"/>
  <c r="C17" i="19"/>
  <c r="C16" i="19"/>
  <c r="C15" i="19"/>
  <c r="C15" i="15" s="1"/>
  <c r="C12" i="32" l="1"/>
  <c r="C13" i="32" s="1"/>
  <c r="I10" i="15" s="1"/>
  <c r="I9" i="15"/>
  <c r="C14" i="31"/>
  <c r="C15" i="31" s="1"/>
  <c r="F12" i="15" s="1"/>
  <c r="C18" i="19"/>
  <c r="C19" i="19" s="1"/>
  <c r="C16" i="15" s="1"/>
</calcChain>
</file>

<file path=xl/sharedStrings.xml><?xml version="1.0" encoding="utf-8"?>
<sst xmlns="http://schemas.openxmlformats.org/spreadsheetml/2006/main" count="121" uniqueCount="62">
  <si>
    <t>Standard</t>
  </si>
  <si>
    <t>Compliance Status</t>
  </si>
  <si>
    <t>Comments</t>
  </si>
  <si>
    <t>Yes</t>
  </si>
  <si>
    <t>No</t>
  </si>
  <si>
    <t>N/A</t>
  </si>
  <si>
    <t>In Compliance</t>
  </si>
  <si>
    <t>Not In Compliance</t>
  </si>
  <si>
    <t>Description</t>
  </si>
  <si>
    <t>In Compliance %</t>
  </si>
  <si>
    <t>Not Applicable by Function</t>
  </si>
  <si>
    <t xml:space="preserve">In Compliance </t>
  </si>
  <si>
    <t>Total Standards</t>
  </si>
  <si>
    <t>Percent in Compliance</t>
  </si>
  <si>
    <t>1.5.11</t>
  </si>
  <si>
    <t>1.5.12</t>
  </si>
  <si>
    <t>1.5.13</t>
  </si>
  <si>
    <t>1.7.12</t>
  </si>
  <si>
    <t>1.7.13</t>
  </si>
  <si>
    <t>1.7.14</t>
  </si>
  <si>
    <t>1.8.4</t>
  </si>
  <si>
    <t>1.13.4</t>
  </si>
  <si>
    <t>Total Applicable Standards</t>
  </si>
  <si>
    <t>Standards in Compliance</t>
  </si>
  <si>
    <t>A written directive establishes procedures to be followed in the event a wrongful arrest is determined to have been made by the agency.</t>
  </si>
  <si>
    <t>The agency has a written policy distributed to all sworn personnel concerning:
a. Blood borne pathogens,
b. Airborne pathogens; and
c. The availability of hepatitis vaccinations and tuberculosis testing.</t>
  </si>
  <si>
    <t>A written directive provided to all personnel:
a. Establishes the confidentiality of AIDS and HIV-related information; and
b. Describes procedures for legally requiring an individual to disclose such information after a line-of-duty exposure.</t>
  </si>
  <si>
    <t>A written directive establishes a policy concerning response to sexual assault in compliance with state statute.</t>
  </si>
  <si>
    <t>A written directive establishes a family violence policy in compliance with C.G.S. 46b38b.</t>
  </si>
  <si>
    <t xml:space="preserve"> A written directive establishes procedures for investigating and an internal review of crashes involving agency vehicles as well as vehicles from other law enforcement agencies to include at a minimum,
a. Establish individual/position responsible for conducting the investigation,
b. The required components of the investigation; and
c. Procedures for review to ensure completeness and impartiality</t>
  </si>
  <si>
    <t>A written directive establishes maximum continuous hours of work and maximum hours of work within a designated period for all personnel, sworn and non-sworn.</t>
  </si>
  <si>
    <t>If the agency provides medical response or are designated as first responders, officers are appropriately trained.</t>
  </si>
  <si>
    <r>
      <rPr>
        <b/>
        <sz val="14"/>
        <color theme="1"/>
        <rFont val="Calibri"/>
        <family val="2"/>
        <scheme val="minor"/>
      </rPr>
      <t>Accreditation Outcome:</t>
    </r>
    <r>
      <rPr>
        <sz val="14"/>
        <color theme="1"/>
        <rFont val="Calibri"/>
        <family val="2"/>
        <scheme val="minor"/>
      </rPr>
      <t xml:space="preserve"> </t>
    </r>
  </si>
  <si>
    <r>
      <rPr>
        <b/>
        <sz val="14"/>
        <color theme="1"/>
        <rFont val="Calibri"/>
        <family val="2"/>
        <scheme val="minor"/>
      </rPr>
      <t>Agency:</t>
    </r>
    <r>
      <rPr>
        <sz val="14"/>
        <color theme="1"/>
        <rFont val="Calibri"/>
        <family val="2"/>
        <scheme val="minor"/>
      </rPr>
      <t xml:space="preserve"> </t>
    </r>
  </si>
  <si>
    <t>Tier I Accreditation Detailed Findings</t>
  </si>
  <si>
    <t>Detailed Findings</t>
  </si>
  <si>
    <t>Overall Findings &amp; Recommendations</t>
  </si>
  <si>
    <t xml:space="preserve">Date of Onsite Visit: </t>
  </si>
  <si>
    <t xml:space="preserve">POST Staff Printed Name: </t>
  </si>
  <si>
    <t xml:space="preserve">Agency Staff Printed Name: </t>
  </si>
  <si>
    <t>Assessor:</t>
  </si>
  <si>
    <t xml:space="preserve">CALEA Accredited State of Connecticut Accreditation Outcome Report: </t>
  </si>
  <si>
    <t>Tier I</t>
  </si>
  <si>
    <t>2.4.11</t>
  </si>
  <si>
    <t>2.4.12</t>
  </si>
  <si>
    <t>2.4.13</t>
  </si>
  <si>
    <t>2.5.21</t>
  </si>
  <si>
    <t>Tier II</t>
  </si>
  <si>
    <t>Tier III</t>
  </si>
  <si>
    <t>3.4.20</t>
  </si>
  <si>
    <t>3.4.21</t>
  </si>
  <si>
    <t xml:space="preserve">Agency Staff Signature: </t>
  </si>
  <si>
    <t xml:space="preserve">POST Staff Signature: </t>
  </si>
  <si>
    <t>Outcome: Tier I</t>
  </si>
  <si>
    <t>Outcome: Tier II</t>
  </si>
  <si>
    <t>Outcome: Tier III</t>
  </si>
  <si>
    <t>Regarding Deadly Use-of-Force incidents, the agency has a written directive which establishes procedures for what types of information will be released, when, and in which
situations, in an effort to maintain transparency.</t>
  </si>
  <si>
    <t>A written directive governs the on-duty and off-duty use of social media by agency personnel and, at a minimum, written guidelines of prohibited content.</t>
  </si>
  <si>
    <t>A written directive governs the official agency use of social media that is consistent with current and applicable Statutes. The written directive shall include permitted and
prohibited uses to include,
a. The position(s) person(s) permitted to release/post information; and
b. The information which is allowable to release/post.</t>
  </si>
  <si>
    <t>The agency creates opportunities in schools and communities for positive, nonenforcement interactions with police.</t>
  </si>
  <si>
    <t>Policies on use-of-force should also require the collection, maintenance, and reporting of data to the Federal Government on all officer-involved shootings, whether fatal or nonfatal, as well as any in-custody death.</t>
  </si>
  <si>
    <t>The agency has a written directive detailing best practices for technology-based community engagement that increases community trust and access.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</si>
</sst>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18"/>
      <color theme="0"/>
      <name val="Calibri"/>
      <family val="2"/>
      <scheme val="minor"/>
    </font>
    <font>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sz val="12"/>
      <color theme="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s>
  <cellStyleXfs count="1">
    <xf numFmtId="0" fontId="0" fillId="0" borderId="0"/>
  </cellStyleXfs>
  <cellXfs count="73">
    <xf numFmtId="0" fontId="0" fillId="0" borderId="0" xfId="0"/>
    <xf numFmtId="0" fontId="1" fillId="0" borderId="0" xfId="0" applyFont="1"/>
    <xf numFmtId="0" fontId="0" fillId="0" borderId="0" xfId="0"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4" borderId="1" xfId="0" applyFont="1" applyFill="1" applyBorder="1"/>
    <xf numFmtId="0" fontId="0" fillId="4" borderId="1" xfId="0" applyFill="1" applyBorder="1" applyAlignment="1">
      <alignment wrapText="1"/>
    </xf>
    <xf numFmtId="0" fontId="0" fillId="4" borderId="7" xfId="0" applyFill="1" applyBorder="1" applyAlignment="1">
      <alignment horizontal="center" wrapText="1"/>
    </xf>
    <xf numFmtId="0" fontId="0" fillId="0" borderId="1" xfId="0" applyBorder="1"/>
    <xf numFmtId="0" fontId="0" fillId="0" borderId="1" xfId="0" applyBorder="1" applyAlignment="1">
      <alignment wrapText="1"/>
    </xf>
    <xf numFmtId="0" fontId="0" fillId="4" borderId="17" xfId="0" applyFill="1" applyBorder="1" applyAlignment="1">
      <alignment horizontal="center" wrapText="1"/>
    </xf>
    <xf numFmtId="0" fontId="0" fillId="0" borderId="8" xfId="0" applyBorder="1"/>
    <xf numFmtId="0" fontId="0" fillId="0" borderId="18" xfId="0" applyBorder="1"/>
    <xf numFmtId="0" fontId="5" fillId="4" borderId="7" xfId="0" applyFont="1" applyFill="1" applyBorder="1" applyAlignment="1">
      <alignment horizontal="center" wrapText="1"/>
    </xf>
    <xf numFmtId="0" fontId="6" fillId="0" borderId="8" xfId="0" applyFont="1" applyBorder="1" applyAlignment="1">
      <alignment horizontal="right" wrapText="1"/>
    </xf>
    <xf numFmtId="0" fontId="1" fillId="4" borderId="9" xfId="0" applyFont="1" applyFill="1" applyBorder="1" applyAlignment="1">
      <alignment horizontal="center" wrapText="1"/>
    </xf>
    <xf numFmtId="9" fontId="1" fillId="0" borderId="10" xfId="0" applyNumberFormat="1" applyFont="1" applyBorder="1"/>
    <xf numFmtId="0" fontId="7" fillId="0" borderId="0" xfId="0" applyFont="1"/>
    <xf numFmtId="0" fontId="2" fillId="3" borderId="7" xfId="0" applyFont="1" applyFill="1" applyBorder="1" applyAlignment="1">
      <alignment horizontal="center"/>
    </xf>
    <xf numFmtId="0" fontId="2" fillId="3" borderId="8" xfId="0" applyFont="1" applyFill="1" applyBorder="1" applyAlignment="1">
      <alignment horizontal="center" wrapText="1"/>
    </xf>
    <xf numFmtId="0" fontId="7" fillId="4" borderId="7" xfId="0" applyFont="1" applyFill="1" applyBorder="1"/>
    <xf numFmtId="49" fontId="7" fillId="0" borderId="0" xfId="0" applyNumberFormat="1" applyFont="1"/>
    <xf numFmtId="0" fontId="7" fillId="0" borderId="8" xfId="0" applyFont="1" applyBorder="1"/>
    <xf numFmtId="0" fontId="0" fillId="4" borderId="7" xfId="0" applyFill="1" applyBorder="1"/>
    <xf numFmtId="0" fontId="8" fillId="0" borderId="0" xfId="0" applyFont="1"/>
    <xf numFmtId="0" fontId="8" fillId="5" borderId="8" xfId="0" applyFont="1" applyFill="1" applyBorder="1" applyAlignment="1">
      <alignment horizontal="center"/>
    </xf>
    <xf numFmtId="9" fontId="8" fillId="5" borderId="10" xfId="0" applyNumberFormat="1" applyFont="1" applyFill="1" applyBorder="1" applyAlignment="1">
      <alignment horizontal="center"/>
    </xf>
    <xf numFmtId="0" fontId="8" fillId="5" borderId="7" xfId="0" applyFont="1" applyFill="1" applyBorder="1" applyAlignment="1">
      <alignment horizontal="center"/>
    </xf>
    <xf numFmtId="0" fontId="8" fillId="5" borderId="9" xfId="0" applyFont="1" applyFill="1" applyBorder="1" applyAlignment="1">
      <alignment horizontal="center"/>
    </xf>
    <xf numFmtId="0" fontId="9" fillId="5" borderId="0" xfId="0" applyFont="1" applyFill="1"/>
    <xf numFmtId="0" fontId="2" fillId="0" borderId="0" xfId="0" applyFont="1" applyAlignment="1">
      <alignment horizontal="center" wrapText="1"/>
    </xf>
    <xf numFmtId="0" fontId="2" fillId="0" borderId="0" xfId="0" applyFont="1" applyAlignment="1">
      <alignment horizontal="center"/>
    </xf>
    <xf numFmtId="0" fontId="8" fillId="0" borderId="0" xfId="0" applyFont="1" applyAlignment="1">
      <alignment horizontal="center"/>
    </xf>
    <xf numFmtId="9" fontId="8" fillId="0" borderId="0" xfId="0" applyNumberFormat="1" applyFont="1" applyAlignment="1">
      <alignment horizontal="center"/>
    </xf>
    <xf numFmtId="0" fontId="2" fillId="0" borderId="0" xfId="0" applyFont="1"/>
    <xf numFmtId="0" fontId="7" fillId="0" borderId="21" xfId="0" applyFont="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9" fillId="5" borderId="15" xfId="0" applyFont="1" applyFill="1" applyBorder="1" applyAlignment="1">
      <alignment horizontal="center"/>
    </xf>
    <xf numFmtId="0" fontId="9" fillId="5" borderId="20" xfId="0" applyFont="1" applyFill="1" applyBorder="1" applyAlignment="1">
      <alignment horizontal="center"/>
    </xf>
    <xf numFmtId="0" fontId="9" fillId="5" borderId="16" xfId="0" applyFont="1" applyFill="1" applyBorder="1" applyAlignment="1">
      <alignment horizontal="center"/>
    </xf>
    <xf numFmtId="0" fontId="3" fillId="2" borderId="11" xfId="0" applyFont="1" applyFill="1" applyBorder="1" applyAlignment="1">
      <alignment horizontal="center"/>
    </xf>
    <xf numFmtId="0" fontId="3" fillId="2" borderId="19" xfId="0" applyFont="1" applyFill="1" applyBorder="1" applyAlignment="1">
      <alignment horizontal="center"/>
    </xf>
    <xf numFmtId="0" fontId="3" fillId="2" borderId="12" xfId="0" applyFont="1" applyFill="1" applyBorder="1" applyAlignment="1">
      <alignment horizontal="center"/>
    </xf>
    <xf numFmtId="0" fontId="9" fillId="5" borderId="13" xfId="0" applyFont="1" applyFill="1" applyBorder="1" applyAlignment="1">
      <alignment horizontal="left"/>
    </xf>
    <xf numFmtId="0" fontId="9" fillId="5" borderId="0" xfId="0" applyFont="1" applyFill="1" applyAlignment="1">
      <alignment horizontal="left"/>
    </xf>
    <xf numFmtId="0" fontId="10" fillId="5" borderId="0" xfId="0" applyFont="1" applyFill="1" applyAlignment="1">
      <alignment horizontal="right"/>
    </xf>
    <xf numFmtId="0" fontId="9" fillId="5" borderId="0" xfId="0" applyFont="1" applyFill="1" applyAlignment="1">
      <alignment horizontal="right"/>
    </xf>
    <xf numFmtId="0" fontId="9" fillId="5" borderId="14" xfId="0" applyFont="1" applyFill="1" applyBorder="1" applyAlignment="1">
      <alignment horizontal="right"/>
    </xf>
    <xf numFmtId="0" fontId="2" fillId="0" borderId="0" xfId="0" applyFont="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9" fillId="0" borderId="20" xfId="0" applyFont="1" applyBorder="1" applyAlignment="1">
      <alignment horizontal="center" wrapText="1"/>
    </xf>
    <xf numFmtId="0" fontId="9" fillId="0" borderId="16" xfId="0" applyFont="1" applyBorder="1" applyAlignment="1">
      <alignment horizontal="center" wrapText="1"/>
    </xf>
    <xf numFmtId="0" fontId="10" fillId="5" borderId="14" xfId="0" applyFont="1" applyFill="1" applyBorder="1" applyAlignment="1">
      <alignment horizontal="right"/>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11" fillId="0" borderId="0" xfId="0" applyFont="1" applyFill="1" applyBorder="1"/>
    <xf numFmtId="0" fontId="7"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09A3-E375-4AF5-9AC0-02DD537A797A}">
  <sheetPr>
    <pageSetUpPr fitToPage="1"/>
  </sheetPr>
  <dimension ref="A1:K23"/>
  <sheetViews>
    <sheetView zoomScaleNormal="100" workbookViewId="0">
      <selection activeCell="I11" sqref="I11"/>
    </sheetView>
  </sheetViews>
  <sheetFormatPr defaultRowHeight="15.75" x14ac:dyDescent="0.25"/>
  <cols>
    <col min="1" max="1" width="9.7109375" style="17" customWidth="1"/>
    <col min="2" max="2" width="25.28515625" style="17" customWidth="1"/>
    <col min="3" max="3" width="26.5703125" style="17" customWidth="1"/>
    <col min="4" max="4" width="10.42578125" style="17" customWidth="1"/>
    <col min="5" max="5" width="25.7109375" style="17" bestFit="1" customWidth="1"/>
    <col min="6" max="6" width="26.28515625" style="17" customWidth="1"/>
    <col min="7" max="7" width="5.42578125" style="17" customWidth="1"/>
    <col min="8" max="8" width="25.7109375" style="17" bestFit="1" customWidth="1"/>
    <col min="9" max="9" width="31.5703125" style="17" customWidth="1"/>
    <col min="10" max="10" width="27.140625" style="17" customWidth="1"/>
    <col min="11" max="11" width="27.7109375" style="17" customWidth="1"/>
    <col min="12" max="16384" width="9.140625" style="17"/>
  </cols>
  <sheetData>
    <row r="1" spans="1:11" ht="21" x14ac:dyDescent="0.35">
      <c r="A1" s="41" t="s">
        <v>41</v>
      </c>
      <c r="B1" s="42"/>
      <c r="C1" s="42"/>
      <c r="D1" s="42"/>
      <c r="E1" s="42"/>
      <c r="F1" s="42"/>
      <c r="G1" s="42"/>
      <c r="H1" s="42"/>
      <c r="I1" s="42"/>
      <c r="J1" s="42"/>
      <c r="K1" s="43"/>
    </row>
    <row r="2" spans="1:11" ht="18.75" x14ac:dyDescent="0.3">
      <c r="A2" s="44" t="s">
        <v>33</v>
      </c>
      <c r="B2" s="45"/>
      <c r="C2" s="45"/>
      <c r="D2" s="45"/>
      <c r="E2" s="45"/>
      <c r="F2" s="29"/>
      <c r="G2" s="46" t="s">
        <v>37</v>
      </c>
      <c r="H2" s="47"/>
      <c r="I2" s="47"/>
      <c r="J2" s="47"/>
      <c r="K2" s="48"/>
    </row>
    <row r="3" spans="1:11" ht="19.5" thickBot="1" x14ac:dyDescent="0.35">
      <c r="A3" s="38" t="s">
        <v>32</v>
      </c>
      <c r="B3" s="39"/>
      <c r="C3" s="39"/>
      <c r="D3" s="39"/>
      <c r="E3" s="39"/>
      <c r="F3" s="39"/>
      <c r="G3" s="39"/>
      <c r="H3" s="39"/>
      <c r="I3" s="39"/>
      <c r="J3" s="39"/>
      <c r="K3" s="40"/>
    </row>
    <row r="4" spans="1:11" ht="16.5" thickBot="1" x14ac:dyDescent="0.3"/>
    <row r="5" spans="1:11" x14ac:dyDescent="0.25">
      <c r="B5" s="36" t="s">
        <v>42</v>
      </c>
      <c r="C5" s="37"/>
      <c r="E5" s="36" t="s">
        <v>47</v>
      </c>
      <c r="F5" s="37"/>
      <c r="H5" s="36" t="s">
        <v>48</v>
      </c>
      <c r="I5" s="37"/>
    </row>
    <row r="6" spans="1:11" x14ac:dyDescent="0.25">
      <c r="B6" s="18" t="s">
        <v>0</v>
      </c>
      <c r="C6" s="19" t="s">
        <v>1</v>
      </c>
      <c r="E6" s="18" t="s">
        <v>0</v>
      </c>
      <c r="F6" s="19" t="s">
        <v>1</v>
      </c>
      <c r="H6" s="18" t="s">
        <v>0</v>
      </c>
      <c r="I6" s="19" t="s">
        <v>1</v>
      </c>
    </row>
    <row r="7" spans="1:11" x14ac:dyDescent="0.25">
      <c r="B7" s="20" t="s">
        <v>14</v>
      </c>
      <c r="C7" s="22">
        <f>'Tier I'!C4</f>
        <v>0</v>
      </c>
      <c r="E7" s="20" t="s">
        <v>43</v>
      </c>
      <c r="F7" s="22">
        <f>'Tier II'!C4</f>
        <v>0</v>
      </c>
      <c r="H7" s="23" t="s">
        <v>49</v>
      </c>
      <c r="I7" s="11">
        <f>'Tier III'!C4</f>
        <v>0</v>
      </c>
    </row>
    <row r="8" spans="1:11" x14ac:dyDescent="0.25">
      <c r="B8" s="20" t="s">
        <v>15</v>
      </c>
      <c r="C8" s="22">
        <f>'Tier I'!C5</f>
        <v>0</v>
      </c>
      <c r="E8" s="20" t="s">
        <v>44</v>
      </c>
      <c r="F8" s="22">
        <f>'Tier II'!C5</f>
        <v>0</v>
      </c>
      <c r="H8" s="23" t="s">
        <v>50</v>
      </c>
      <c r="I8" s="11">
        <f>'Tier III'!C5</f>
        <v>0</v>
      </c>
    </row>
    <row r="9" spans="1:11" x14ac:dyDescent="0.25">
      <c r="B9" s="20" t="s">
        <v>16</v>
      </c>
      <c r="C9" s="22">
        <f>'Tier I'!C6</f>
        <v>0</v>
      </c>
      <c r="E9" s="20" t="s">
        <v>45</v>
      </c>
      <c r="F9" s="22">
        <f>'Tier II'!C6</f>
        <v>0</v>
      </c>
      <c r="H9" s="27" t="s">
        <v>23</v>
      </c>
      <c r="I9" s="25">
        <f>'Tier III'!C9</f>
        <v>0</v>
      </c>
    </row>
    <row r="10" spans="1:11" ht="16.5" thickBot="1" x14ac:dyDescent="0.3">
      <c r="B10" s="20" t="s">
        <v>17</v>
      </c>
      <c r="C10" s="22">
        <f>'Tier I'!C7</f>
        <v>0</v>
      </c>
      <c r="E10" s="20" t="s">
        <v>46</v>
      </c>
      <c r="F10" s="22">
        <f>'Tier II'!C7</f>
        <v>0</v>
      </c>
      <c r="H10" s="28" t="s">
        <v>13</v>
      </c>
      <c r="I10" s="26" t="e">
        <f>'Tier III'!C13</f>
        <v>#DIV/0!</v>
      </c>
    </row>
    <row r="11" spans="1:11" x14ac:dyDescent="0.25">
      <c r="B11" s="20" t="s">
        <v>18</v>
      </c>
      <c r="C11" s="22">
        <f>'Tier I'!C8</f>
        <v>0</v>
      </c>
      <c r="E11" s="27" t="s">
        <v>23</v>
      </c>
      <c r="F11" s="25">
        <f>'Tier II'!C11</f>
        <v>0</v>
      </c>
    </row>
    <row r="12" spans="1:11" ht="16.5" thickBot="1" x14ac:dyDescent="0.3">
      <c r="B12" s="20" t="s">
        <v>19</v>
      </c>
      <c r="C12" s="22">
        <f>'Tier I'!C9</f>
        <v>0</v>
      </c>
      <c r="E12" s="28" t="s">
        <v>13</v>
      </c>
      <c r="F12" s="26" t="e">
        <f>'Tier II'!C15</f>
        <v>#DIV/0!</v>
      </c>
    </row>
    <row r="13" spans="1:11" x14ac:dyDescent="0.25">
      <c r="B13" s="20" t="s">
        <v>20</v>
      </c>
      <c r="C13" s="22">
        <f>'Tier I'!C10</f>
        <v>0</v>
      </c>
    </row>
    <row r="14" spans="1:11" x14ac:dyDescent="0.25">
      <c r="B14" s="20" t="s">
        <v>21</v>
      </c>
      <c r="C14" s="22">
        <f>'Tier I'!C11</f>
        <v>0</v>
      </c>
    </row>
    <row r="15" spans="1:11" x14ac:dyDescent="0.25">
      <c r="B15" s="27" t="s">
        <v>23</v>
      </c>
      <c r="C15" s="25">
        <f>'Tier I'!C15</f>
        <v>0</v>
      </c>
      <c r="E15" s="71"/>
      <c r="F15" s="71"/>
    </row>
    <row r="16" spans="1:11" ht="16.5" thickBot="1" x14ac:dyDescent="0.3">
      <c r="B16" s="28" t="s">
        <v>13</v>
      </c>
      <c r="C16" s="26" t="e">
        <f>'Tier I'!C19</f>
        <v>#DIV/0!</v>
      </c>
      <c r="E16" s="71"/>
      <c r="F16" s="71"/>
    </row>
    <row r="17" spans="1:10" x14ac:dyDescent="0.25">
      <c r="E17" s="71"/>
      <c r="F17" s="71"/>
    </row>
    <row r="20" spans="1:10" x14ac:dyDescent="0.25">
      <c r="A20" s="72" t="s">
        <v>52</v>
      </c>
      <c r="B20" s="72"/>
      <c r="C20" s="35"/>
      <c r="D20" s="35"/>
      <c r="E20" s="35"/>
      <c r="F20" s="72" t="s">
        <v>38</v>
      </c>
      <c r="G20" s="72"/>
      <c r="H20" s="35"/>
      <c r="I20" s="35"/>
      <c r="J20" s="35"/>
    </row>
    <row r="23" spans="1:10" x14ac:dyDescent="0.25">
      <c r="A23" s="72" t="s">
        <v>51</v>
      </c>
      <c r="B23" s="72"/>
      <c r="C23" s="35"/>
      <c r="D23" s="35"/>
      <c r="E23" s="35"/>
      <c r="F23" s="72" t="s">
        <v>39</v>
      </c>
      <c r="G23" s="72"/>
      <c r="H23" s="35"/>
      <c r="I23" s="35"/>
      <c r="J23" s="35"/>
    </row>
  </sheetData>
  <mergeCells count="15">
    <mergeCell ref="A3:K3"/>
    <mergeCell ref="A1:K1"/>
    <mergeCell ref="A2:E2"/>
    <mergeCell ref="G2:K2"/>
    <mergeCell ref="E5:F5"/>
    <mergeCell ref="H5:I5"/>
    <mergeCell ref="F20:G20"/>
    <mergeCell ref="F23:G23"/>
    <mergeCell ref="C20:E20"/>
    <mergeCell ref="C23:E23"/>
    <mergeCell ref="B5:C5"/>
    <mergeCell ref="A20:B20"/>
    <mergeCell ref="A23:B23"/>
    <mergeCell ref="H23:J23"/>
    <mergeCell ref="H20:J20"/>
  </mergeCells>
  <pageMargins left="0.7" right="0.7"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B7C5-8505-450F-AA2E-2D935A03E5EC}">
  <sheetPr>
    <pageSetUpPr fitToPage="1"/>
  </sheetPr>
  <dimension ref="A1:N31"/>
  <sheetViews>
    <sheetView zoomScaleNormal="100" workbookViewId="0">
      <selection sqref="A1:N1"/>
    </sheetView>
  </sheetViews>
  <sheetFormatPr defaultRowHeight="15.75" x14ac:dyDescent="0.25"/>
  <cols>
    <col min="1" max="4" width="18.7109375" style="17" customWidth="1"/>
    <col min="5" max="5" width="5.7109375" style="17" customWidth="1"/>
    <col min="6" max="9" width="18.7109375" style="17" customWidth="1"/>
    <col min="10" max="10" width="5" style="17" customWidth="1"/>
    <col min="11" max="14" width="18.7109375" style="17" customWidth="1"/>
    <col min="15" max="16384" width="9.140625" style="17"/>
  </cols>
  <sheetData>
    <row r="1" spans="1:14" ht="21" x14ac:dyDescent="0.35">
      <c r="A1" s="41" t="s">
        <v>34</v>
      </c>
      <c r="B1" s="42"/>
      <c r="C1" s="42"/>
      <c r="D1" s="42"/>
      <c r="E1" s="42"/>
      <c r="F1" s="42"/>
      <c r="G1" s="42"/>
      <c r="H1" s="42"/>
      <c r="I1" s="42"/>
      <c r="J1" s="42"/>
      <c r="K1" s="42"/>
      <c r="L1" s="42"/>
      <c r="M1" s="42"/>
      <c r="N1" s="43"/>
    </row>
    <row r="2" spans="1:14" ht="18.75" customHeight="1" x14ac:dyDescent="0.3">
      <c r="A2" s="44" t="s">
        <v>33</v>
      </c>
      <c r="B2" s="45"/>
      <c r="C2" s="45"/>
      <c r="D2" s="45"/>
      <c r="E2" s="45"/>
      <c r="F2" s="45"/>
      <c r="G2" s="45"/>
      <c r="H2" s="46" t="s">
        <v>37</v>
      </c>
      <c r="I2" s="46"/>
      <c r="J2" s="46"/>
      <c r="K2" s="46"/>
      <c r="L2" s="46"/>
      <c r="M2" s="46"/>
      <c r="N2" s="65"/>
    </row>
    <row r="3" spans="1:14" ht="15.75" customHeight="1" thickBot="1" x14ac:dyDescent="0.35">
      <c r="A3" s="38" t="s">
        <v>32</v>
      </c>
      <c r="B3" s="39"/>
      <c r="C3" s="39"/>
      <c r="D3" s="39"/>
      <c r="E3" s="39"/>
      <c r="F3" s="39"/>
      <c r="G3" s="39"/>
      <c r="H3" s="39"/>
      <c r="I3" s="39"/>
      <c r="J3" s="39"/>
      <c r="K3" s="39"/>
      <c r="L3" s="39"/>
      <c r="M3" s="39"/>
      <c r="N3" s="40"/>
    </row>
    <row r="5" spans="1:14" ht="23.25" x14ac:dyDescent="0.35">
      <c r="A5" s="50" t="s">
        <v>42</v>
      </c>
      <c r="B5" s="51"/>
      <c r="C5" s="51"/>
      <c r="D5" s="52"/>
      <c r="E5" s="34"/>
      <c r="F5" s="50" t="s">
        <v>47</v>
      </c>
      <c r="G5" s="51"/>
      <c r="H5" s="51"/>
      <c r="I5" s="52"/>
      <c r="J5" s="34"/>
      <c r="K5" s="50" t="s">
        <v>48</v>
      </c>
      <c r="L5" s="51"/>
      <c r="M5" s="51"/>
      <c r="N5" s="52"/>
    </row>
    <row r="6" spans="1:14" x14ac:dyDescent="0.25">
      <c r="A6" s="53" t="s">
        <v>35</v>
      </c>
      <c r="B6" s="54"/>
      <c r="C6" s="54"/>
      <c r="D6" s="55"/>
      <c r="E6" s="30"/>
      <c r="F6" s="53" t="s">
        <v>35</v>
      </c>
      <c r="G6" s="54"/>
      <c r="H6" s="54"/>
      <c r="I6" s="55"/>
      <c r="J6" s="31"/>
      <c r="K6" s="53" t="s">
        <v>35</v>
      </c>
      <c r="L6" s="54"/>
      <c r="M6" s="54"/>
      <c r="N6" s="55"/>
    </row>
    <row r="7" spans="1:14" ht="78.95" customHeight="1" x14ac:dyDescent="0.25">
      <c r="A7" s="56"/>
      <c r="B7" s="57"/>
      <c r="C7" s="57"/>
      <c r="D7" s="58"/>
      <c r="F7" s="56"/>
      <c r="G7" s="57"/>
      <c r="H7" s="57"/>
      <c r="I7" s="58"/>
      <c r="J7" s="24"/>
      <c r="K7" s="56"/>
      <c r="L7" s="57"/>
      <c r="M7" s="57"/>
      <c r="N7" s="58"/>
    </row>
    <row r="8" spans="1:14" x14ac:dyDescent="0.25">
      <c r="B8" s="21"/>
      <c r="J8" s="32"/>
      <c r="K8" s="32"/>
    </row>
    <row r="9" spans="1:14" ht="16.5" thickBot="1" x14ac:dyDescent="0.3">
      <c r="A9" s="32"/>
      <c r="B9" s="32"/>
      <c r="D9" s="34"/>
      <c r="E9" s="34"/>
      <c r="J9" s="24"/>
    </row>
    <row r="10" spans="1:14" ht="21.75" thickBot="1" x14ac:dyDescent="0.4">
      <c r="A10" s="41" t="s">
        <v>36</v>
      </c>
      <c r="B10" s="42"/>
      <c r="C10" s="42"/>
      <c r="D10" s="42"/>
      <c r="E10" s="42"/>
      <c r="F10" s="42"/>
      <c r="G10" s="42"/>
      <c r="H10" s="42"/>
      <c r="I10" s="42"/>
      <c r="J10" s="42"/>
      <c r="K10" s="42"/>
      <c r="L10" s="42"/>
      <c r="M10" s="42"/>
      <c r="N10" s="43"/>
    </row>
    <row r="11" spans="1:14" ht="120" customHeight="1" x14ac:dyDescent="0.25">
      <c r="A11" s="59"/>
      <c r="B11" s="60"/>
      <c r="C11" s="60"/>
      <c r="D11" s="60"/>
      <c r="E11" s="60"/>
      <c r="F11" s="60"/>
      <c r="G11" s="60"/>
      <c r="H11" s="60"/>
      <c r="I11" s="60"/>
      <c r="J11" s="60"/>
      <c r="K11" s="60"/>
      <c r="L11" s="60"/>
      <c r="M11" s="60"/>
      <c r="N11" s="61"/>
    </row>
    <row r="12" spans="1:14" ht="120" customHeight="1" thickBot="1" x14ac:dyDescent="0.3">
      <c r="A12" s="62"/>
      <c r="B12" s="63"/>
      <c r="C12" s="63"/>
      <c r="D12" s="63"/>
      <c r="E12" s="63"/>
      <c r="F12" s="63"/>
      <c r="G12" s="63"/>
      <c r="H12" s="63"/>
      <c r="I12" s="63"/>
      <c r="J12" s="63"/>
      <c r="K12" s="63"/>
      <c r="L12" s="63"/>
      <c r="M12" s="63"/>
      <c r="N12" s="64"/>
    </row>
    <row r="13" spans="1:14" x14ac:dyDescent="0.25">
      <c r="G13"/>
      <c r="H13"/>
      <c r="J13"/>
      <c r="K13"/>
    </row>
    <row r="14" spans="1:14" x14ac:dyDescent="0.25">
      <c r="G14"/>
      <c r="H14"/>
      <c r="J14" s="32"/>
      <c r="K14" s="32"/>
    </row>
    <row r="15" spans="1:14" x14ac:dyDescent="0.25">
      <c r="G15"/>
      <c r="H15"/>
      <c r="J15" s="32"/>
      <c r="K15" s="33"/>
    </row>
    <row r="16" spans="1:14" x14ac:dyDescent="0.25">
      <c r="G16"/>
      <c r="H16"/>
      <c r="J16" s="24"/>
    </row>
    <row r="17" spans="1:11" x14ac:dyDescent="0.25">
      <c r="G17" s="32"/>
      <c r="H17" s="32"/>
      <c r="J17" s="34"/>
      <c r="K17" s="34"/>
    </row>
    <row r="18" spans="1:11" x14ac:dyDescent="0.25">
      <c r="G18" s="32"/>
      <c r="H18" s="33"/>
      <c r="J18" s="31"/>
      <c r="K18" s="30"/>
    </row>
    <row r="19" spans="1:11" x14ac:dyDescent="0.25">
      <c r="A19" s="32"/>
      <c r="B19" s="32"/>
      <c r="J19"/>
      <c r="K19"/>
    </row>
    <row r="20" spans="1:11" x14ac:dyDescent="0.25">
      <c r="A20" s="32"/>
      <c r="B20" s="33"/>
      <c r="G20" s="49"/>
      <c r="H20" s="49"/>
      <c r="J20" s="32"/>
      <c r="K20" s="32"/>
    </row>
    <row r="21" spans="1:11" x14ac:dyDescent="0.25">
      <c r="A21" s="24"/>
      <c r="G21" s="31"/>
      <c r="H21" s="30"/>
      <c r="J21" s="32"/>
      <c r="K21" s="33"/>
    </row>
    <row r="22" spans="1:11" x14ac:dyDescent="0.25">
      <c r="A22" s="49"/>
      <c r="B22" s="49"/>
    </row>
    <row r="23" spans="1:11" x14ac:dyDescent="0.25">
      <c r="A23" s="31"/>
      <c r="B23" s="30"/>
    </row>
    <row r="26" spans="1:11" x14ac:dyDescent="0.25">
      <c r="A26" s="32"/>
      <c r="B26" s="32"/>
    </row>
    <row r="27" spans="1:11" x14ac:dyDescent="0.25">
      <c r="A27" s="32"/>
      <c r="B27" s="33"/>
      <c r="G27" s="32"/>
      <c r="H27" s="32"/>
    </row>
    <row r="28" spans="1:11" x14ac:dyDescent="0.25">
      <c r="G28" s="32"/>
      <c r="H28" s="33"/>
    </row>
    <row r="30" spans="1:11" x14ac:dyDescent="0.25">
      <c r="D30" s="32"/>
      <c r="E30" s="32"/>
    </row>
    <row r="31" spans="1:11" x14ac:dyDescent="0.25">
      <c r="D31" s="32"/>
      <c r="E31" s="33"/>
    </row>
  </sheetData>
  <mergeCells count="17">
    <mergeCell ref="A10:N10"/>
    <mergeCell ref="A11:N12"/>
    <mergeCell ref="A1:N1"/>
    <mergeCell ref="A2:G2"/>
    <mergeCell ref="H2:N2"/>
    <mergeCell ref="A3:N3"/>
    <mergeCell ref="K5:N5"/>
    <mergeCell ref="K6:N6"/>
    <mergeCell ref="K7:N7"/>
    <mergeCell ref="F5:I5"/>
    <mergeCell ref="F6:I6"/>
    <mergeCell ref="F7:I7"/>
    <mergeCell ref="G20:H20"/>
    <mergeCell ref="A22:B22"/>
    <mergeCell ref="A5:D5"/>
    <mergeCell ref="A6:D6"/>
    <mergeCell ref="A7:D7"/>
  </mergeCell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1530-533D-4D9D-873D-51A3CCC874B2}">
  <dimension ref="A1:D19"/>
  <sheetViews>
    <sheetView workbookViewId="0">
      <selection activeCell="C4" sqref="C4:C11"/>
    </sheetView>
  </sheetViews>
  <sheetFormatPr defaultRowHeight="15" x14ac:dyDescent="0.25"/>
  <cols>
    <col min="1" max="1" width="11.5703125" customWidth="1"/>
    <col min="2" max="2" width="61.140625" customWidth="1"/>
    <col min="3" max="3" width="25" customWidth="1"/>
    <col min="4" max="4" width="51.28515625" customWidth="1"/>
  </cols>
  <sheetData>
    <row r="1" spans="1:4" ht="23.25" x14ac:dyDescent="0.35">
      <c r="A1" s="50" t="s">
        <v>42</v>
      </c>
      <c r="B1" s="51"/>
      <c r="C1" s="51"/>
      <c r="D1" s="52"/>
    </row>
    <row r="2" spans="1:4" ht="23.25" x14ac:dyDescent="0.35">
      <c r="A2" s="68" t="s">
        <v>40</v>
      </c>
      <c r="B2" s="69"/>
      <c r="C2" s="69"/>
      <c r="D2" s="70"/>
    </row>
    <row r="3" spans="1:4" ht="15.75" x14ac:dyDescent="0.25">
      <c r="A3" s="3" t="s">
        <v>0</v>
      </c>
      <c r="B3" s="3" t="s">
        <v>8</v>
      </c>
      <c r="C3" s="4" t="s">
        <v>1</v>
      </c>
      <c r="D3" s="3" t="s">
        <v>2</v>
      </c>
    </row>
    <row r="4" spans="1:4" ht="45" x14ac:dyDescent="0.25">
      <c r="A4" s="5" t="s">
        <v>14</v>
      </c>
      <c r="B4" s="6" t="s">
        <v>24</v>
      </c>
      <c r="C4" s="8"/>
      <c r="D4" s="9"/>
    </row>
    <row r="5" spans="1:4" ht="75" customHeight="1" x14ac:dyDescent="0.25">
      <c r="A5" s="5" t="s">
        <v>15</v>
      </c>
      <c r="B5" s="6" t="s">
        <v>25</v>
      </c>
      <c r="C5" s="8"/>
      <c r="D5" s="9"/>
    </row>
    <row r="6" spans="1:4" ht="75" x14ac:dyDescent="0.25">
      <c r="A6" s="5" t="s">
        <v>16</v>
      </c>
      <c r="B6" s="6" t="s">
        <v>26</v>
      </c>
      <c r="C6" s="8"/>
      <c r="D6" s="9"/>
    </row>
    <row r="7" spans="1:4" ht="30" x14ac:dyDescent="0.25">
      <c r="A7" s="5" t="s">
        <v>17</v>
      </c>
      <c r="B7" s="6" t="s">
        <v>27</v>
      </c>
      <c r="C7" s="8"/>
      <c r="D7" s="9"/>
    </row>
    <row r="8" spans="1:4" ht="30" x14ac:dyDescent="0.25">
      <c r="A8" s="5" t="s">
        <v>18</v>
      </c>
      <c r="B8" s="6" t="s">
        <v>28</v>
      </c>
      <c r="C8" s="8"/>
      <c r="D8" s="9"/>
    </row>
    <row r="9" spans="1:4" ht="120" x14ac:dyDescent="0.25">
      <c r="A9" s="5" t="s">
        <v>19</v>
      </c>
      <c r="B9" s="6" t="s">
        <v>29</v>
      </c>
      <c r="C9" s="8"/>
      <c r="D9" s="9"/>
    </row>
    <row r="10" spans="1:4" ht="45" x14ac:dyDescent="0.25">
      <c r="A10" s="5" t="s">
        <v>20</v>
      </c>
      <c r="B10" s="6" t="s">
        <v>30</v>
      </c>
      <c r="C10" s="8"/>
      <c r="D10" s="9"/>
    </row>
    <row r="11" spans="1:4" ht="30" x14ac:dyDescent="0.25">
      <c r="A11" s="5" t="s">
        <v>21</v>
      </c>
      <c r="B11" s="6" t="s">
        <v>31</v>
      </c>
      <c r="C11" s="8"/>
      <c r="D11" s="9"/>
    </row>
    <row r="12" spans="1:4" ht="15.75" thickBot="1" x14ac:dyDescent="0.3">
      <c r="A12" s="1"/>
      <c r="B12" s="2"/>
    </row>
    <row r="13" spans="1:4" ht="15.75" x14ac:dyDescent="0.25">
      <c r="B13" s="66" t="s">
        <v>53</v>
      </c>
      <c r="C13" s="67"/>
    </row>
    <row r="14" spans="1:4" ht="15.75" x14ac:dyDescent="0.25">
      <c r="B14" s="13" t="s">
        <v>12</v>
      </c>
      <c r="C14" s="14">
        <v>8</v>
      </c>
    </row>
    <row r="15" spans="1:4" x14ac:dyDescent="0.25">
      <c r="B15" s="7" t="s">
        <v>11</v>
      </c>
      <c r="C15" s="11">
        <f>COUNTIF(C4:C11,"In Compliance")</f>
        <v>0</v>
      </c>
    </row>
    <row r="16" spans="1:4" x14ac:dyDescent="0.25">
      <c r="B16" s="7" t="s">
        <v>7</v>
      </c>
      <c r="C16" s="11">
        <f>COUNTIF(C4:C11,"Not In Compliance")</f>
        <v>0</v>
      </c>
    </row>
    <row r="17" spans="2:3" x14ac:dyDescent="0.25">
      <c r="B17" s="7" t="s">
        <v>10</v>
      </c>
      <c r="C17" s="11">
        <f>COUNTIF(C4:C11,"Not Applicable by Function")</f>
        <v>0</v>
      </c>
    </row>
    <row r="18" spans="2:3" x14ac:dyDescent="0.25">
      <c r="B18" s="10" t="s">
        <v>22</v>
      </c>
      <c r="C18" s="12">
        <f>C15+C16</f>
        <v>0</v>
      </c>
    </row>
    <row r="19" spans="2:3" ht="15.75" thickBot="1" x14ac:dyDescent="0.3">
      <c r="B19" s="15" t="s">
        <v>9</v>
      </c>
      <c r="C19" s="16" t="e">
        <f>C15/C18</f>
        <v>#DIV/0!</v>
      </c>
    </row>
  </sheetData>
  <mergeCells count="3">
    <mergeCell ref="A1:D1"/>
    <mergeCell ref="B13:C13"/>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D2CD864-66E1-4AD7-AEE8-850005C9F178}">
          <x14:formula1>
            <xm:f>'Drop Downs'!$A$5:$A$6</xm:f>
          </x14:formula1>
          <xm:sqref>C12</xm:sqref>
        </x14:dataValidation>
        <x14:dataValidation type="list" allowBlank="1" showInputMessage="1" showErrorMessage="1" xr:uid="{1AF2698E-DE71-4EF3-925F-7187851C7115}">
          <x14:formula1>
            <xm:f>'Drop Downs'!$A$5:$A$7</xm:f>
          </x14:formula1>
          <xm:sqref>C4:C11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F59B-37A6-42D9-9CBB-CAF124BBFB1A}">
  <dimension ref="A1:D15"/>
  <sheetViews>
    <sheetView workbookViewId="0">
      <selection activeCell="C4" sqref="C4:C7"/>
    </sheetView>
  </sheetViews>
  <sheetFormatPr defaultRowHeight="15" x14ac:dyDescent="0.25"/>
  <cols>
    <col min="1" max="1" width="11.5703125" customWidth="1"/>
    <col min="2" max="2" width="65.42578125" customWidth="1"/>
    <col min="3" max="3" width="25" customWidth="1"/>
    <col min="4" max="4" width="51.28515625" customWidth="1"/>
  </cols>
  <sheetData>
    <row r="1" spans="1:4" ht="23.25" x14ac:dyDescent="0.35">
      <c r="A1" s="50" t="s">
        <v>47</v>
      </c>
      <c r="B1" s="51"/>
      <c r="C1" s="51"/>
      <c r="D1" s="52"/>
    </row>
    <row r="2" spans="1:4" ht="23.25" x14ac:dyDescent="0.35">
      <c r="A2" s="68" t="s">
        <v>40</v>
      </c>
      <c r="B2" s="69"/>
      <c r="C2" s="69"/>
      <c r="D2" s="70"/>
    </row>
    <row r="3" spans="1:4" ht="15.75" x14ac:dyDescent="0.25">
      <c r="A3" s="3" t="s">
        <v>0</v>
      </c>
      <c r="B3" s="3" t="s">
        <v>8</v>
      </c>
      <c r="C3" s="4" t="s">
        <v>1</v>
      </c>
      <c r="D3" s="3" t="s">
        <v>2</v>
      </c>
    </row>
    <row r="4" spans="1:4" ht="60" x14ac:dyDescent="0.25">
      <c r="A4" s="5" t="s">
        <v>43</v>
      </c>
      <c r="B4" s="6" t="s">
        <v>56</v>
      </c>
      <c r="C4" s="8"/>
      <c r="D4" s="9"/>
    </row>
    <row r="5" spans="1:4" ht="45" x14ac:dyDescent="0.25">
      <c r="A5" s="5" t="s">
        <v>44</v>
      </c>
      <c r="B5" s="6" t="s">
        <v>57</v>
      </c>
      <c r="C5" s="8"/>
      <c r="D5" s="9"/>
    </row>
    <row r="6" spans="1:4" ht="105" x14ac:dyDescent="0.25">
      <c r="A6" s="5" t="s">
        <v>45</v>
      </c>
      <c r="B6" s="6" t="s">
        <v>58</v>
      </c>
      <c r="C6" s="8"/>
      <c r="D6" s="9"/>
    </row>
    <row r="7" spans="1:4" ht="30" x14ac:dyDescent="0.25">
      <c r="A7" s="5" t="s">
        <v>46</v>
      </c>
      <c r="B7" s="6" t="s">
        <v>59</v>
      </c>
      <c r="C7" s="8"/>
      <c r="D7" s="9"/>
    </row>
    <row r="8" spans="1:4" ht="15.75" thickBot="1" x14ac:dyDescent="0.3">
      <c r="A8" s="1"/>
      <c r="B8" s="2"/>
    </row>
    <row r="9" spans="1:4" ht="15.75" x14ac:dyDescent="0.25">
      <c r="B9" s="66" t="s">
        <v>54</v>
      </c>
      <c r="C9" s="67"/>
    </row>
    <row r="10" spans="1:4" ht="15.75" x14ac:dyDescent="0.25">
      <c r="B10" s="13" t="s">
        <v>12</v>
      </c>
      <c r="C10" s="14">
        <v>4</v>
      </c>
    </row>
    <row r="11" spans="1:4" x14ac:dyDescent="0.25">
      <c r="B11" s="7" t="s">
        <v>11</v>
      </c>
      <c r="C11" s="11">
        <f>COUNTIF(C4:C7,"In Compliance")</f>
        <v>0</v>
      </c>
    </row>
    <row r="12" spans="1:4" x14ac:dyDescent="0.25">
      <c r="B12" s="7" t="s">
        <v>7</v>
      </c>
      <c r="C12" s="11">
        <f>COUNTIF(C4:C7,"Not In Compliance")</f>
        <v>0</v>
      </c>
    </row>
    <row r="13" spans="1:4" x14ac:dyDescent="0.25">
      <c r="B13" s="7" t="s">
        <v>10</v>
      </c>
      <c r="C13" s="11">
        <f>COUNTIF(C4:C7,"Not Applicable by Function")</f>
        <v>0</v>
      </c>
    </row>
    <row r="14" spans="1:4" x14ac:dyDescent="0.25">
      <c r="B14" s="10" t="s">
        <v>22</v>
      </c>
      <c r="C14" s="12">
        <f>C11+C12</f>
        <v>0</v>
      </c>
    </row>
    <row r="15" spans="1:4" ht="15.75" thickBot="1" x14ac:dyDescent="0.3">
      <c r="B15" s="15" t="s">
        <v>9</v>
      </c>
      <c r="C15" s="16" t="e">
        <f>C11/C14</f>
        <v>#DIV/0!</v>
      </c>
    </row>
  </sheetData>
  <mergeCells count="3">
    <mergeCell ref="A1:D1"/>
    <mergeCell ref="A2:D2"/>
    <mergeCell ref="B9:C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CD5B738-1A52-4052-A189-304341421AAB}">
          <x14:formula1>
            <xm:f>'Drop Downs'!$A$5:$A$7</xm:f>
          </x14:formula1>
          <xm:sqref>C4:C7</xm:sqref>
        </x14:dataValidation>
        <x14:dataValidation type="list" allowBlank="1" showInputMessage="1" showErrorMessage="1" xr:uid="{B768C8F4-2120-4B9F-9D47-58E503C2A1EA}">
          <x14:formula1>
            <xm:f>'Drop Downs'!$A$5:$A$6</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BFCE-6690-4518-9CB0-A9F0223DD2A1}">
  <dimension ref="A1:D13"/>
  <sheetViews>
    <sheetView tabSelected="1" workbookViewId="0">
      <selection activeCell="C4" sqref="C4:C5"/>
    </sheetView>
  </sheetViews>
  <sheetFormatPr defaultRowHeight="15" x14ac:dyDescent="0.25"/>
  <cols>
    <col min="1" max="1" width="11.5703125" customWidth="1"/>
    <col min="2" max="2" width="61.140625" customWidth="1"/>
    <col min="3" max="3" width="25" customWidth="1"/>
    <col min="4" max="4" width="51.28515625" customWidth="1"/>
  </cols>
  <sheetData>
    <row r="1" spans="1:4" ht="23.25" x14ac:dyDescent="0.35">
      <c r="A1" s="50" t="s">
        <v>48</v>
      </c>
      <c r="B1" s="51"/>
      <c r="C1" s="51"/>
      <c r="D1" s="52"/>
    </row>
    <row r="2" spans="1:4" ht="23.25" x14ac:dyDescent="0.35">
      <c r="A2" s="68" t="s">
        <v>40</v>
      </c>
      <c r="B2" s="69"/>
      <c r="C2" s="69"/>
      <c r="D2" s="70"/>
    </row>
    <row r="3" spans="1:4" ht="15.75" x14ac:dyDescent="0.25">
      <c r="A3" s="3" t="s">
        <v>0</v>
      </c>
      <c r="B3" s="3" t="s">
        <v>8</v>
      </c>
      <c r="C3" s="4" t="s">
        <v>1</v>
      </c>
      <c r="D3" s="3" t="s">
        <v>2</v>
      </c>
    </row>
    <row r="4" spans="1:4" ht="60" x14ac:dyDescent="0.25">
      <c r="A4" s="5" t="s">
        <v>49</v>
      </c>
      <c r="B4" s="6" t="s">
        <v>60</v>
      </c>
      <c r="C4" s="8"/>
      <c r="D4" s="9"/>
    </row>
    <row r="5" spans="1:4" ht="45" x14ac:dyDescent="0.25">
      <c r="A5" s="5" t="s">
        <v>50</v>
      </c>
      <c r="B5" s="6" t="s">
        <v>61</v>
      </c>
      <c r="C5" s="8"/>
      <c r="D5" s="9"/>
    </row>
    <row r="6" spans="1:4" ht="15.75" thickBot="1" x14ac:dyDescent="0.3">
      <c r="A6" s="1"/>
      <c r="B6" s="2"/>
    </row>
    <row r="7" spans="1:4" ht="15.75" x14ac:dyDescent="0.25">
      <c r="B7" s="66" t="s">
        <v>55</v>
      </c>
      <c r="C7" s="67"/>
    </row>
    <row r="8" spans="1:4" ht="15.75" x14ac:dyDescent="0.25">
      <c r="B8" s="13" t="s">
        <v>12</v>
      </c>
      <c r="C8" s="14">
        <v>2</v>
      </c>
    </row>
    <row r="9" spans="1:4" x14ac:dyDescent="0.25">
      <c r="B9" s="7" t="s">
        <v>11</v>
      </c>
      <c r="C9" s="11">
        <f>COUNTIF(C4:C5,"In Compliance")</f>
        <v>0</v>
      </c>
    </row>
    <row r="10" spans="1:4" x14ac:dyDescent="0.25">
      <c r="B10" s="7" t="s">
        <v>7</v>
      </c>
      <c r="C10" s="11">
        <f>COUNTIF(C4:C5,"Not In Compliance")</f>
        <v>0</v>
      </c>
    </row>
    <row r="11" spans="1:4" x14ac:dyDescent="0.25">
      <c r="B11" s="7" t="s">
        <v>10</v>
      </c>
      <c r="C11" s="11">
        <f>COUNTIF(C4:C5,"Not Applicable by Function")</f>
        <v>0</v>
      </c>
    </row>
    <row r="12" spans="1:4" x14ac:dyDescent="0.25">
      <c r="B12" s="10" t="s">
        <v>22</v>
      </c>
      <c r="C12" s="12">
        <f>C9+C10</f>
        <v>0</v>
      </c>
    </row>
    <row r="13" spans="1:4" ht="15.75" thickBot="1" x14ac:dyDescent="0.3">
      <c r="B13" s="15" t="s">
        <v>9</v>
      </c>
      <c r="C13" s="16" t="e">
        <f>C9/C12</f>
        <v>#DIV/0!</v>
      </c>
    </row>
  </sheetData>
  <mergeCells count="3">
    <mergeCell ref="A1:D1"/>
    <mergeCell ref="A2:D2"/>
    <mergeCell ref="B7:C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813B5C9-E87E-4ADC-B81E-9F9CA52B3203}">
          <x14:formula1>
            <xm:f>'Drop Downs'!$A$5:$A$6</xm:f>
          </x14:formula1>
          <xm:sqref>C6</xm:sqref>
        </x14:dataValidation>
        <x14:dataValidation type="list" allowBlank="1" showInputMessage="1" showErrorMessage="1" xr:uid="{E0BDBF53-914C-4152-8BF8-5561200C1828}">
          <x14:formula1>
            <xm:f>'Drop Downs'!$A$5:$A$7</xm:f>
          </x14:formula1>
          <xm:sqref>C4:C5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2851-8C17-4DE1-AA81-67E61B4C3D4B}">
  <dimension ref="A1:A7"/>
  <sheetViews>
    <sheetView workbookViewId="0">
      <selection activeCell="F24" sqref="F24"/>
    </sheetView>
  </sheetViews>
  <sheetFormatPr defaultRowHeight="15" x14ac:dyDescent="0.25"/>
  <cols>
    <col min="1" max="1" width="26.7109375" customWidth="1"/>
  </cols>
  <sheetData>
    <row r="1" spans="1:1" x14ac:dyDescent="0.25">
      <c r="A1" t="s">
        <v>3</v>
      </c>
    </row>
    <row r="2" spans="1:1" x14ac:dyDescent="0.25">
      <c r="A2" t="s">
        <v>4</v>
      </c>
    </row>
    <row r="3" spans="1:1" x14ac:dyDescent="0.25">
      <c r="A3" t="s">
        <v>5</v>
      </c>
    </row>
    <row r="5" spans="1:1" x14ac:dyDescent="0.25">
      <c r="A5" t="s">
        <v>6</v>
      </c>
    </row>
    <row r="6" spans="1:1" x14ac:dyDescent="0.25">
      <c r="A6" t="s">
        <v>7</v>
      </c>
    </row>
    <row r="7" spans="1:1" x14ac:dyDescent="0.25">
      <c r="A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Accreditation Outcome Report</vt:lpstr>
      <vt:lpstr>Accreditation Detailed Findings</vt:lpstr>
      <vt:lpstr>Tier I</vt:lpstr>
      <vt:lpstr>Tier II</vt:lpstr>
      <vt:lpstr>Tier III</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Amie M. Ledoux</dc:creator>
  <cp:lastModifiedBy>Amie M. Ledoux</cp:lastModifiedBy>
  <cp:lastPrinted>2022-10-19T15:23:54Z</cp:lastPrinted>
  <dcterms:created xsi:type="dcterms:W3CDTF">2022-09-14T18:57:35Z</dcterms:created>
  <dcterms:modified xsi:type="dcterms:W3CDTF">2024-03-05T13:41:19Z</dcterms:modified>
</cp:coreProperties>
</file>