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ctgovexec.sharepoint.com/sites/OTT/Legal/Legal Team/User Folders/JML/"/>
    </mc:Choice>
  </mc:AlternateContent>
  <xr:revisionPtr revIDLastSave="191" documentId="8_{16DFFC7F-3369-442A-A912-CFF0A6A6F47C}" xr6:coauthVersionLast="47" xr6:coauthVersionMax="47" xr10:uidLastSave="{BC4EA9CC-B980-4FF9-9CC3-759FF486C8E6}"/>
  <bookViews>
    <workbookView xWindow="28680" yWindow="-120" windowWidth="29040" windowHeight="15840" xr2:uid="{00000000-000D-0000-FFFF-FFFF00000000}"/>
  </bookViews>
  <sheets>
    <sheet name="2023" sheetId="4" r:id="rId1"/>
    <sheet name="2022" sheetId="7" r:id="rId2"/>
    <sheet name="2021" sheetId="8" r:id="rId3"/>
    <sheet name="3 Year Snapshot" sheetId="9" r:id="rId4"/>
    <sheet name="Definitions" sheetId="2" r:id="rId5"/>
  </sheets>
  <definedNames>
    <definedName name="__xlchart.v1.0" hidden="1">'3 Year Snapshot'!$B$5:$C$19</definedName>
    <definedName name="__xlchart.v1.1" hidden="1">'3 Year Snapshot'!$D$3</definedName>
    <definedName name="__xlchart.v1.10" hidden="1">'3 Year Snapshot'!$H$5:$H$19</definedName>
    <definedName name="__xlchart.v1.11" hidden="1">'3 Year Snapshot'!$I$3</definedName>
    <definedName name="__xlchart.v1.12" hidden="1">'3 Year Snapshot'!$I$5:$I$19</definedName>
    <definedName name="__xlchart.v1.2" hidden="1">'3 Year Snapshot'!$D$5:$D$19</definedName>
    <definedName name="__xlchart.v1.3" hidden="1">'3 Year Snapshot'!$E$3</definedName>
    <definedName name="__xlchart.v1.4" hidden="1">'3 Year Snapshot'!$E$5:$E$19</definedName>
    <definedName name="__xlchart.v1.5" hidden="1">'3 Year Snapshot'!$F$3</definedName>
    <definedName name="__xlchart.v1.6" hidden="1">'3 Year Snapshot'!$F$5:$F$19</definedName>
    <definedName name="__xlchart.v1.7" hidden="1">'3 Year Snapshot'!$G$3</definedName>
    <definedName name="__xlchart.v1.8" hidden="1">'3 Year Snapshot'!$G$5:$G$19</definedName>
    <definedName name="__xlchart.v1.9" hidden="1">'3 Year Snapshot'!$H$3</definedName>
    <definedName name="_xlnm.Print_Area" localSheetId="0">'2023'!$A$1:$P$36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A3" i="8"/>
  <c r="A3" i="7"/>
  <c r="P2" i="7"/>
  <c r="J13" i="8"/>
  <c r="C13" i="8"/>
  <c r="P12" i="8"/>
  <c r="O12" i="8"/>
  <c r="N12" i="8"/>
  <c r="G51" i="9" s="1"/>
  <c r="M12" i="8"/>
  <c r="F51" i="9" s="1"/>
  <c r="L12" i="8"/>
  <c r="E51" i="9" s="1"/>
  <c r="K12" i="8"/>
  <c r="I12" i="8"/>
  <c r="H12" i="8"/>
  <c r="H13" i="9" s="1"/>
  <c r="G12" i="8"/>
  <c r="F12" i="8"/>
  <c r="E12" i="8"/>
  <c r="D12" i="8"/>
  <c r="J11" i="8"/>
  <c r="C11" i="8"/>
  <c r="J10" i="8"/>
  <c r="C10" i="8"/>
  <c r="P9" i="8"/>
  <c r="I47" i="9" s="1"/>
  <c r="O9" i="8"/>
  <c r="H47" i="9" s="1"/>
  <c r="N9" i="8"/>
  <c r="G47" i="9" s="1"/>
  <c r="M9" i="8"/>
  <c r="M14" i="8" s="1"/>
  <c r="F55" i="9" s="1"/>
  <c r="L9" i="8"/>
  <c r="L14" i="8" s="1"/>
  <c r="E55" i="9" s="1"/>
  <c r="K9" i="8"/>
  <c r="I9" i="8"/>
  <c r="H9" i="8"/>
  <c r="H9" i="9" s="1"/>
  <c r="G9" i="8"/>
  <c r="G14" i="8" s="1"/>
  <c r="F9" i="8"/>
  <c r="F14" i="8" s="1"/>
  <c r="E9" i="8"/>
  <c r="E14" i="8" s="1"/>
  <c r="D9" i="8"/>
  <c r="D14" i="8" s="1"/>
  <c r="J8" i="8"/>
  <c r="C8" i="8"/>
  <c r="J7" i="8"/>
  <c r="I14" i="7"/>
  <c r="J13" i="7"/>
  <c r="C13" i="7"/>
  <c r="P12" i="7"/>
  <c r="I14" i="9" s="1"/>
  <c r="O12" i="7"/>
  <c r="H52" i="9" s="1"/>
  <c r="N12" i="7"/>
  <c r="M12" i="7"/>
  <c r="L12" i="7"/>
  <c r="E14" i="9" s="1"/>
  <c r="K12" i="7"/>
  <c r="I12" i="7"/>
  <c r="H12" i="7"/>
  <c r="G12" i="7"/>
  <c r="F12" i="7"/>
  <c r="F14" i="9" s="1"/>
  <c r="E12" i="7"/>
  <c r="D12" i="7"/>
  <c r="J11" i="7"/>
  <c r="B11" i="7" s="1"/>
  <c r="C11" i="7"/>
  <c r="J10" i="7"/>
  <c r="C10" i="7"/>
  <c r="C12" i="7" s="1"/>
  <c r="P9" i="7"/>
  <c r="P14" i="7" s="1"/>
  <c r="I56" i="9" s="1"/>
  <c r="O9" i="7"/>
  <c r="N9" i="7"/>
  <c r="G48" i="9" s="1"/>
  <c r="M9" i="7"/>
  <c r="M14" i="7" s="1"/>
  <c r="F56" i="9" s="1"/>
  <c r="L9" i="7"/>
  <c r="L14" i="7" s="1"/>
  <c r="E56" i="9" s="1"/>
  <c r="K9" i="7"/>
  <c r="I9" i="7"/>
  <c r="H9" i="7"/>
  <c r="H14" i="7" s="1"/>
  <c r="G9" i="7"/>
  <c r="G10" i="9" s="1"/>
  <c r="F9" i="7"/>
  <c r="E9" i="7"/>
  <c r="E14" i="7" s="1"/>
  <c r="D9" i="7"/>
  <c r="D14" i="7" s="1"/>
  <c r="J8" i="7"/>
  <c r="C8" i="7"/>
  <c r="J7" i="7"/>
  <c r="C7" i="7"/>
  <c r="C9" i="7" s="1"/>
  <c r="J13" i="4"/>
  <c r="C13" i="4"/>
  <c r="P12" i="4"/>
  <c r="P14" i="4" s="1"/>
  <c r="I57" i="9" s="1"/>
  <c r="O12" i="4"/>
  <c r="H54" i="9" s="1"/>
  <c r="N12" i="4"/>
  <c r="N14" i="4" s="1"/>
  <c r="M12" i="4"/>
  <c r="L12" i="4"/>
  <c r="K12" i="4"/>
  <c r="D54" i="9" s="1"/>
  <c r="I12" i="4"/>
  <c r="H12" i="4"/>
  <c r="G12" i="4"/>
  <c r="F12" i="4"/>
  <c r="E12" i="4"/>
  <c r="D12" i="4"/>
  <c r="J11" i="4"/>
  <c r="C11" i="4"/>
  <c r="J10" i="4"/>
  <c r="C10" i="4"/>
  <c r="P9" i="4"/>
  <c r="I49" i="9" s="1"/>
  <c r="O9" i="4"/>
  <c r="O14" i="4" s="1"/>
  <c r="H57" i="9" s="1"/>
  <c r="N9" i="4"/>
  <c r="M9" i="4"/>
  <c r="F49" i="9" s="1"/>
  <c r="L9" i="4"/>
  <c r="L14" i="4" s="1"/>
  <c r="E57" i="9" s="1"/>
  <c r="K9" i="4"/>
  <c r="K14" i="4" s="1"/>
  <c r="I9" i="4"/>
  <c r="H9" i="4"/>
  <c r="H14" i="4" s="1"/>
  <c r="G9" i="4"/>
  <c r="G14" i="4" s="1"/>
  <c r="F9" i="4"/>
  <c r="F14" i="4" s="1"/>
  <c r="E9" i="4"/>
  <c r="D9" i="4"/>
  <c r="D14" i="4" s="1"/>
  <c r="J8" i="4"/>
  <c r="C8" i="4"/>
  <c r="J7" i="4"/>
  <c r="C7" i="4"/>
  <c r="F43" i="9"/>
  <c r="H43" i="9"/>
  <c r="F5" i="9"/>
  <c r="H5" i="9"/>
  <c r="I5" i="9"/>
  <c r="G5" i="9"/>
  <c r="I43" i="9"/>
  <c r="E54" i="9"/>
  <c r="I54" i="9"/>
  <c r="E52" i="9"/>
  <c r="F52" i="9"/>
  <c r="G52" i="9"/>
  <c r="I52" i="9"/>
  <c r="H51" i="9"/>
  <c r="G49" i="9"/>
  <c r="E48" i="9"/>
  <c r="H48" i="9"/>
  <c r="D48" i="9"/>
  <c r="E45" i="9"/>
  <c r="F45" i="9"/>
  <c r="G45" i="9"/>
  <c r="H45" i="9"/>
  <c r="I45" i="9"/>
  <c r="D45" i="9"/>
  <c r="E44" i="9"/>
  <c r="F44" i="9"/>
  <c r="G44" i="9"/>
  <c r="H44" i="9"/>
  <c r="I44" i="9"/>
  <c r="D44" i="9"/>
  <c r="G43" i="9"/>
  <c r="E43" i="9"/>
  <c r="D43" i="9"/>
  <c r="D5" i="9"/>
  <c r="D6" i="9"/>
  <c r="G14" i="9"/>
  <c r="I7" i="9"/>
  <c r="H7" i="9"/>
  <c r="G7" i="9"/>
  <c r="F7" i="9"/>
  <c r="E7" i="9"/>
  <c r="D7" i="9"/>
  <c r="I6" i="9"/>
  <c r="H6" i="9"/>
  <c r="G6" i="9"/>
  <c r="F6" i="9"/>
  <c r="E6" i="9"/>
  <c r="E5" i="9"/>
  <c r="G13" i="9" l="1"/>
  <c r="F13" i="9"/>
  <c r="D13" i="9"/>
  <c r="H14" i="9"/>
  <c r="I48" i="9"/>
  <c r="O14" i="7"/>
  <c r="H56" i="9" s="1"/>
  <c r="J12" i="7"/>
  <c r="F48" i="9"/>
  <c r="B8" i="7"/>
  <c r="F10" i="9"/>
  <c r="K14" i="7"/>
  <c r="D56" i="9" s="1"/>
  <c r="B13" i="7"/>
  <c r="G14" i="7"/>
  <c r="D10" i="9"/>
  <c r="J12" i="4"/>
  <c r="I15" i="9"/>
  <c r="B7" i="4"/>
  <c r="D23" i="4" s="1"/>
  <c r="I11" i="9"/>
  <c r="H15" i="9"/>
  <c r="B10" i="4"/>
  <c r="B8" i="4"/>
  <c r="E49" i="9"/>
  <c r="E11" i="9"/>
  <c r="I14" i="4"/>
  <c r="I19" i="9" s="1"/>
  <c r="F11" i="9"/>
  <c r="B13" i="4"/>
  <c r="B11" i="4"/>
  <c r="C12" i="4"/>
  <c r="B12" i="4" s="1"/>
  <c r="D9" i="9"/>
  <c r="F9" i="9"/>
  <c r="E13" i="9"/>
  <c r="E47" i="9"/>
  <c r="B8" i="8"/>
  <c r="B13" i="8"/>
  <c r="C9" i="8"/>
  <c r="P14" i="8"/>
  <c r="I55" i="9" s="1"/>
  <c r="C12" i="8"/>
  <c r="G9" i="9"/>
  <c r="D47" i="9"/>
  <c r="B10" i="8"/>
  <c r="D51" i="9"/>
  <c r="J12" i="8"/>
  <c r="N14" i="8"/>
  <c r="G55" i="9" s="1"/>
  <c r="I9" i="9"/>
  <c r="O14" i="8"/>
  <c r="H55" i="9" s="1"/>
  <c r="E17" i="9"/>
  <c r="F17" i="9"/>
  <c r="I51" i="9"/>
  <c r="I14" i="8"/>
  <c r="I13" i="9"/>
  <c r="H14" i="8"/>
  <c r="K14" i="8"/>
  <c r="D55" i="9" s="1"/>
  <c r="J9" i="8"/>
  <c r="E9" i="9"/>
  <c r="F47" i="9"/>
  <c r="B7" i="8"/>
  <c r="D18" i="8" s="1"/>
  <c r="B11" i="8"/>
  <c r="B12" i="7"/>
  <c r="J23" i="7" s="1"/>
  <c r="I18" i="9"/>
  <c r="H10" i="9"/>
  <c r="B10" i="7"/>
  <c r="I10" i="9"/>
  <c r="D52" i="9"/>
  <c r="J52" i="9" s="1"/>
  <c r="AQ119" i="9" s="1"/>
  <c r="J9" i="7"/>
  <c r="E10" i="9"/>
  <c r="D14" i="9"/>
  <c r="B7" i="7"/>
  <c r="D18" i="7" s="1"/>
  <c r="F14" i="7"/>
  <c r="N14" i="7"/>
  <c r="G56" i="9" s="1"/>
  <c r="J56" i="9" s="1"/>
  <c r="AT119" i="9" s="1"/>
  <c r="D24" i="4"/>
  <c r="G11" i="9"/>
  <c r="J9" i="4"/>
  <c r="J14" i="4" s="1"/>
  <c r="H11" i="9"/>
  <c r="C9" i="4"/>
  <c r="H19" i="9"/>
  <c r="E14" i="4"/>
  <c r="E19" i="9" s="1"/>
  <c r="M14" i="4"/>
  <c r="F19" i="9" s="1"/>
  <c r="D15" i="9"/>
  <c r="H49" i="9"/>
  <c r="G57" i="9"/>
  <c r="G19" i="9"/>
  <c r="D19" i="9"/>
  <c r="G15" i="9"/>
  <c r="F15" i="9"/>
  <c r="E15" i="9"/>
  <c r="G54" i="9"/>
  <c r="D57" i="9"/>
  <c r="D49" i="9"/>
  <c r="F54" i="9"/>
  <c r="D11" i="9"/>
  <c r="J44" i="9"/>
  <c r="J48" i="9"/>
  <c r="AN119" i="9" s="1"/>
  <c r="J43" i="9"/>
  <c r="J45" i="9"/>
  <c r="J6" i="9"/>
  <c r="J14" i="9"/>
  <c r="AQ129" i="9" s="1"/>
  <c r="J7" i="9"/>
  <c r="J5" i="9"/>
  <c r="J14" i="8" l="1"/>
  <c r="J14" i="7"/>
  <c r="H18" i="9"/>
  <c r="D18" i="9"/>
  <c r="D25" i="4"/>
  <c r="B9" i="4"/>
  <c r="G26" i="4" s="1"/>
  <c r="D22" i="4"/>
  <c r="D26" i="4"/>
  <c r="D21" i="4"/>
  <c r="D27" i="4" s="1"/>
  <c r="D18" i="4"/>
  <c r="D17" i="4"/>
  <c r="D19" i="4"/>
  <c r="J25" i="4"/>
  <c r="J26" i="4"/>
  <c r="K6" i="9"/>
  <c r="K44" i="9" s="1"/>
  <c r="AK129" i="9"/>
  <c r="K7" i="9"/>
  <c r="AM127" i="9" s="1"/>
  <c r="AK127" i="9"/>
  <c r="K5" i="9"/>
  <c r="K24" i="9" s="1"/>
  <c r="H24" i="9" s="1"/>
  <c r="AK131" i="9"/>
  <c r="K25" i="9"/>
  <c r="I25" i="9" s="1"/>
  <c r="AK117" i="9"/>
  <c r="AK121" i="9"/>
  <c r="AK119" i="9"/>
  <c r="J49" i="9"/>
  <c r="AN117" i="9" s="1"/>
  <c r="J54" i="9"/>
  <c r="AQ117" i="9" s="1"/>
  <c r="J19" i="9"/>
  <c r="J10" i="9"/>
  <c r="K14" i="9"/>
  <c r="AS129" i="9" s="1"/>
  <c r="J47" i="9"/>
  <c r="AN121" i="9" s="1"/>
  <c r="J15" i="9"/>
  <c r="J13" i="9"/>
  <c r="J11" i="9"/>
  <c r="B12" i="8"/>
  <c r="J17" i="8" s="1"/>
  <c r="J51" i="9"/>
  <c r="AQ121" i="9" s="1"/>
  <c r="J55" i="9"/>
  <c r="AT121" i="9" s="1"/>
  <c r="D17" i="9"/>
  <c r="J9" i="9"/>
  <c r="D17" i="8"/>
  <c r="D19" i="8" s="1"/>
  <c r="G17" i="9"/>
  <c r="H17" i="9"/>
  <c r="I17" i="9"/>
  <c r="C14" i="8"/>
  <c r="D25" i="8"/>
  <c r="D23" i="8"/>
  <c r="D21" i="8"/>
  <c r="B9" i="8"/>
  <c r="D26" i="8"/>
  <c r="D24" i="8"/>
  <c r="D22" i="8"/>
  <c r="G18" i="9"/>
  <c r="J21" i="7"/>
  <c r="J24" i="7"/>
  <c r="J26" i="7"/>
  <c r="D25" i="7"/>
  <c r="D23" i="7"/>
  <c r="D21" i="7"/>
  <c r="D24" i="7"/>
  <c r="B9" i="7"/>
  <c r="G18" i="7" s="1"/>
  <c r="D22" i="7"/>
  <c r="D26" i="7"/>
  <c r="J22" i="7"/>
  <c r="J17" i="7"/>
  <c r="J25" i="7"/>
  <c r="F18" i="9"/>
  <c r="D17" i="7"/>
  <c r="D19" i="7" s="1"/>
  <c r="C14" i="7"/>
  <c r="J18" i="7"/>
  <c r="G21" i="4"/>
  <c r="J21" i="4"/>
  <c r="J24" i="4"/>
  <c r="J17" i="4"/>
  <c r="J23" i="4"/>
  <c r="J18" i="4"/>
  <c r="G25" i="4"/>
  <c r="G23" i="4"/>
  <c r="G24" i="4"/>
  <c r="J22" i="4"/>
  <c r="C14" i="4"/>
  <c r="F57" i="9"/>
  <c r="J57" i="9" s="1"/>
  <c r="AT117" i="9" s="1"/>
  <c r="G18" i="4"/>
  <c r="E18" i="9"/>
  <c r="J22" i="8" l="1"/>
  <c r="J19" i="7"/>
  <c r="B14" i="4"/>
  <c r="M23" i="4" s="1"/>
  <c r="G17" i="4"/>
  <c r="G22" i="4"/>
  <c r="J19" i="4"/>
  <c r="G19" i="4"/>
  <c r="K63" i="9"/>
  <c r="AM129" i="9"/>
  <c r="K64" i="9"/>
  <c r="K26" i="9"/>
  <c r="E26" i="9" s="1"/>
  <c r="K45" i="9"/>
  <c r="G64" i="9" s="1"/>
  <c r="K43" i="9"/>
  <c r="AM121" i="9" s="1"/>
  <c r="AM131" i="9"/>
  <c r="K9" i="9"/>
  <c r="AP131" i="9" s="1"/>
  <c r="AN131" i="9"/>
  <c r="K62" i="9"/>
  <c r="J24" i="8"/>
  <c r="J26" i="8"/>
  <c r="J23" i="8"/>
  <c r="K11" i="9"/>
  <c r="K68" i="9" s="1"/>
  <c r="AN127" i="9"/>
  <c r="K15" i="9"/>
  <c r="K72" i="9" s="1"/>
  <c r="AQ127" i="9"/>
  <c r="K13" i="9"/>
  <c r="AS131" i="9" s="1"/>
  <c r="AQ131" i="9"/>
  <c r="K10" i="9"/>
  <c r="AP129" i="9" s="1"/>
  <c r="AN129" i="9"/>
  <c r="K19" i="9"/>
  <c r="K57" i="9" s="1"/>
  <c r="AT127" i="9"/>
  <c r="K33" i="9"/>
  <c r="F33" i="9" s="1"/>
  <c r="K71" i="9"/>
  <c r="K52" i="9"/>
  <c r="J21" i="8"/>
  <c r="J27" i="8" s="1"/>
  <c r="J25" i="8"/>
  <c r="J18" i="8"/>
  <c r="J19" i="8" s="1"/>
  <c r="G21" i="8"/>
  <c r="B14" i="8"/>
  <c r="M17" i="8" s="1"/>
  <c r="G25" i="8"/>
  <c r="G24" i="8"/>
  <c r="G17" i="8"/>
  <c r="G22" i="8"/>
  <c r="G26" i="8"/>
  <c r="G23" i="8"/>
  <c r="D27" i="8"/>
  <c r="J17" i="9"/>
  <c r="G18" i="8"/>
  <c r="G21" i="7"/>
  <c r="B14" i="7"/>
  <c r="G24" i="7"/>
  <c r="G17" i="7"/>
  <c r="G19" i="7" s="1"/>
  <c r="G23" i="7"/>
  <c r="G25" i="7"/>
  <c r="G26" i="7"/>
  <c r="G22" i="7"/>
  <c r="J27" i="7"/>
  <c r="D27" i="7"/>
  <c r="J27" i="4"/>
  <c r="G27" i="4"/>
  <c r="D81" i="9"/>
  <c r="L44" i="9"/>
  <c r="J25" i="9"/>
  <c r="AK128" i="9" s="1"/>
  <c r="F25" i="9"/>
  <c r="H25" i="9"/>
  <c r="G25" i="9"/>
  <c r="D25" i="9"/>
  <c r="E25" i="9"/>
  <c r="G63" i="9"/>
  <c r="I63" i="9"/>
  <c r="E63" i="9"/>
  <c r="H63" i="9"/>
  <c r="F63" i="9"/>
  <c r="D63" i="9"/>
  <c r="J63" i="9"/>
  <c r="L63" i="9" s="1"/>
  <c r="J24" i="9"/>
  <c r="AK130" i="9" s="1"/>
  <c r="D24" i="9"/>
  <c r="I24" i="9"/>
  <c r="G24" i="9"/>
  <c r="F24" i="9"/>
  <c r="E24" i="9"/>
  <c r="J18" i="9"/>
  <c r="M22" i="4" l="1"/>
  <c r="M21" i="4"/>
  <c r="M24" i="4"/>
  <c r="M17" i="4"/>
  <c r="M26" i="4"/>
  <c r="M25" i="4"/>
  <c r="M18" i="4"/>
  <c r="M19" i="4"/>
  <c r="H62" i="9"/>
  <c r="I26" i="9"/>
  <c r="E33" i="9"/>
  <c r="D62" i="9"/>
  <c r="D26" i="9"/>
  <c r="G26" i="9"/>
  <c r="H26" i="9"/>
  <c r="D80" i="9"/>
  <c r="AK120" i="9" s="1"/>
  <c r="K49" i="9"/>
  <c r="D86" i="9" s="1"/>
  <c r="D33" i="9"/>
  <c r="E64" i="9"/>
  <c r="I33" i="9"/>
  <c r="F26" i="9"/>
  <c r="G33" i="9"/>
  <c r="K29" i="9"/>
  <c r="E29" i="9" s="1"/>
  <c r="D64" i="9"/>
  <c r="AM117" i="9"/>
  <c r="J26" i="9"/>
  <c r="AK126" i="9" s="1"/>
  <c r="H33" i="9"/>
  <c r="L45" i="9"/>
  <c r="K67" i="9"/>
  <c r="E62" i="9"/>
  <c r="D82" i="9"/>
  <c r="AK116" i="9" s="1"/>
  <c r="AM119" i="9"/>
  <c r="J64" i="9"/>
  <c r="L64" i="9" s="1"/>
  <c r="I64" i="9"/>
  <c r="F64" i="9"/>
  <c r="H64" i="9"/>
  <c r="K76" i="9"/>
  <c r="F76" i="9"/>
  <c r="E76" i="9"/>
  <c r="H76" i="9"/>
  <c r="K54" i="9"/>
  <c r="G72" i="9" s="1"/>
  <c r="G62" i="9"/>
  <c r="J33" i="9"/>
  <c r="AQ128" i="9" s="1"/>
  <c r="K48" i="9"/>
  <c r="J67" i="9" s="1"/>
  <c r="L67" i="9" s="1"/>
  <c r="K66" i="9"/>
  <c r="K28" i="9"/>
  <c r="D28" i="9" s="1"/>
  <c r="K47" i="9"/>
  <c r="AP121" i="9" s="1"/>
  <c r="F62" i="9"/>
  <c r="J62" i="9"/>
  <c r="L62" i="9" s="1"/>
  <c r="I62" i="9"/>
  <c r="L43" i="9"/>
  <c r="K51" i="9"/>
  <c r="I70" i="9" s="1"/>
  <c r="K70" i="9"/>
  <c r="K32" i="9"/>
  <c r="E32" i="9" s="1"/>
  <c r="K18" i="9"/>
  <c r="K75" i="9" s="1"/>
  <c r="AT129" i="9"/>
  <c r="G71" i="9"/>
  <c r="AS119" i="9"/>
  <c r="K38" i="9"/>
  <c r="D38" i="9" s="1"/>
  <c r="AV127" i="9"/>
  <c r="K34" i="9"/>
  <c r="D34" i="9" s="1"/>
  <c r="AS127" i="9"/>
  <c r="K17" i="9"/>
  <c r="K55" i="9" s="1"/>
  <c r="AV121" i="9" s="1"/>
  <c r="AT131" i="9"/>
  <c r="L57" i="9"/>
  <c r="AV117" i="9"/>
  <c r="K30" i="9"/>
  <c r="H30" i="9" s="1"/>
  <c r="AP127" i="9"/>
  <c r="E81" i="9"/>
  <c r="AK118" i="9"/>
  <c r="D94" i="9"/>
  <c r="F71" i="9"/>
  <c r="H71" i="9"/>
  <c r="D71" i="9"/>
  <c r="E71" i="9"/>
  <c r="I71" i="9"/>
  <c r="L52" i="9"/>
  <c r="J71" i="9"/>
  <c r="L71" i="9" s="1"/>
  <c r="D89" i="9"/>
  <c r="D76" i="9"/>
  <c r="G76" i="9"/>
  <c r="J76" i="9"/>
  <c r="L76" i="9" s="1"/>
  <c r="I76" i="9"/>
  <c r="M18" i="8"/>
  <c r="M19" i="8" s="1"/>
  <c r="G27" i="8"/>
  <c r="G19" i="8"/>
  <c r="M24" i="8"/>
  <c r="M23" i="8"/>
  <c r="M22" i="8"/>
  <c r="M21" i="8"/>
  <c r="M25" i="8"/>
  <c r="M26" i="8"/>
  <c r="M25" i="7"/>
  <c r="M22" i="7"/>
  <c r="M26" i="7"/>
  <c r="M21" i="7"/>
  <c r="M24" i="7"/>
  <c r="M23" i="7"/>
  <c r="G27" i="7"/>
  <c r="M17" i="7"/>
  <c r="M18" i="7"/>
  <c r="M27" i="4"/>
  <c r="M27" i="7" l="1"/>
  <c r="E80" i="9"/>
  <c r="L49" i="9"/>
  <c r="F68" i="9"/>
  <c r="I30" i="9"/>
  <c r="H67" i="9"/>
  <c r="D30" i="9"/>
  <c r="G29" i="9"/>
  <c r="K56" i="9"/>
  <c r="AV119" i="9" s="1"/>
  <c r="I29" i="9"/>
  <c r="F66" i="9"/>
  <c r="F38" i="9"/>
  <c r="J29" i="9"/>
  <c r="AN128" i="9" s="1"/>
  <c r="H29" i="9"/>
  <c r="E82" i="9"/>
  <c r="L47" i="9"/>
  <c r="H68" i="9"/>
  <c r="E68" i="9"/>
  <c r="J30" i="9"/>
  <c r="AN126" i="9" s="1"/>
  <c r="F29" i="9"/>
  <c r="G68" i="9"/>
  <c r="J68" i="9"/>
  <c r="L68" i="9" s="1"/>
  <c r="D29" i="9"/>
  <c r="AP117" i="9"/>
  <c r="D68" i="9"/>
  <c r="I68" i="9"/>
  <c r="D70" i="9"/>
  <c r="E30" i="9"/>
  <c r="J38" i="9"/>
  <c r="AT126" i="9" s="1"/>
  <c r="L51" i="9"/>
  <c r="I28" i="9"/>
  <c r="D67" i="9"/>
  <c r="H72" i="9"/>
  <c r="E67" i="9"/>
  <c r="H34" i="9"/>
  <c r="J32" i="9"/>
  <c r="AQ130" i="9" s="1"/>
  <c r="F34" i="9"/>
  <c r="J72" i="9"/>
  <c r="L72" i="9" s="1"/>
  <c r="D66" i="9"/>
  <c r="J28" i="9"/>
  <c r="AN130" i="9" s="1"/>
  <c r="G28" i="9"/>
  <c r="H28" i="9"/>
  <c r="E38" i="9"/>
  <c r="D90" i="9"/>
  <c r="AQ116" i="9" s="1"/>
  <c r="H38" i="9"/>
  <c r="J66" i="9"/>
  <c r="L66" i="9" s="1"/>
  <c r="D84" i="9"/>
  <c r="E84" i="9" s="1"/>
  <c r="H66" i="9"/>
  <c r="F28" i="9"/>
  <c r="E28" i="9"/>
  <c r="I72" i="9"/>
  <c r="L54" i="9"/>
  <c r="D72" i="9"/>
  <c r="F72" i="9"/>
  <c r="G30" i="9"/>
  <c r="I38" i="9"/>
  <c r="F30" i="9"/>
  <c r="G32" i="9"/>
  <c r="I67" i="9"/>
  <c r="L48" i="9"/>
  <c r="F67" i="9"/>
  <c r="AP119" i="9"/>
  <c r="AS117" i="9"/>
  <c r="E72" i="9"/>
  <c r="G38" i="9"/>
  <c r="F32" i="9"/>
  <c r="D32" i="9"/>
  <c r="I32" i="9"/>
  <c r="D85" i="9"/>
  <c r="E85" i="9" s="1"/>
  <c r="G67" i="9"/>
  <c r="E66" i="9"/>
  <c r="G66" i="9"/>
  <c r="I66" i="9"/>
  <c r="J70" i="9"/>
  <c r="L70" i="9" s="1"/>
  <c r="E70" i="9"/>
  <c r="AS121" i="9"/>
  <c r="F70" i="9"/>
  <c r="D88" i="9"/>
  <c r="E88" i="9" s="1"/>
  <c r="G70" i="9"/>
  <c r="H70" i="9"/>
  <c r="H32" i="9"/>
  <c r="M19" i="7"/>
  <c r="G34" i="9"/>
  <c r="E34" i="9"/>
  <c r="J34" i="9"/>
  <c r="AQ126" i="9" s="1"/>
  <c r="I34" i="9"/>
  <c r="K37" i="9"/>
  <c r="J37" i="9" s="1"/>
  <c r="AT128" i="9" s="1"/>
  <c r="AV129" i="9"/>
  <c r="K36" i="9"/>
  <c r="F36" i="9" s="1"/>
  <c r="AV131" i="9"/>
  <c r="K74" i="9"/>
  <c r="E86" i="9"/>
  <c r="AN116" i="9"/>
  <c r="E94" i="9"/>
  <c r="AT116" i="9"/>
  <c r="E89" i="9"/>
  <c r="AQ118" i="9"/>
  <c r="M27" i="8"/>
  <c r="J74" i="9"/>
  <c r="L74" i="9" s="1"/>
  <c r="D92" i="9"/>
  <c r="I74" i="9"/>
  <c r="L55" i="9"/>
  <c r="H74" i="9"/>
  <c r="F74" i="9"/>
  <c r="D74" i="9"/>
  <c r="G74" i="9"/>
  <c r="E74" i="9"/>
  <c r="I75" i="9" l="1"/>
  <c r="L56" i="9"/>
  <c r="E75" i="9"/>
  <c r="F75" i="9"/>
  <c r="D93" i="9"/>
  <c r="E93" i="9" s="1"/>
  <c r="D75" i="9"/>
  <c r="G75" i="9"/>
  <c r="J75" i="9"/>
  <c r="L75" i="9" s="1"/>
  <c r="H75" i="9"/>
  <c r="AN118" i="9"/>
  <c r="AN120" i="9"/>
  <c r="F37" i="9"/>
  <c r="E90" i="9"/>
  <c r="G36" i="9"/>
  <c r="H36" i="9"/>
  <c r="J36" i="9"/>
  <c r="AT130" i="9" s="1"/>
  <c r="AQ120" i="9"/>
  <c r="D36" i="9"/>
  <c r="E36" i="9"/>
  <c r="I36" i="9"/>
  <c r="I37" i="9"/>
  <c r="E37" i="9"/>
  <c r="G37" i="9"/>
  <c r="D37" i="9"/>
  <c r="H37" i="9"/>
  <c r="E92" i="9"/>
  <c r="AT120" i="9"/>
  <c r="AT118" i="9" l="1"/>
</calcChain>
</file>

<file path=xl/sharedStrings.xml><?xml version="1.0" encoding="utf-8"?>
<sst xmlns="http://schemas.openxmlformats.org/spreadsheetml/2006/main" count="356" uniqueCount="72">
  <si>
    <r>
      <t>State of Connecticut</t>
    </r>
    <r>
      <rPr>
        <sz val="18"/>
        <rFont val="Times New Roman"/>
        <family val="1"/>
      </rPr>
      <t xml:space="preserve">
Office of the State Treasurer
EMPLOYER INFORMATION REPORT</t>
    </r>
  </si>
  <si>
    <t>Rev. 3/17/2022</t>
  </si>
  <si>
    <t>Company Name:</t>
  </si>
  <si>
    <t>Period Ending: xx/xx/2023</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</si>
  <si>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</si>
  <si>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</si>
  <si>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</si>
  <si>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</si>
  <si>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</si>
  <si>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</si>
  <si>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</si>
  <si>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</si>
  <si>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</si>
  <si>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</si>
  <si>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</si>
  <si>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</si>
  <si>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Executive/Senior Level Officials and Managers</t>
  </si>
  <si>
    <t>First/Mid-Level Officials and Managers</t>
  </si>
  <si>
    <t>Subtotal - Management</t>
  </si>
  <si>
    <t>Professionals</t>
  </si>
  <si>
    <t>Sales &amp; Marketing</t>
  </si>
  <si>
    <t>Subtotal - Professional Staff</t>
  </si>
  <si>
    <t>Administrative Support Workers</t>
  </si>
  <si>
    <t xml:space="preserve">TOTAL </t>
  </si>
  <si>
    <t>Executive/Senior Level</t>
  </si>
  <si>
    <t>All Management</t>
  </si>
  <si>
    <t xml:space="preserve">Professional Staff </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</si>
  <si>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</si>
  <si>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</si>
  <si>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</si>
  <si>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</si>
  <si>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</si>
  <si>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</si>
  <si>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</si>
  <si>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</si>
  <si>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</si>
  <si>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</si>
  <si>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</si>
  <si>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</si>
  <si>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</si>
  <si>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</si>
  <si>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</si>
  <si>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</si>
  <si>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Period Ending:  12/31/2022</t>
  </si>
  <si>
    <t xml:space="preserve"> </t>
  </si>
  <si>
    <t xml:space="preserve">(Signature)*
</t>
  </si>
  <si>
    <t>Race/Ethnicity</t>
  </si>
  <si>
    <t>Amer Ind</t>
  </si>
  <si>
    <t>Two +</t>
  </si>
  <si>
    <t>Total Minority</t>
  </si>
  <si>
    <t>Total Firm</t>
  </si>
  <si>
    <t>Exec/Sr</t>
  </si>
  <si>
    <t>All Mgr</t>
  </si>
  <si>
    <t>Prof'l</t>
  </si>
  <si>
    <t>Firm-wide</t>
  </si>
  <si>
    <t>Gender</t>
  </si>
  <si>
    <t>Total Women</t>
  </si>
  <si>
    <t>Total Men</t>
  </si>
  <si>
    <t>Gender %</t>
  </si>
  <si>
    <t>% Women</t>
  </si>
  <si>
    <t>% Men</t>
  </si>
  <si>
    <t>Women</t>
  </si>
  <si>
    <t>Men</t>
  </si>
  <si>
    <t>WOMEN</t>
  </si>
  <si>
    <t>EXEC</t>
  </si>
  <si>
    <t>MGMT</t>
  </si>
  <si>
    <t>PROF</t>
  </si>
  <si>
    <t>FIRM</t>
  </si>
  <si>
    <t>of</t>
  </si>
  <si>
    <t>RACIAL/ETHNIC MINORITIES</t>
  </si>
  <si>
    <t>Definitions</t>
  </si>
  <si>
    <t xml:space="preserve">Period 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</si>
</sst>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3">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0" fontId="4" fillId="2"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0" fontId="4" fillId="3" borderId="9" xfId="0" applyFont="1" applyFill="1" applyBorder="1" applyAlignment="1" applyProtection="1">
      <alignment horizontal="center"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Alignment="1" applyProtection="1">
      <alignment horizontal="center" vertical="center"/>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0" fillId="0" borderId="26" xfId="0" applyBorder="1" applyAlignment="1">
      <alignment wrapText="1"/>
    </xf>
    <xf numFmtId="0" fontId="1" fillId="10" borderId="25" xfId="0" applyFont="1" applyFill="1" applyBorder="1" applyAlignment="1">
      <alignment wrapText="1"/>
    </xf>
    <xf numFmtId="0" fontId="1" fillId="0" borderId="25" xfId="0" applyFont="1" applyBorder="1" applyAlignment="1">
      <alignment wrapText="1"/>
    </xf>
    <xf numFmtId="0" fontId="1" fillId="0" borderId="0" xfId="0" applyFont="1"/>
    <xf numFmtId="0" fontId="0" fillId="0" borderId="31" xfId="0" applyBorder="1"/>
    <xf numFmtId="0" fontId="0" fillId="0" borderId="26" xfId="0" applyBorder="1"/>
    <xf numFmtId="0" fontId="1" fillId="10" borderId="0" xfId="0" applyFont="1" applyFill="1" applyAlignment="1">
      <alignment wrapText="1"/>
    </xf>
    <xf numFmtId="0" fontId="1" fillId="0" borderId="0" xfId="0" applyFont="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0" fontId="18" fillId="0" borderId="0" xfId="0" applyFont="1"/>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4" xfId="0" applyFont="1" applyBorder="1" applyAlignment="1">
      <alignment vertical="top"/>
    </xf>
    <xf numFmtId="0" fontId="2" fillId="0" borderId="4" xfId="0" applyFont="1" applyBorder="1"/>
    <xf numFmtId="0" fontId="2" fillId="0" borderId="0" xfId="0" applyFont="1" applyAlignment="1">
      <alignment vertical="top"/>
    </xf>
    <xf numFmtId="0" fontId="2" fillId="0" borderId="0" xfId="0" applyFont="1" applyAlignment="1">
      <alignment horizontal="center"/>
    </xf>
    <xf numFmtId="0" fontId="2" fillId="0" borderId="0" xfId="0" applyFont="1"/>
    <xf numFmtId="0" fontId="2" fillId="0" borderId="5" xfId="0" applyFont="1" applyBorder="1"/>
    <xf numFmtId="0" fontId="26" fillId="0" borderId="0" xfId="0" applyFont="1"/>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14" fontId="18" fillId="0" borderId="0" xfId="0" applyNumberFormat="1" applyFont="1"/>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7" fillId="6" borderId="32"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3" fillId="0" borderId="30" xfId="0" applyFont="1" applyBorder="1" applyAlignment="1">
      <alignment horizontal="center" vertical="center"/>
    </xf>
    <xf numFmtId="0" fontId="23" fillId="0" borderId="2"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0" fontId="23" fillId="0" borderId="1" xfId="0" applyFont="1" applyBorder="1" applyAlignment="1">
      <alignment horizontal="center" vertical="center"/>
    </xf>
    <xf numFmtId="9" fontId="23" fillId="0" borderId="30" xfId="0" applyNumberFormat="1" applyFont="1" applyBorder="1" applyAlignment="1">
      <alignment horizont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Snapshot'!$B$5:$C$19</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Snapshot'!$D$5:$D$19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Snapshot'!$B$5:$C$19</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Snapshot'!$E$5:$E$19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Snapshot'!$B$5:$C$19</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Snapshot'!$F$5:$F$19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Snapshot'!$B$5:$C$19</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Snapshot'!$G$5:$G$19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Snapshot'!$B$5:$C$19</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Snapshot'!$H$5:$H$19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Snapshot'!$B$5:$C$19</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Snapshot'!$I$5:$I$19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Snapshot'!$J$41</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Snapshot'!$B$43:$C$57</c:f>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f>'3 Year Snapshot'!$J$43:$J$57</c:f>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c:ext xmlns:c16="http://schemas.microsoft.com/office/drawing/2014/chart" uri="{C3380CC4-5D6E-409C-BE32-E72D297353CC}">
              <c16:uniqueId val="{00000006-8FA6-422C-8BF1-82F86B17CFB9}"/>
            </c:ext>
          </c:extLst>
        </c:ser>
        <c:ser>
          <c:idx val="8"/>
          <c:order val="8"/>
          <c:tx>
            <c:strRef>
              <c:f>'3 Year Snapshot'!$L$41</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Snapshot'!$B$43:$C$57</c:f>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f>'3 Year Snapshot'!$L$43:$L$57</c:f>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Snapshot'!$D$41</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c:ext uri="{02D57815-91ED-43cb-92C2-25804820EDAC}">
                        <c15:formulaRef>
                          <c15:sqref>'3 Year Snapshot'!$D$43:$D$57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Snapshot'!$E$41</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Snapshot'!$E$43:$E$57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Snapshot'!$F$41</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Snapshot'!$F$43:$F$57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Snapshot'!$G$41</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Snapshot'!$G$43:$G$57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Snapshot'!$H$41</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Snapshot'!$H$43:$H$57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Snapshot'!$I$41</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Snapshot'!$I$43:$I$57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Snapshot'!$K$41</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Snapshot'!$B$43:$C$57</c15:sqref>
                        </c15:formulaRef>
                      </c:ext>
                    </c:extLst>
                    <c:multiLvlStrCache>
                      <c:ptCount val="15"/>
                      <c:lvl>
                        <c:pt idx="0">
                          <c:v>2021</c:v>
                        </c:pt>
                        <c:pt idx="1">
                          <c:v>2022</c:v>
                        </c:pt>
                        <c:pt idx="2">
                          <c:v>2023</c:v>
                        </c:pt>
                        <c:pt idx="4">
                          <c:v>2021</c:v>
                        </c:pt>
                        <c:pt idx="5">
                          <c:v>2022</c:v>
                        </c:pt>
                        <c:pt idx="6">
                          <c:v>2023</c:v>
                        </c:pt>
                        <c:pt idx="8">
                          <c:v>2021</c:v>
                        </c:pt>
                        <c:pt idx="9">
                          <c:v>2022</c:v>
                        </c:pt>
                        <c:pt idx="11">
                          <c:v>2023</c:v>
                        </c:pt>
                        <c:pt idx="12">
                          <c:v>2021</c:v>
                        </c:pt>
                        <c:pt idx="13">
                          <c:v>2022</c:v>
                        </c:pt>
                        <c:pt idx="14">
                          <c:v>2023</c:v>
                        </c:pt>
                      </c:lvl>
                      <c:lvl>
                        <c:pt idx="0">
                          <c:v>Exec/Sr</c:v>
                        </c:pt>
                        <c:pt idx="3">
                          <c:v> </c:v>
                        </c:pt>
                        <c:pt idx="4">
                          <c:v>All Mgr</c:v>
                        </c:pt>
                        <c:pt idx="7">
                          <c:v> </c:v>
                        </c:pt>
                        <c:pt idx="8">
                          <c:v>Prof'l</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Snapshot'!$K$43:$K$57</c15:sqref>
                        </c15:formulaRef>
                      </c:ext>
                    </c:extLst>
                    <c:numCache>
                      <c:formatCode>0</c:formatCode>
                      <c:ptCount val="15"/>
                      <c:pt idx="0">
                        <c:v>0</c:v>
                      </c:pt>
                      <c:pt idx="1">
                        <c:v>0</c:v>
                      </c:pt>
                      <c:pt idx="2">
                        <c:v>0</c:v>
                      </c:pt>
                      <c:pt idx="4">
                        <c:v>0</c:v>
                      </c:pt>
                      <c:pt idx="5">
                        <c:v>0</c:v>
                      </c:pt>
                      <c:pt idx="6">
                        <c:v>0</c:v>
                      </c:pt>
                      <c:pt idx="8">
                        <c:v>0</c:v>
                      </c:pt>
                      <c:pt idx="9">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Snapshot'!$D$78</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Snapshot'!$B$80:$C$94</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Snapshot'!$D$80:$D$94</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0-D5F5-49F1-9F13-4AB58A1ED2E6}"/>
            </c:ext>
          </c:extLst>
        </c:ser>
        <c:ser>
          <c:idx val="1"/>
          <c:order val="1"/>
          <c:tx>
            <c:strRef>
              <c:f>'3 Year Snapshot'!$E$78</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Snapshot'!$B$80:$C$94</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Snapshot'!$E$80:$E$94</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Snapshot'!$D$22</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Snapshot'!$D$24:$D$38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0-D889-4403-BAFE-159BC0802666}"/>
            </c:ext>
          </c:extLst>
        </c:ser>
        <c:ser>
          <c:idx val="1"/>
          <c:order val="1"/>
          <c:tx>
            <c:strRef>
              <c:f>'3 Year Snapshot'!$E$22</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Snapshot'!$E$24:$E$38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1-D889-4403-BAFE-159BC0802666}"/>
            </c:ext>
          </c:extLst>
        </c:ser>
        <c:ser>
          <c:idx val="2"/>
          <c:order val="2"/>
          <c:tx>
            <c:strRef>
              <c:f>'3 Year Snapshot'!$F$22</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Snapshot'!$F$24:$F$38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2-D889-4403-BAFE-159BC0802666}"/>
            </c:ext>
          </c:extLst>
        </c:ser>
        <c:ser>
          <c:idx val="3"/>
          <c:order val="3"/>
          <c:tx>
            <c:strRef>
              <c:f>'3 Year Snapshot'!$G$22</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Snapshot'!$G$24:$G$38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3-D889-4403-BAFE-159BC0802666}"/>
            </c:ext>
          </c:extLst>
        </c:ser>
        <c:ser>
          <c:idx val="4"/>
          <c:order val="4"/>
          <c:tx>
            <c:strRef>
              <c:f>'3 Year Snapshot'!$H$22</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Snapshot'!$H$24:$H$38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4-D889-4403-BAFE-159BC0802666}"/>
            </c:ext>
          </c:extLst>
        </c:ser>
        <c:ser>
          <c:idx val="5"/>
          <c:order val="5"/>
          <c:tx>
            <c:strRef>
              <c:f>'3 Year Snapshot'!$I$22</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Snapshot'!$I$24:$I$38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5-D889-4403-BAFE-159BC0802666}"/>
            </c:ext>
          </c:extLst>
        </c:ser>
        <c:ser>
          <c:idx val="6"/>
          <c:order val="6"/>
          <c:tx>
            <c:strRef>
              <c:f>'3 Year Snapshot'!$J$22</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Snapshot'!$B$24:$C$38</c:f>
              <c:multiLvlStrCache>
                <c:ptCount val="15"/>
                <c:lvl>
                  <c:pt idx="0">
                    <c:v>2021</c:v>
                  </c:pt>
                  <c:pt idx="1">
                    <c:v>2022</c:v>
                  </c:pt>
                  <c:pt idx="2">
                    <c:v>2023</c:v>
                  </c:pt>
                  <c:pt idx="4">
                    <c:v>2021</c:v>
                  </c:pt>
                  <c:pt idx="5">
                    <c:v>2022</c:v>
                  </c:pt>
                  <c:pt idx="6">
                    <c:v>2023</c:v>
                  </c:pt>
                  <c:pt idx="8">
                    <c:v>2021</c:v>
                  </c:pt>
                  <c:pt idx="9">
                    <c:v>2022</c:v>
                  </c:pt>
                  <c:pt idx="10">
                    <c:v>2023</c:v>
                  </c:pt>
                  <c:pt idx="12">
                    <c:v>2021</c:v>
                  </c:pt>
                  <c:pt idx="13">
                    <c:v>2022</c:v>
                  </c:pt>
                  <c:pt idx="14">
                    <c:v>2023</c:v>
                  </c:pt>
                </c:lvl>
                <c:lvl>
                  <c:pt idx="0">
                    <c:v>Exec/Sr</c:v>
                  </c:pt>
                  <c:pt idx="3">
                    <c:v> </c:v>
                  </c:pt>
                  <c:pt idx="4">
                    <c:v>All Mgr</c:v>
                  </c:pt>
                  <c:pt idx="7">
                    <c:v> </c:v>
                  </c:pt>
                  <c:pt idx="8">
                    <c:v>Prof'l</c:v>
                  </c:pt>
                  <c:pt idx="11">
                    <c:v> </c:v>
                  </c:pt>
                  <c:pt idx="12">
                    <c:v>Firm-wide</c:v>
                  </c:pt>
                </c:lvl>
              </c:multiLvlStrCache>
            </c:multiLvlStrRef>
          </c:cat>
          <c:val>
            <c:numRef>
              <c:f>'3 Year Snapshot'!$J$24:$J$38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32</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35</xdr:row>
      <xdr:rowOff>0</xdr:rowOff>
    </xdr:from>
    <xdr:to>
      <xdr:col>23</xdr:col>
      <xdr:colOff>0</xdr:colOff>
      <xdr:row>57</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25</xdr:row>
      <xdr:rowOff>1</xdr:rowOff>
    </xdr:from>
    <xdr:to>
      <xdr:col>33</xdr:col>
      <xdr:colOff>0</xdr:colOff>
      <xdr:row>40</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23</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B38" sqref="B38"/>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6" t="s">
        <v>0</v>
      </c>
      <c r="B1" s="146"/>
      <c r="C1" s="146"/>
      <c r="D1" s="146"/>
      <c r="E1" s="146"/>
      <c r="F1" s="146"/>
      <c r="G1" s="146"/>
      <c r="H1" s="146"/>
      <c r="I1" s="146"/>
      <c r="J1" s="146"/>
      <c r="K1" s="146"/>
      <c r="L1" s="146"/>
      <c r="M1" s="146"/>
      <c r="N1" s="146"/>
      <c r="O1" s="146"/>
      <c r="P1" s="146"/>
    </row>
    <row r="2" spans="1:18" ht="9.75" customHeight="1" x14ac:dyDescent="0.2">
      <c r="F2" s="39"/>
      <c r="P2" s="129" t="s">
        <v>1</v>
      </c>
    </row>
    <row r="3" spans="1:18" ht="48" customHeight="1" thickBot="1" x14ac:dyDescent="0.35">
      <c r="A3" s="79" t="s">
        <v>2</v>
      </c>
      <c r="B3" s="79"/>
      <c r="C3" s="79"/>
      <c r="D3" s="78"/>
      <c r="E3" s="77"/>
      <c r="F3" s="39"/>
      <c r="J3" s="160" t="s">
        <v>3</v>
      </c>
      <c r="K3" s="160"/>
      <c r="L3" s="160"/>
      <c r="M3" s="160"/>
      <c r="N3" s="160"/>
      <c r="O3" s="40"/>
      <c r="P3" s="40"/>
    </row>
    <row r="4" spans="1:18" ht="13.5" thickBot="1" x14ac:dyDescent="0.25"/>
    <row r="5" spans="1:18" ht="15.75" customHeight="1" thickBot="1" x14ac:dyDescent="0.25">
      <c r="A5" s="118"/>
      <c r="B5" s="119"/>
      <c r="C5" s="147" t="s">
        <v>4</v>
      </c>
      <c r="D5" s="148"/>
      <c r="E5" s="148"/>
      <c r="F5" s="148"/>
      <c r="G5" s="148"/>
      <c r="H5" s="148"/>
      <c r="I5" s="149"/>
      <c r="J5" s="147" t="s">
        <v>5</v>
      </c>
      <c r="K5" s="148"/>
      <c r="L5" s="148"/>
      <c r="M5" s="148"/>
      <c r="N5" s="148"/>
      <c r="O5" s="148"/>
      <c r="P5" s="149"/>
    </row>
    <row r="6" spans="1:18" ht="84.75" customHeight="1" x14ac:dyDescent="0.2">
      <c r="A6" s="120" t="s">
        <v>6</v>
      </c>
      <c r="B6" s="121" t="s">
        <v>7</v>
      </c>
      <c r="C6" s="122" t="s">
        <v>8</v>
      </c>
      <c r="D6" s="11" t="s">
        <v>9</v>
      </c>
      <c r="E6" s="11" t="s">
        <v>10</v>
      </c>
      <c r="F6" s="11" t="s">
        <v>11</v>
      </c>
      <c r="G6" s="11" t="s">
        <v>12</v>
      </c>
      <c r="H6" s="11" t="s">
        <v>13</v>
      </c>
      <c r="I6" s="11" t="s">
        <v>14</v>
      </c>
      <c r="J6" s="122" t="s">
        <v>15</v>
      </c>
      <c r="K6" s="12" t="s">
        <v>9</v>
      </c>
      <c r="L6" s="12" t="s">
        <v>10</v>
      </c>
      <c r="M6" s="12" t="s">
        <v>11</v>
      </c>
      <c r="N6" s="12" t="s">
        <v>12</v>
      </c>
      <c r="O6" s="12" t="s">
        <v>13</v>
      </c>
      <c r="P6" s="29" t="s">
        <v>14</v>
      </c>
      <c r="Q6" s="32"/>
    </row>
    <row r="7" spans="1:18" s="15" customFormat="1" ht="27" customHeight="1" x14ac:dyDescent="0.2">
      <c r="A7" s="123" t="s">
        <v>16</v>
      </c>
      <c r="B7" s="103">
        <f>SUM(J7+C7)</f>
        <v>0</v>
      </c>
      <c r="C7" s="103">
        <f>SUM(D7:I7)</f>
        <v>0</v>
      </c>
      <c r="D7" s="1">
        <v>0</v>
      </c>
      <c r="E7" s="1">
        <v>0</v>
      </c>
      <c r="F7" s="1">
        <v>0</v>
      </c>
      <c r="G7" s="1">
        <v>0</v>
      </c>
      <c r="H7" s="1">
        <v>0</v>
      </c>
      <c r="I7" s="1">
        <v>0</v>
      </c>
      <c r="J7" s="103">
        <f>SUM(K7:P7)</f>
        <v>0</v>
      </c>
      <c r="K7" s="2">
        <v>0</v>
      </c>
      <c r="L7" s="2">
        <v>0</v>
      </c>
      <c r="M7" s="2">
        <v>0</v>
      </c>
      <c r="N7" s="2">
        <v>0</v>
      </c>
      <c r="O7" s="2">
        <v>0</v>
      </c>
      <c r="P7" s="30">
        <v>0</v>
      </c>
    </row>
    <row r="8" spans="1:18" s="17" customFormat="1" ht="27" customHeight="1" x14ac:dyDescent="0.2">
      <c r="A8" s="124" t="s">
        <v>17</v>
      </c>
      <c r="B8" s="103">
        <f>SUM(J8+C8)</f>
        <v>0</v>
      </c>
      <c r="C8" s="103">
        <f>SUM(D8:I8)</f>
        <v>0</v>
      </c>
      <c r="D8" s="1">
        <v>0</v>
      </c>
      <c r="E8" s="1">
        <v>0</v>
      </c>
      <c r="F8" s="1">
        <v>0</v>
      </c>
      <c r="G8" s="1">
        <v>0</v>
      </c>
      <c r="H8" s="1">
        <v>0</v>
      </c>
      <c r="I8" s="1">
        <v>0</v>
      </c>
      <c r="J8" s="103">
        <f>SUM(K8:P8)</f>
        <v>0</v>
      </c>
      <c r="K8" s="2">
        <v>0</v>
      </c>
      <c r="L8" s="2">
        <v>0</v>
      </c>
      <c r="M8" s="2">
        <v>0</v>
      </c>
      <c r="N8" s="2">
        <v>0</v>
      </c>
      <c r="O8" s="2">
        <v>0</v>
      </c>
      <c r="P8" s="30">
        <v>0</v>
      </c>
      <c r="Q8" s="15"/>
    </row>
    <row r="9" spans="1:18" s="18" customFormat="1" ht="27" customHeight="1" thickBot="1" x14ac:dyDescent="0.25">
      <c r="A9" s="125" t="s">
        <v>18</v>
      </c>
      <c r="B9" s="104">
        <f>SUM(B7+B8)</f>
        <v>0</v>
      </c>
      <c r="C9" s="104">
        <f>SUM(C7,C8)</f>
        <v>0</v>
      </c>
      <c r="D9" s="104">
        <f t="shared" ref="D9:I9" si="0">SUM(D7:D8)</f>
        <v>0</v>
      </c>
      <c r="E9" s="104">
        <f t="shared" si="0"/>
        <v>0</v>
      </c>
      <c r="F9" s="104">
        <f t="shared" si="0"/>
        <v>0</v>
      </c>
      <c r="G9" s="104">
        <f t="shared" si="0"/>
        <v>0</v>
      </c>
      <c r="H9" s="104">
        <f t="shared" si="0"/>
        <v>0</v>
      </c>
      <c r="I9" s="104">
        <f t="shared" si="0"/>
        <v>0</v>
      </c>
      <c r="J9" s="104">
        <f t="shared" ref="J9:P9" si="1">SUM(J7,J8)</f>
        <v>0</v>
      </c>
      <c r="K9" s="104">
        <f t="shared" si="1"/>
        <v>0</v>
      </c>
      <c r="L9" s="104">
        <f t="shared" si="1"/>
        <v>0</v>
      </c>
      <c r="M9" s="104">
        <f t="shared" si="1"/>
        <v>0</v>
      </c>
      <c r="N9" s="104">
        <f t="shared" si="1"/>
        <v>0</v>
      </c>
      <c r="O9" s="104">
        <f t="shared" si="1"/>
        <v>0</v>
      </c>
      <c r="P9" s="108">
        <f t="shared" si="1"/>
        <v>0</v>
      </c>
    </row>
    <row r="10" spans="1:18" s="17" customFormat="1" ht="27" customHeight="1" thickTop="1" x14ac:dyDescent="0.2">
      <c r="A10" s="126" t="s">
        <v>19</v>
      </c>
      <c r="B10" s="105">
        <f>SUM(J10,C10)</f>
        <v>0</v>
      </c>
      <c r="C10" s="105">
        <f>SUM(D10:I10)</f>
        <v>0</v>
      </c>
      <c r="D10" s="3">
        <v>0</v>
      </c>
      <c r="E10" s="3">
        <v>0</v>
      </c>
      <c r="F10" s="3">
        <v>0</v>
      </c>
      <c r="G10" s="3">
        <v>0</v>
      </c>
      <c r="H10" s="3">
        <v>0</v>
      </c>
      <c r="I10" s="3">
        <v>0</v>
      </c>
      <c r="J10" s="105">
        <f>SUM(K10:P10)</f>
        <v>0</v>
      </c>
      <c r="K10" s="4">
        <v>0</v>
      </c>
      <c r="L10" s="4">
        <v>0</v>
      </c>
      <c r="M10" s="4">
        <v>0</v>
      </c>
      <c r="N10" s="4">
        <v>0</v>
      </c>
      <c r="O10" s="4">
        <v>0</v>
      </c>
      <c r="P10" s="31">
        <v>0</v>
      </c>
      <c r="Q10" s="15"/>
    </row>
    <row r="11" spans="1:18" s="17" customFormat="1" ht="27" customHeight="1" x14ac:dyDescent="0.2">
      <c r="A11" s="126" t="s">
        <v>20</v>
      </c>
      <c r="B11" s="103">
        <f>SUM(J11+C11)</f>
        <v>0</v>
      </c>
      <c r="C11" s="103">
        <f>SUM(D11:I11)</f>
        <v>0</v>
      </c>
      <c r="D11" s="1">
        <v>0</v>
      </c>
      <c r="E11" s="1">
        <v>0</v>
      </c>
      <c r="F11" s="1">
        <v>0</v>
      </c>
      <c r="G11" s="1">
        <v>0</v>
      </c>
      <c r="H11" s="1">
        <v>0</v>
      </c>
      <c r="I11" s="1">
        <v>0</v>
      </c>
      <c r="J11" s="103">
        <f>SUM(K11:P11)</f>
        <v>0</v>
      </c>
      <c r="K11" s="2">
        <v>0</v>
      </c>
      <c r="L11" s="2">
        <v>0</v>
      </c>
      <c r="M11" s="2">
        <v>0</v>
      </c>
      <c r="N11" s="2">
        <v>0</v>
      </c>
      <c r="O11" s="2">
        <v>0</v>
      </c>
      <c r="P11" s="30">
        <v>0</v>
      </c>
      <c r="Q11" s="15"/>
    </row>
    <row r="12" spans="1:18" s="18" customFormat="1" ht="27" customHeight="1" thickBot="1" x14ac:dyDescent="0.25">
      <c r="A12" s="127" t="s">
        <v>21</v>
      </c>
      <c r="B12" s="106">
        <f>SUM(J12+C12)</f>
        <v>0</v>
      </c>
      <c r="C12" s="106">
        <f t="shared" ref="C12:I12" si="2">SUM(C10:C11)</f>
        <v>0</v>
      </c>
      <c r="D12" s="104">
        <f t="shared" si="2"/>
        <v>0</v>
      </c>
      <c r="E12" s="104">
        <f t="shared" si="2"/>
        <v>0</v>
      </c>
      <c r="F12" s="104">
        <f t="shared" si="2"/>
        <v>0</v>
      </c>
      <c r="G12" s="104">
        <f t="shared" si="2"/>
        <v>0</v>
      </c>
      <c r="H12" s="104">
        <f t="shared" si="2"/>
        <v>0</v>
      </c>
      <c r="I12" s="104">
        <f t="shared" si="2"/>
        <v>0</v>
      </c>
      <c r="J12" s="106">
        <f>SUM(J10,J11)</f>
        <v>0</v>
      </c>
      <c r="K12" s="104">
        <f t="shared" ref="K12:P12" si="3">SUM(K10:K11)</f>
        <v>0</v>
      </c>
      <c r="L12" s="104">
        <f t="shared" si="3"/>
        <v>0</v>
      </c>
      <c r="M12" s="104">
        <f t="shared" si="3"/>
        <v>0</v>
      </c>
      <c r="N12" s="104">
        <f t="shared" si="3"/>
        <v>0</v>
      </c>
      <c r="O12" s="104">
        <f t="shared" si="3"/>
        <v>0</v>
      </c>
      <c r="P12" s="108">
        <f t="shared" si="3"/>
        <v>0</v>
      </c>
    </row>
    <row r="13" spans="1:18" s="17" customFormat="1" ht="27" customHeight="1" thickTop="1" x14ac:dyDescent="0.2">
      <c r="A13" s="124" t="s">
        <v>22</v>
      </c>
      <c r="B13" s="105">
        <f>SUM(J13+C13)</f>
        <v>0</v>
      </c>
      <c r="C13" s="105">
        <f>SUM(D13:I13)</f>
        <v>0</v>
      </c>
      <c r="D13" s="3">
        <v>0</v>
      </c>
      <c r="E13" s="3">
        <v>0</v>
      </c>
      <c r="F13" s="3">
        <v>0</v>
      </c>
      <c r="G13" s="3">
        <v>0</v>
      </c>
      <c r="H13" s="3">
        <v>0</v>
      </c>
      <c r="I13" s="3">
        <v>0</v>
      </c>
      <c r="J13" s="105">
        <f>SUM(K13:P13)</f>
        <v>0</v>
      </c>
      <c r="K13" s="4">
        <v>0</v>
      </c>
      <c r="L13" s="4">
        <v>0</v>
      </c>
      <c r="M13" s="4">
        <v>0</v>
      </c>
      <c r="N13" s="4">
        <v>0</v>
      </c>
      <c r="O13" s="4">
        <v>0</v>
      </c>
      <c r="P13" s="31">
        <v>0</v>
      </c>
      <c r="Q13" s="15"/>
      <c r="R13" s="38"/>
    </row>
    <row r="14" spans="1:18" s="13" customFormat="1" ht="27" customHeight="1" x14ac:dyDescent="0.2">
      <c r="A14" s="128" t="s">
        <v>23</v>
      </c>
      <c r="B14" s="107">
        <f>SUM(B9,B12,B13)</f>
        <v>0</v>
      </c>
      <c r="C14" s="107">
        <f>SUM(D14:I14)</f>
        <v>0</v>
      </c>
      <c r="D14" s="107">
        <f t="shared" ref="D14:J14" si="4">SUM(D9,D12,D13)</f>
        <v>0</v>
      </c>
      <c r="E14" s="107">
        <f t="shared" si="4"/>
        <v>0</v>
      </c>
      <c r="F14" s="107">
        <f t="shared" si="4"/>
        <v>0</v>
      </c>
      <c r="G14" s="107">
        <f t="shared" si="4"/>
        <v>0</v>
      </c>
      <c r="H14" s="107">
        <f t="shared" si="4"/>
        <v>0</v>
      </c>
      <c r="I14" s="107">
        <f t="shared" si="4"/>
        <v>0</v>
      </c>
      <c r="J14" s="107">
        <f t="shared" si="4"/>
        <v>0</v>
      </c>
      <c r="K14" s="107">
        <f t="shared" ref="K14:P14" si="5">SUM(K9,K12,K13)</f>
        <v>0</v>
      </c>
      <c r="L14" s="107">
        <f t="shared" si="5"/>
        <v>0</v>
      </c>
      <c r="M14" s="107">
        <f t="shared" si="5"/>
        <v>0</v>
      </c>
      <c r="N14" s="107">
        <f t="shared" si="5"/>
        <v>0</v>
      </c>
      <c r="O14" s="107">
        <f t="shared" si="5"/>
        <v>0</v>
      </c>
      <c r="P14" s="109">
        <f t="shared" si="5"/>
        <v>0</v>
      </c>
    </row>
    <row r="15" spans="1:18" s="15" customFormat="1" ht="6" customHeight="1" x14ac:dyDescent="0.2">
      <c r="A15" s="41"/>
      <c r="B15" s="42"/>
      <c r="C15" s="42"/>
      <c r="D15" s="43"/>
      <c r="E15" s="43"/>
      <c r="F15" s="43"/>
      <c r="G15" s="43"/>
      <c r="H15" s="43"/>
      <c r="I15" s="43"/>
      <c r="J15" s="43"/>
      <c r="K15" s="43"/>
      <c r="L15" s="43"/>
      <c r="M15" s="43"/>
      <c r="N15" s="43"/>
      <c r="O15" s="43"/>
      <c r="P15" s="43"/>
    </row>
    <row r="16" spans="1:18" s="19" customFormat="1" ht="56.25" customHeight="1" x14ac:dyDescent="0.25">
      <c r="C16" s="150" t="s">
        <v>24</v>
      </c>
      <c r="D16" s="151"/>
      <c r="E16" s="20"/>
      <c r="F16" s="166" t="s">
        <v>25</v>
      </c>
      <c r="G16" s="167"/>
      <c r="H16" s="80"/>
      <c r="I16" s="168" t="s">
        <v>26</v>
      </c>
      <c r="J16" s="169"/>
      <c r="K16" s="20"/>
      <c r="L16" s="161" t="s">
        <v>27</v>
      </c>
      <c r="M16" s="162"/>
      <c r="N16" s="20"/>
      <c r="O16" s="20"/>
      <c r="P16" s="20"/>
      <c r="Q16" s="20"/>
    </row>
    <row r="17" spans="1:18" s="15" customFormat="1" ht="13.5" customHeight="1" x14ac:dyDescent="0.2">
      <c r="C17" s="130" t="s">
        <v>28</v>
      </c>
      <c r="D17" s="81" t="e">
        <f>C7/B7</f>
        <v>#DIV/0!</v>
      </c>
      <c r="E17" s="24"/>
      <c r="F17" s="130" t="s">
        <v>28</v>
      </c>
      <c r="G17" s="81" t="e">
        <f>C9/B9</f>
        <v>#DIV/0!</v>
      </c>
      <c r="H17" s="82"/>
      <c r="I17" s="130" t="s">
        <v>28</v>
      </c>
      <c r="J17" s="81" t="e">
        <f>C12/B12</f>
        <v>#DIV/0!</v>
      </c>
      <c r="K17" s="24"/>
      <c r="L17" s="130" t="s">
        <v>28</v>
      </c>
      <c r="M17" s="81" t="e">
        <f>C14/B14</f>
        <v>#DIV/0!</v>
      </c>
      <c r="N17" s="24"/>
      <c r="O17" s="24"/>
      <c r="P17" s="24"/>
      <c r="Q17" s="24"/>
      <c r="R17" s="33"/>
    </row>
    <row r="18" spans="1:18" s="14" customFormat="1" ht="13.5" customHeight="1" x14ac:dyDescent="0.2">
      <c r="C18" s="131" t="s">
        <v>29</v>
      </c>
      <c r="D18" s="81" t="e">
        <f>J7/B7</f>
        <v>#DIV/0!</v>
      </c>
      <c r="E18" s="24"/>
      <c r="F18" s="131" t="s">
        <v>29</v>
      </c>
      <c r="G18" s="81" t="e">
        <f>J9/B9</f>
        <v>#DIV/0!</v>
      </c>
      <c r="H18" s="26"/>
      <c r="I18" s="131" t="s">
        <v>29</v>
      </c>
      <c r="J18" s="81" t="e">
        <f>J12/B12</f>
        <v>#DIV/0!</v>
      </c>
      <c r="K18" s="24"/>
      <c r="L18" s="131" t="s">
        <v>29</v>
      </c>
      <c r="M18" s="81" t="e">
        <f>J14/B14</f>
        <v>#DIV/0!</v>
      </c>
      <c r="N18" s="24"/>
      <c r="O18" s="24"/>
      <c r="P18" s="24"/>
      <c r="Q18" s="24"/>
    </row>
    <row r="19" spans="1:18" s="24" customFormat="1" ht="13.5" customHeight="1" x14ac:dyDescent="0.2">
      <c r="C19" s="132" t="s">
        <v>30</v>
      </c>
      <c r="D19" s="81" t="e">
        <f>SUM(D17:D18)</f>
        <v>#DIV/0!</v>
      </c>
      <c r="F19" s="132" t="s">
        <v>30</v>
      </c>
      <c r="G19" s="81" t="e">
        <f>SUM(G17:G18)</f>
        <v>#DIV/0!</v>
      </c>
      <c r="H19" s="82"/>
      <c r="I19" s="132" t="s">
        <v>30</v>
      </c>
      <c r="J19" s="81" t="e">
        <f>J17+J18</f>
        <v>#DIV/0!</v>
      </c>
      <c r="K19" s="23"/>
      <c r="L19" s="132" t="s">
        <v>30</v>
      </c>
      <c r="M19" s="81" t="e">
        <f>SUM(M17:M18)</f>
        <v>#DIV/0!</v>
      </c>
      <c r="N19" s="23"/>
      <c r="O19" s="23"/>
    </row>
    <row r="20" spans="1:18" s="26" customFormat="1" ht="13.5" customHeight="1" x14ac:dyDescent="0.2">
      <c r="C20" s="131"/>
      <c r="D20" s="81"/>
      <c r="E20" s="24"/>
      <c r="F20" s="131"/>
      <c r="G20" s="81"/>
      <c r="H20" s="82"/>
      <c r="I20" s="131"/>
      <c r="J20" s="81"/>
      <c r="K20" s="44"/>
      <c r="L20" s="131"/>
      <c r="M20" s="81"/>
      <c r="N20" s="44"/>
      <c r="O20" s="24"/>
      <c r="P20" s="24"/>
      <c r="Q20" s="24"/>
    </row>
    <row r="21" spans="1:18" s="26" customFormat="1" ht="13.5" customHeight="1" x14ac:dyDescent="0.2">
      <c r="C21" s="130" t="s">
        <v>31</v>
      </c>
      <c r="D21" s="81" t="e">
        <f>(D7+K7)/B7</f>
        <v>#DIV/0!</v>
      </c>
      <c r="E21" s="45"/>
      <c r="F21" s="130" t="s">
        <v>31</v>
      </c>
      <c r="G21" s="81" t="e">
        <f>(D9+K9)/B9</f>
        <v>#DIV/0!</v>
      </c>
      <c r="H21" s="83"/>
      <c r="I21" s="130" t="s">
        <v>31</v>
      </c>
      <c r="J21" s="81" t="e">
        <f>(D12+K12)/B12</f>
        <v>#DIV/0!</v>
      </c>
      <c r="K21" s="46"/>
      <c r="L21" s="130" t="s">
        <v>31</v>
      </c>
      <c r="M21" s="81" t="e">
        <f>(D14+K14)/B14</f>
        <v>#DIV/0!</v>
      </c>
      <c r="N21" s="44"/>
      <c r="O21" s="24"/>
      <c r="P21" s="24"/>
      <c r="Q21" s="24"/>
    </row>
    <row r="22" spans="1:18" s="26" customFormat="1" ht="13.5" customHeight="1" x14ac:dyDescent="0.2">
      <c r="C22" s="130" t="s">
        <v>32</v>
      </c>
      <c r="D22" s="81" t="e">
        <f>(E7+L7)/B7</f>
        <v>#DIV/0!</v>
      </c>
      <c r="E22" s="45"/>
      <c r="F22" s="130" t="s">
        <v>32</v>
      </c>
      <c r="G22" s="81" t="e">
        <f>(E9+L9)/B9</f>
        <v>#DIV/0!</v>
      </c>
      <c r="H22" s="83"/>
      <c r="I22" s="130" t="s">
        <v>32</v>
      </c>
      <c r="J22" s="81" t="e">
        <f>(E12+L12)/B12</f>
        <v>#DIV/0!</v>
      </c>
      <c r="K22" s="46"/>
      <c r="L22" s="130" t="s">
        <v>32</v>
      </c>
      <c r="M22" s="81" t="e">
        <f>(E14+L14)/B14</f>
        <v>#DIV/0!</v>
      </c>
      <c r="N22" s="44"/>
      <c r="O22" s="24"/>
      <c r="P22" s="24"/>
      <c r="Q22" s="24"/>
    </row>
    <row r="23" spans="1:18" s="24" customFormat="1" ht="13.5" customHeight="1" x14ac:dyDescent="0.2">
      <c r="C23" s="130" t="s">
        <v>11</v>
      </c>
      <c r="D23" s="81" t="e">
        <f>(F7+M7)/B7</f>
        <v>#DIV/0!</v>
      </c>
      <c r="E23" s="45"/>
      <c r="F23" s="130" t="s">
        <v>11</v>
      </c>
      <c r="G23" s="81" t="e">
        <f>(F9+M9)/B9</f>
        <v>#DIV/0!</v>
      </c>
      <c r="H23" s="47"/>
      <c r="I23" s="130" t="s">
        <v>11</v>
      </c>
      <c r="J23" s="81" t="e">
        <f>(F12+M12)/B12</f>
        <v>#DIV/0!</v>
      </c>
      <c r="K23" s="46"/>
      <c r="L23" s="130" t="s">
        <v>11</v>
      </c>
      <c r="M23" s="81" t="e">
        <f>(F14+M14)/B14</f>
        <v>#DIV/0!</v>
      </c>
      <c r="N23" s="44"/>
    </row>
    <row r="24" spans="1:18" s="24" customFormat="1" ht="13.5" customHeight="1" x14ac:dyDescent="0.2">
      <c r="C24" s="130" t="s">
        <v>33</v>
      </c>
      <c r="D24" s="81" t="e">
        <f>(G7+N7)/B7</f>
        <v>#DIV/0!</v>
      </c>
      <c r="E24" s="45"/>
      <c r="F24" s="130" t="s">
        <v>33</v>
      </c>
      <c r="G24" s="81" t="e">
        <f>(G9+N9)/B9</f>
        <v>#DIV/0!</v>
      </c>
      <c r="H24" s="83"/>
      <c r="I24" s="130" t="s">
        <v>33</v>
      </c>
      <c r="J24" s="81" t="e">
        <f>(G12+N12)/B12</f>
        <v>#DIV/0!</v>
      </c>
      <c r="K24" s="46"/>
      <c r="L24" s="130" t="s">
        <v>33</v>
      </c>
      <c r="M24" s="81" t="e">
        <f>(G14+N14)/B14</f>
        <v>#DIV/0!</v>
      </c>
      <c r="N24" s="44"/>
    </row>
    <row r="25" spans="1:18" s="24" customFormat="1" ht="14.25" customHeight="1" x14ac:dyDescent="0.2">
      <c r="C25" s="133" t="s">
        <v>34</v>
      </c>
      <c r="D25" s="81" t="e">
        <f>(H7+O7)/B7</f>
        <v>#DIV/0!</v>
      </c>
      <c r="E25" s="45"/>
      <c r="F25" s="133" t="s">
        <v>34</v>
      </c>
      <c r="G25" s="81" t="e">
        <f>(H9+O9)/B9</f>
        <v>#DIV/0!</v>
      </c>
      <c r="H25" s="83"/>
      <c r="I25" s="133" t="s">
        <v>34</v>
      </c>
      <c r="J25" s="81" t="e">
        <f>(H12+O12)/B12</f>
        <v>#DIV/0!</v>
      </c>
      <c r="K25" s="46"/>
      <c r="L25" s="133" t="s">
        <v>34</v>
      </c>
      <c r="M25" s="81" t="e">
        <f>(H14+O14)/B14</f>
        <v>#DIV/0!</v>
      </c>
      <c r="N25" s="44"/>
    </row>
    <row r="26" spans="1:18" s="24" customFormat="1" ht="13.5" customHeight="1" x14ac:dyDescent="0.2">
      <c r="C26" s="133" t="s">
        <v>35</v>
      </c>
      <c r="D26" s="81" t="e">
        <f>(I7+P7)/B7</f>
        <v>#DIV/0!</v>
      </c>
      <c r="E26" s="45"/>
      <c r="F26" s="133" t="s">
        <v>35</v>
      </c>
      <c r="G26" s="84" t="e">
        <f>(I9+P9)/B9</f>
        <v>#DIV/0!</v>
      </c>
      <c r="H26" s="85"/>
      <c r="I26" s="133" t="s">
        <v>35</v>
      </c>
      <c r="J26" s="84" t="e">
        <f>(I12+P12)/B12</f>
        <v>#DIV/0!</v>
      </c>
      <c r="K26" s="46"/>
      <c r="L26" s="133" t="s">
        <v>35</v>
      </c>
      <c r="M26" s="81" t="e">
        <f>(I14+P14)/B14</f>
        <v>#DIV/0!</v>
      </c>
      <c r="N26" s="44"/>
    </row>
    <row r="27" spans="1:18" s="24" customFormat="1" ht="13.5" customHeight="1" thickBot="1" x14ac:dyDescent="0.25">
      <c r="C27" s="132" t="s">
        <v>30</v>
      </c>
      <c r="D27" s="81" t="e">
        <f>SUM(D21:D26)</f>
        <v>#DIV/0!</v>
      </c>
      <c r="E27" s="48"/>
      <c r="F27" s="134" t="s">
        <v>30</v>
      </c>
      <c r="G27" s="86" t="e">
        <f>SUM(G21:G26)</f>
        <v>#DIV/0!</v>
      </c>
      <c r="H27" s="48"/>
      <c r="I27" s="132" t="s">
        <v>30</v>
      </c>
      <c r="J27" s="81" t="e">
        <f>SUM(J21:J26)</f>
        <v>#DIV/0!</v>
      </c>
      <c r="K27" s="48"/>
      <c r="L27" s="132" t="s">
        <v>30</v>
      </c>
      <c r="M27" s="81" t="e">
        <f>SUM(M21:M26)</f>
        <v>#DIV/0!</v>
      </c>
      <c r="N27" s="23"/>
      <c r="O27" s="23"/>
      <c r="P27" s="23"/>
      <c r="Q27" s="23"/>
    </row>
    <row r="28" spans="1:18" s="24" customFormat="1" ht="13.5" customHeight="1" x14ac:dyDescent="0.2">
      <c r="C28" s="47"/>
      <c r="D28" s="87"/>
      <c r="E28" s="48"/>
      <c r="F28" s="47"/>
      <c r="G28" s="87"/>
      <c r="H28" s="48"/>
      <c r="I28" s="47"/>
      <c r="J28" s="87"/>
      <c r="K28" s="48"/>
      <c r="L28" s="47"/>
      <c r="M28" s="88"/>
      <c r="N28" s="23"/>
      <c r="O28" s="23"/>
      <c r="P28" s="23"/>
      <c r="Q28" s="23"/>
    </row>
    <row r="29" spans="1:18" s="24" customFormat="1" ht="24" customHeight="1" x14ac:dyDescent="0.2">
      <c r="C29" s="47"/>
      <c r="D29" s="87"/>
      <c r="E29" s="48"/>
      <c r="F29" s="87"/>
      <c r="G29" s="87"/>
      <c r="H29" s="48"/>
      <c r="I29" s="49"/>
      <c r="J29" s="87"/>
      <c r="K29" s="48"/>
      <c r="L29" s="49"/>
      <c r="M29" s="87"/>
      <c r="N29" s="23"/>
      <c r="O29" s="23"/>
      <c r="P29" s="23"/>
      <c r="Q29" s="23"/>
    </row>
    <row r="30" spans="1:18" s="16" customFormat="1" ht="13.5" customHeight="1" x14ac:dyDescent="0.2">
      <c r="B30" s="10"/>
      <c r="C30" s="10"/>
      <c r="D30" s="9"/>
      <c r="E30" s="50"/>
      <c r="F30" s="9"/>
      <c r="G30" s="9"/>
      <c r="H30" s="9"/>
      <c r="I30" s="50"/>
      <c r="J30" s="50"/>
      <c r="K30" s="50"/>
      <c r="L30" s="50"/>
      <c r="M30" s="50"/>
      <c r="N30" s="9"/>
      <c r="O30" s="9"/>
    </row>
    <row r="31" spans="1:18" ht="13.5" thickBot="1" x14ac:dyDescent="0.25"/>
    <row r="32" spans="1:18" ht="30" customHeight="1" x14ac:dyDescent="0.45">
      <c r="A32" s="163" t="s">
        <v>36</v>
      </c>
      <c r="B32" s="164"/>
      <c r="C32" s="164"/>
      <c r="D32" s="164"/>
      <c r="E32" s="164"/>
      <c r="F32" s="164"/>
      <c r="G32" s="164"/>
      <c r="H32" s="164"/>
      <c r="I32" s="164"/>
      <c r="J32" s="164"/>
      <c r="K32" s="164"/>
      <c r="L32" s="164"/>
      <c r="M32" s="164"/>
      <c r="N32" s="164"/>
      <c r="O32" s="164"/>
      <c r="P32" s="165"/>
    </row>
    <row r="33" spans="1:18" ht="30.75" customHeight="1" x14ac:dyDescent="0.2">
      <c r="A33" s="152" t="s">
        <v>37</v>
      </c>
      <c r="B33" s="153"/>
      <c r="C33" s="153"/>
      <c r="D33" s="153"/>
      <c r="E33" s="153"/>
      <c r="F33" s="153"/>
      <c r="G33" s="153"/>
      <c r="H33" s="153"/>
      <c r="I33" s="153"/>
      <c r="J33" s="153"/>
      <c r="K33" s="153"/>
      <c r="L33" s="153"/>
      <c r="M33" s="153"/>
      <c r="N33" s="153"/>
      <c r="O33" s="153"/>
      <c r="P33" s="154"/>
    </row>
    <row r="34" spans="1:18" x14ac:dyDescent="0.2">
      <c r="A34" s="135"/>
      <c r="B34" s="137"/>
      <c r="C34" s="137"/>
      <c r="D34" s="137"/>
      <c r="E34" s="137"/>
      <c r="F34" s="137"/>
      <c r="G34" s="137"/>
      <c r="H34" s="137"/>
      <c r="I34" s="137"/>
      <c r="J34" s="137"/>
      <c r="K34" s="137"/>
      <c r="L34" s="139"/>
      <c r="M34" s="139"/>
      <c r="N34" s="139"/>
      <c r="O34" s="139"/>
      <c r="P34" s="140"/>
    </row>
    <row r="35" spans="1:18" x14ac:dyDescent="0.2">
      <c r="A35" s="136"/>
      <c r="B35" s="138"/>
      <c r="C35" s="138"/>
      <c r="D35" s="139"/>
      <c r="E35" s="139"/>
      <c r="F35" s="139"/>
      <c r="G35" s="139"/>
      <c r="H35" s="139"/>
      <c r="I35" s="139"/>
      <c r="J35" s="139"/>
      <c r="K35" s="139"/>
      <c r="L35" s="139"/>
      <c r="M35" s="139"/>
      <c r="N35" s="139"/>
      <c r="O35" s="139"/>
      <c r="P35" s="140"/>
    </row>
    <row r="36" spans="1:18" ht="45" customHeight="1" x14ac:dyDescent="0.2">
      <c r="A36" s="155" t="s">
        <v>38</v>
      </c>
      <c r="B36" s="156"/>
      <c r="C36" s="156"/>
      <c r="D36" s="157"/>
      <c r="E36" s="158" t="s">
        <v>39</v>
      </c>
      <c r="F36" s="156"/>
      <c r="G36" s="157"/>
      <c r="H36" s="158" t="s">
        <v>40</v>
      </c>
      <c r="I36" s="156"/>
      <c r="J36" s="156"/>
      <c r="K36" s="156"/>
      <c r="L36" s="157"/>
      <c r="M36" s="158" t="s">
        <v>41</v>
      </c>
      <c r="N36" s="156"/>
      <c r="O36" s="156"/>
      <c r="P36" s="159"/>
      <c r="Q36" s="22"/>
      <c r="R36" s="22"/>
    </row>
    <row r="38" spans="1:18" ht="14.25" x14ac:dyDescent="0.2">
      <c r="A38" s="141" t="s">
        <v>42</v>
      </c>
    </row>
  </sheetData>
  <sheetProtection algorithmName="SHA-512" hashValue="LclNIq5xuu/4RX9UfG0PKrnE+LOTl+Ne1kn/iEQ3ZR7cm8TKYry/94jUesiCHqHfq32auCNtPVlpo9HeQdmstw==" saltValue="89wnvkAxHnZKQ7PETsyJxA==" spinCount="100000" sheet="1" objects="1" scenarios="1" selectLockedCells="1"/>
  <mergeCells count="14">
    <mergeCell ref="A1:P1"/>
    <mergeCell ref="C5:I5"/>
    <mergeCell ref="C16:D16"/>
    <mergeCell ref="A33:P33"/>
    <mergeCell ref="A36:D36"/>
    <mergeCell ref="M36:P36"/>
    <mergeCell ref="J5:P5"/>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8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topLeftCell="A14" workbookViewId="0">
      <selection activeCell="B38" sqref="B38"/>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6" t="s">
        <v>0</v>
      </c>
      <c r="B1" s="175"/>
      <c r="C1" s="175"/>
      <c r="D1" s="175"/>
      <c r="E1" s="175"/>
      <c r="F1" s="175"/>
      <c r="G1" s="175"/>
      <c r="H1" s="175"/>
      <c r="I1" s="175"/>
      <c r="J1" s="175"/>
      <c r="K1" s="175"/>
      <c r="L1" s="175"/>
      <c r="M1" s="175"/>
      <c r="N1" s="175"/>
      <c r="O1" s="175"/>
      <c r="P1" s="175"/>
    </row>
    <row r="2" spans="1:18" ht="9.75" customHeight="1" x14ac:dyDescent="0.2">
      <c r="F2" s="39"/>
      <c r="P2" s="129" t="str">
        <f>'2023'!P2</f>
        <v>Rev. 3/17/2022</v>
      </c>
    </row>
    <row r="3" spans="1:18" ht="48" customHeight="1" thickBot="1" x14ac:dyDescent="0.35">
      <c r="A3" s="79" t="str">
        <f>'2023'!A3</f>
        <v>Company Name:</v>
      </c>
      <c r="B3" s="79"/>
      <c r="C3" s="79"/>
      <c r="D3" s="78"/>
      <c r="E3" s="77"/>
      <c r="F3" s="39"/>
      <c r="J3" s="160" t="s">
        <v>43</v>
      </c>
      <c r="K3" s="160"/>
      <c r="L3" s="160"/>
      <c r="M3" s="160"/>
      <c r="N3" s="160"/>
      <c r="O3" s="40"/>
      <c r="P3" s="40"/>
    </row>
    <row r="4" spans="1:18" ht="13.5" thickBot="1" x14ac:dyDescent="0.25"/>
    <row r="5" spans="1:18" ht="15.75" customHeight="1" thickBot="1" x14ac:dyDescent="0.25">
      <c r="A5" s="118"/>
      <c r="B5" s="119"/>
      <c r="C5" s="147" t="s">
        <v>4</v>
      </c>
      <c r="D5" s="148"/>
      <c r="E5" s="148"/>
      <c r="F5" s="148"/>
      <c r="G5" s="148"/>
      <c r="H5" s="148"/>
      <c r="I5" s="149"/>
      <c r="J5" s="147" t="s">
        <v>5</v>
      </c>
      <c r="K5" s="148"/>
      <c r="L5" s="148"/>
      <c r="M5" s="148"/>
      <c r="N5" s="148"/>
      <c r="O5" s="148"/>
      <c r="P5" s="149"/>
    </row>
    <row r="6" spans="1:18" ht="84.75" customHeight="1" x14ac:dyDescent="0.2">
      <c r="A6" s="120" t="s">
        <v>6</v>
      </c>
      <c r="B6" s="121" t="s">
        <v>7</v>
      </c>
      <c r="C6" s="122" t="s">
        <v>8</v>
      </c>
      <c r="D6" s="142" t="s">
        <v>9</v>
      </c>
      <c r="E6" s="142" t="s">
        <v>10</v>
      </c>
      <c r="F6" s="142" t="s">
        <v>11</v>
      </c>
      <c r="G6" s="142" t="s">
        <v>12</v>
      </c>
      <c r="H6" s="142" t="s">
        <v>13</v>
      </c>
      <c r="I6" s="142" t="s">
        <v>14</v>
      </c>
      <c r="J6" s="122" t="s">
        <v>15</v>
      </c>
      <c r="K6" s="143" t="s">
        <v>9</v>
      </c>
      <c r="L6" s="143" t="s">
        <v>10</v>
      </c>
      <c r="M6" s="143" t="s">
        <v>11</v>
      </c>
      <c r="N6" s="143" t="s">
        <v>12</v>
      </c>
      <c r="O6" s="143" t="s">
        <v>13</v>
      </c>
      <c r="P6" s="144" t="s">
        <v>14</v>
      </c>
      <c r="Q6" s="32"/>
    </row>
    <row r="7" spans="1:18" s="15" customFormat="1" ht="27" customHeight="1" x14ac:dyDescent="0.2">
      <c r="A7" s="123" t="s">
        <v>16</v>
      </c>
      <c r="B7" s="103">
        <f>SUM(J7+C7)</f>
        <v>0</v>
      </c>
      <c r="C7" s="103">
        <f>SUM(D7:I7)</f>
        <v>0</v>
      </c>
      <c r="D7" s="1">
        <v>0</v>
      </c>
      <c r="E7" s="1">
        <v>0</v>
      </c>
      <c r="F7" s="1">
        <v>0</v>
      </c>
      <c r="G7" s="1">
        <v>0</v>
      </c>
      <c r="H7" s="1">
        <v>0</v>
      </c>
      <c r="I7" s="1">
        <v>0</v>
      </c>
      <c r="J7" s="103">
        <f>SUM(K7:P7)</f>
        <v>0</v>
      </c>
      <c r="K7" s="2">
        <v>0</v>
      </c>
      <c r="L7" s="2">
        <v>0</v>
      </c>
      <c r="M7" s="2">
        <v>0</v>
      </c>
      <c r="N7" s="2">
        <v>0</v>
      </c>
      <c r="O7" s="2">
        <v>0</v>
      </c>
      <c r="P7" s="30">
        <v>0</v>
      </c>
    </row>
    <row r="8" spans="1:18" s="17" customFormat="1" ht="27" customHeight="1" x14ac:dyDescent="0.2">
      <c r="A8" s="124" t="s">
        <v>17</v>
      </c>
      <c r="B8" s="103">
        <f>SUM(J8+C8)</f>
        <v>0</v>
      </c>
      <c r="C8" s="103">
        <f>SUM(D8:I8)</f>
        <v>0</v>
      </c>
      <c r="D8" s="1">
        <v>0</v>
      </c>
      <c r="E8" s="1">
        <v>0</v>
      </c>
      <c r="F8" s="1">
        <v>0</v>
      </c>
      <c r="G8" s="1">
        <v>0</v>
      </c>
      <c r="H8" s="1">
        <v>0</v>
      </c>
      <c r="I8" s="1">
        <v>0</v>
      </c>
      <c r="J8" s="103">
        <f>SUM(K8:P8)</f>
        <v>0</v>
      </c>
      <c r="K8" s="2">
        <v>0</v>
      </c>
      <c r="L8" s="2">
        <v>0</v>
      </c>
      <c r="M8" s="2">
        <v>0</v>
      </c>
      <c r="N8" s="2">
        <v>0</v>
      </c>
      <c r="O8" s="2">
        <v>0</v>
      </c>
      <c r="P8" s="30">
        <v>0</v>
      </c>
      <c r="Q8" s="15"/>
    </row>
    <row r="9" spans="1:18" s="18" customFormat="1" ht="27" customHeight="1" thickBot="1" x14ac:dyDescent="0.25">
      <c r="A9" s="125" t="s">
        <v>18</v>
      </c>
      <c r="B9" s="104">
        <f>SUM(B7+B8)</f>
        <v>0</v>
      </c>
      <c r="C9" s="104">
        <f>SUM(C7,C8)</f>
        <v>0</v>
      </c>
      <c r="D9" s="104">
        <f t="shared" ref="D9:I9" si="0">SUM(D7:D8)</f>
        <v>0</v>
      </c>
      <c r="E9" s="104">
        <f t="shared" si="0"/>
        <v>0</v>
      </c>
      <c r="F9" s="104">
        <f t="shared" si="0"/>
        <v>0</v>
      </c>
      <c r="G9" s="104">
        <f t="shared" si="0"/>
        <v>0</v>
      </c>
      <c r="H9" s="104">
        <f t="shared" si="0"/>
        <v>0</v>
      </c>
      <c r="I9" s="104">
        <f t="shared" si="0"/>
        <v>0</v>
      </c>
      <c r="J9" s="104">
        <f t="shared" ref="J9:P9" si="1">SUM(J7,J8)</f>
        <v>0</v>
      </c>
      <c r="K9" s="104">
        <f t="shared" si="1"/>
        <v>0</v>
      </c>
      <c r="L9" s="104">
        <f t="shared" si="1"/>
        <v>0</v>
      </c>
      <c r="M9" s="104">
        <f t="shared" si="1"/>
        <v>0</v>
      </c>
      <c r="N9" s="104">
        <f t="shared" si="1"/>
        <v>0</v>
      </c>
      <c r="O9" s="104">
        <f t="shared" si="1"/>
        <v>0</v>
      </c>
      <c r="P9" s="108">
        <f t="shared" si="1"/>
        <v>0</v>
      </c>
    </row>
    <row r="10" spans="1:18" s="17" customFormat="1" ht="27" customHeight="1" thickTop="1" x14ac:dyDescent="0.2">
      <c r="A10" s="126" t="s">
        <v>19</v>
      </c>
      <c r="B10" s="105">
        <f>SUM(J10,C10)</f>
        <v>0</v>
      </c>
      <c r="C10" s="105">
        <f>SUM(D10:I10)</f>
        <v>0</v>
      </c>
      <c r="D10" s="3">
        <v>0</v>
      </c>
      <c r="E10" s="3">
        <v>0</v>
      </c>
      <c r="F10" s="3">
        <v>0</v>
      </c>
      <c r="G10" s="3">
        <v>0</v>
      </c>
      <c r="H10" s="3">
        <v>0</v>
      </c>
      <c r="I10" s="3">
        <v>0</v>
      </c>
      <c r="J10" s="105">
        <f>SUM(K10:P10)</f>
        <v>0</v>
      </c>
      <c r="K10" s="4">
        <v>0</v>
      </c>
      <c r="L10" s="4">
        <v>0</v>
      </c>
      <c r="M10" s="4">
        <v>0</v>
      </c>
      <c r="N10" s="4">
        <v>0</v>
      </c>
      <c r="O10" s="4">
        <v>0</v>
      </c>
      <c r="P10" s="31">
        <v>0</v>
      </c>
      <c r="Q10" s="15"/>
    </row>
    <row r="11" spans="1:18" s="17" customFormat="1" ht="27" customHeight="1" x14ac:dyDescent="0.2">
      <c r="A11" s="126" t="s">
        <v>20</v>
      </c>
      <c r="B11" s="103">
        <f>SUM(J11+C11)</f>
        <v>0</v>
      </c>
      <c r="C11" s="103">
        <f>SUM(D11:I11)</f>
        <v>0</v>
      </c>
      <c r="D11" s="1">
        <v>0</v>
      </c>
      <c r="E11" s="1">
        <v>0</v>
      </c>
      <c r="F11" s="1">
        <v>0</v>
      </c>
      <c r="G11" s="1">
        <v>0</v>
      </c>
      <c r="H11" s="1">
        <v>0</v>
      </c>
      <c r="I11" s="1">
        <v>0</v>
      </c>
      <c r="J11" s="103">
        <f>SUM(K11:P11)</f>
        <v>0</v>
      </c>
      <c r="K11" s="2">
        <v>0</v>
      </c>
      <c r="L11" s="2">
        <v>0</v>
      </c>
      <c r="M11" s="2">
        <v>0</v>
      </c>
      <c r="N11" s="2">
        <v>0</v>
      </c>
      <c r="O11" s="2">
        <v>0</v>
      </c>
      <c r="P11" s="30">
        <v>0</v>
      </c>
      <c r="Q11" s="15"/>
    </row>
    <row r="12" spans="1:18" s="18" customFormat="1" ht="27" customHeight="1" thickBot="1" x14ac:dyDescent="0.25">
      <c r="A12" s="127" t="s">
        <v>21</v>
      </c>
      <c r="B12" s="106">
        <f>SUM(J12+C12)</f>
        <v>0</v>
      </c>
      <c r="C12" s="106">
        <f t="shared" ref="C12:I12" si="2">SUM(C10:C11)</f>
        <v>0</v>
      </c>
      <c r="D12" s="104">
        <f t="shared" si="2"/>
        <v>0</v>
      </c>
      <c r="E12" s="104">
        <f t="shared" si="2"/>
        <v>0</v>
      </c>
      <c r="F12" s="104">
        <f t="shared" si="2"/>
        <v>0</v>
      </c>
      <c r="G12" s="104">
        <f t="shared" si="2"/>
        <v>0</v>
      </c>
      <c r="H12" s="104">
        <f t="shared" si="2"/>
        <v>0</v>
      </c>
      <c r="I12" s="104">
        <f t="shared" si="2"/>
        <v>0</v>
      </c>
      <c r="J12" s="106">
        <f>SUM(J10,J11)</f>
        <v>0</v>
      </c>
      <c r="K12" s="104">
        <f t="shared" ref="K12:P12" si="3">SUM(K10:K11)</f>
        <v>0</v>
      </c>
      <c r="L12" s="104">
        <f t="shared" si="3"/>
        <v>0</v>
      </c>
      <c r="M12" s="104">
        <f t="shared" si="3"/>
        <v>0</v>
      </c>
      <c r="N12" s="104">
        <f t="shared" si="3"/>
        <v>0</v>
      </c>
      <c r="O12" s="104">
        <f t="shared" si="3"/>
        <v>0</v>
      </c>
      <c r="P12" s="108">
        <f t="shared" si="3"/>
        <v>0</v>
      </c>
    </row>
    <row r="13" spans="1:18" s="17" customFormat="1" ht="27" customHeight="1" thickTop="1" x14ac:dyDescent="0.2">
      <c r="A13" s="124" t="s">
        <v>22</v>
      </c>
      <c r="B13" s="105">
        <f>SUM(J13+C13)</f>
        <v>0</v>
      </c>
      <c r="C13" s="105">
        <f>SUM(D13:I13)</f>
        <v>0</v>
      </c>
      <c r="D13" s="3">
        <v>0</v>
      </c>
      <c r="E13" s="3">
        <v>0</v>
      </c>
      <c r="F13" s="3">
        <v>0</v>
      </c>
      <c r="G13" s="3">
        <v>0</v>
      </c>
      <c r="H13" s="3">
        <v>0</v>
      </c>
      <c r="I13" s="3">
        <v>0</v>
      </c>
      <c r="J13" s="105">
        <f>SUM(K13:P13)</f>
        <v>0</v>
      </c>
      <c r="K13" s="4">
        <v>0</v>
      </c>
      <c r="L13" s="4">
        <v>0</v>
      </c>
      <c r="M13" s="4">
        <v>0</v>
      </c>
      <c r="N13" s="4">
        <v>0</v>
      </c>
      <c r="O13" s="4">
        <v>0</v>
      </c>
      <c r="P13" s="31">
        <v>0</v>
      </c>
      <c r="Q13" s="15"/>
      <c r="R13" s="38"/>
    </row>
    <row r="14" spans="1:18" s="13" customFormat="1" ht="27" customHeight="1" x14ac:dyDescent="0.2">
      <c r="A14" s="128" t="s">
        <v>23</v>
      </c>
      <c r="B14" s="107">
        <f>SUM(B9,B12,B13)</f>
        <v>0</v>
      </c>
      <c r="C14" s="107">
        <f>SUM(D14:I14)</f>
        <v>0</v>
      </c>
      <c r="D14" s="107">
        <f t="shared" ref="D14:J14" si="4">SUM(D9,D12,D13)</f>
        <v>0</v>
      </c>
      <c r="E14" s="107">
        <f t="shared" si="4"/>
        <v>0</v>
      </c>
      <c r="F14" s="107">
        <f t="shared" si="4"/>
        <v>0</v>
      </c>
      <c r="G14" s="107">
        <f t="shared" si="4"/>
        <v>0</v>
      </c>
      <c r="H14" s="107">
        <f t="shared" si="4"/>
        <v>0</v>
      </c>
      <c r="I14" s="107">
        <f t="shared" si="4"/>
        <v>0</v>
      </c>
      <c r="J14" s="107">
        <f t="shared" si="4"/>
        <v>0</v>
      </c>
      <c r="K14" s="107">
        <f t="shared" ref="K14:P14" si="5">SUM(K9,K12,K13)</f>
        <v>0</v>
      </c>
      <c r="L14" s="107">
        <f t="shared" si="5"/>
        <v>0</v>
      </c>
      <c r="M14" s="107">
        <f t="shared" si="5"/>
        <v>0</v>
      </c>
      <c r="N14" s="107">
        <f t="shared" si="5"/>
        <v>0</v>
      </c>
      <c r="O14" s="107">
        <f t="shared" si="5"/>
        <v>0</v>
      </c>
      <c r="P14" s="109">
        <f t="shared" si="5"/>
        <v>0</v>
      </c>
    </row>
    <row r="15" spans="1:18" s="15" customFormat="1" ht="6" customHeight="1" x14ac:dyDescent="0.2">
      <c r="A15" s="41"/>
      <c r="B15" s="42"/>
      <c r="C15" s="42"/>
      <c r="D15" s="43"/>
      <c r="E15" s="43"/>
      <c r="F15" s="43"/>
      <c r="G15" s="43"/>
      <c r="H15" s="43"/>
      <c r="I15" s="43"/>
      <c r="J15" s="43"/>
      <c r="K15" s="43"/>
      <c r="L15" s="43"/>
      <c r="M15" s="43"/>
      <c r="N15" s="43"/>
      <c r="O15" s="43"/>
      <c r="P15" s="43"/>
    </row>
    <row r="16" spans="1:18" s="19" customFormat="1" ht="56.25" customHeight="1" x14ac:dyDescent="0.25">
      <c r="C16" s="170" t="s">
        <v>24</v>
      </c>
      <c r="D16" s="170"/>
      <c r="E16" s="20"/>
      <c r="F16" s="171" t="s">
        <v>25</v>
      </c>
      <c r="G16" s="171"/>
      <c r="H16" s="80"/>
      <c r="I16" s="172" t="s">
        <v>26</v>
      </c>
      <c r="J16" s="173"/>
      <c r="K16" s="20"/>
      <c r="L16" s="174" t="s">
        <v>27</v>
      </c>
      <c r="M16" s="174"/>
      <c r="N16" s="20"/>
      <c r="O16" s="20"/>
      <c r="P16" s="20"/>
      <c r="Q16" s="20"/>
    </row>
    <row r="17" spans="1:18" s="15" customFormat="1" ht="13.5" customHeight="1" x14ac:dyDescent="0.2">
      <c r="C17" s="130" t="s">
        <v>28</v>
      </c>
      <c r="D17" s="81" t="e">
        <f>C7/B7</f>
        <v>#DIV/0!</v>
      </c>
      <c r="E17" s="24"/>
      <c r="F17" s="130" t="s">
        <v>28</v>
      </c>
      <c r="G17" s="81" t="e">
        <f>C9/B9</f>
        <v>#DIV/0!</v>
      </c>
      <c r="H17" s="82"/>
      <c r="I17" s="130" t="s">
        <v>28</v>
      </c>
      <c r="J17" s="81" t="e">
        <f>C12/B12</f>
        <v>#DIV/0!</v>
      </c>
      <c r="K17" s="24"/>
      <c r="L17" s="130" t="s">
        <v>28</v>
      </c>
      <c r="M17" s="81" t="e">
        <f>C14/B14</f>
        <v>#DIV/0!</v>
      </c>
      <c r="N17" s="24"/>
      <c r="O17" s="24"/>
      <c r="P17" s="24"/>
      <c r="Q17" s="24"/>
      <c r="R17" s="33"/>
    </row>
    <row r="18" spans="1:18" s="14" customFormat="1" ht="13.5" customHeight="1" x14ac:dyDescent="0.2">
      <c r="C18" s="131" t="s">
        <v>29</v>
      </c>
      <c r="D18" s="81" t="e">
        <f>J7/B7</f>
        <v>#DIV/0!</v>
      </c>
      <c r="E18" s="24"/>
      <c r="F18" s="131" t="s">
        <v>29</v>
      </c>
      <c r="G18" s="81" t="e">
        <f>J9/B9</f>
        <v>#DIV/0!</v>
      </c>
      <c r="H18" s="26"/>
      <c r="I18" s="131" t="s">
        <v>29</v>
      </c>
      <c r="J18" s="81" t="e">
        <f>J12/B12</f>
        <v>#DIV/0!</v>
      </c>
      <c r="K18" s="24"/>
      <c r="L18" s="131" t="s">
        <v>29</v>
      </c>
      <c r="M18" s="81" t="e">
        <f>J14/B14</f>
        <v>#DIV/0!</v>
      </c>
      <c r="N18" s="24"/>
      <c r="O18" s="24"/>
      <c r="P18" s="24"/>
      <c r="Q18" s="24"/>
    </row>
    <row r="19" spans="1:18" s="24" customFormat="1" ht="13.5" customHeight="1" x14ac:dyDescent="0.2">
      <c r="C19" s="132" t="s">
        <v>30</v>
      </c>
      <c r="D19" s="81" t="e">
        <f>SUM(D17:D18)</f>
        <v>#DIV/0!</v>
      </c>
      <c r="F19" s="132" t="s">
        <v>30</v>
      </c>
      <c r="G19" s="81" t="e">
        <f>SUM(G17:G18)</f>
        <v>#DIV/0!</v>
      </c>
      <c r="H19" s="82"/>
      <c r="I19" s="132" t="s">
        <v>30</v>
      </c>
      <c r="J19" s="81" t="e">
        <f>J17+J18</f>
        <v>#DIV/0!</v>
      </c>
      <c r="K19" s="23"/>
      <c r="L19" s="132" t="s">
        <v>30</v>
      </c>
      <c r="M19" s="81" t="e">
        <f>SUM(M17:M18)</f>
        <v>#DIV/0!</v>
      </c>
      <c r="N19" s="23"/>
      <c r="O19" s="23"/>
    </row>
    <row r="20" spans="1:18" s="26" customFormat="1" ht="13.5" customHeight="1" x14ac:dyDescent="0.2">
      <c r="C20" s="131"/>
      <c r="D20" s="81"/>
      <c r="E20" s="24"/>
      <c r="F20" s="131"/>
      <c r="G20" s="81"/>
      <c r="H20" s="82"/>
      <c r="I20" s="131"/>
      <c r="J20" s="81"/>
      <c r="K20" s="44"/>
      <c r="L20" s="131"/>
      <c r="M20" s="81"/>
      <c r="N20" s="44"/>
      <c r="O20" s="24"/>
      <c r="P20" s="24"/>
      <c r="Q20" s="24"/>
    </row>
    <row r="21" spans="1:18" s="26" customFormat="1" ht="13.5" customHeight="1" x14ac:dyDescent="0.2">
      <c r="C21" s="130" t="s">
        <v>31</v>
      </c>
      <c r="D21" s="81" t="e">
        <f>(D7+K7)/B7</f>
        <v>#DIV/0!</v>
      </c>
      <c r="E21" s="45"/>
      <c r="F21" s="130" t="s">
        <v>31</v>
      </c>
      <c r="G21" s="81" t="e">
        <f>(D9+K9)/B9</f>
        <v>#DIV/0!</v>
      </c>
      <c r="H21" s="83"/>
      <c r="I21" s="130" t="s">
        <v>31</v>
      </c>
      <c r="J21" s="81" t="e">
        <f>(D12+K12)/B12</f>
        <v>#DIV/0!</v>
      </c>
      <c r="K21" s="46"/>
      <c r="L21" s="130" t="s">
        <v>31</v>
      </c>
      <c r="M21" s="81" t="e">
        <f>(D14+K14)/B14</f>
        <v>#DIV/0!</v>
      </c>
      <c r="N21" s="44"/>
      <c r="O21" s="24"/>
      <c r="P21" s="24"/>
      <c r="Q21" s="24"/>
    </row>
    <row r="22" spans="1:18" s="26" customFormat="1" ht="13.5" customHeight="1" x14ac:dyDescent="0.2">
      <c r="C22" s="130" t="s">
        <v>32</v>
      </c>
      <c r="D22" s="81" t="e">
        <f>(E7+L7)/B7</f>
        <v>#DIV/0!</v>
      </c>
      <c r="E22" s="45"/>
      <c r="F22" s="130" t="s">
        <v>32</v>
      </c>
      <c r="G22" s="81" t="e">
        <f>(E9+L9)/B9</f>
        <v>#DIV/0!</v>
      </c>
      <c r="H22" s="83"/>
      <c r="I22" s="130" t="s">
        <v>32</v>
      </c>
      <c r="J22" s="81" t="e">
        <f>(E12+L12)/B12</f>
        <v>#DIV/0!</v>
      </c>
      <c r="K22" s="46"/>
      <c r="L22" s="130" t="s">
        <v>32</v>
      </c>
      <c r="M22" s="81" t="e">
        <f>(E14+L14)/B14</f>
        <v>#DIV/0!</v>
      </c>
      <c r="N22" s="44"/>
      <c r="O22" s="24"/>
      <c r="P22" s="24"/>
      <c r="Q22" s="24"/>
    </row>
    <row r="23" spans="1:18" s="24" customFormat="1" ht="13.5" customHeight="1" x14ac:dyDescent="0.2">
      <c r="C23" s="130" t="s">
        <v>11</v>
      </c>
      <c r="D23" s="81" t="e">
        <f>(F7+M7)/B7</f>
        <v>#DIV/0!</v>
      </c>
      <c r="E23" s="45"/>
      <c r="F23" s="130" t="s">
        <v>11</v>
      </c>
      <c r="G23" s="81" t="e">
        <f>(F9+M9)/B9</f>
        <v>#DIV/0!</v>
      </c>
      <c r="H23" s="47"/>
      <c r="I23" s="130" t="s">
        <v>11</v>
      </c>
      <c r="J23" s="81" t="e">
        <f>(F12+M12)/B12</f>
        <v>#DIV/0!</v>
      </c>
      <c r="K23" s="46"/>
      <c r="L23" s="130" t="s">
        <v>11</v>
      </c>
      <c r="M23" s="81" t="e">
        <f>(F14+M14)/B14</f>
        <v>#DIV/0!</v>
      </c>
      <c r="N23" s="44"/>
    </row>
    <row r="24" spans="1:18" s="24" customFormat="1" ht="13.5" customHeight="1" x14ac:dyDescent="0.2">
      <c r="C24" s="130" t="s">
        <v>33</v>
      </c>
      <c r="D24" s="81" t="e">
        <f>(G7+N7)/B7</f>
        <v>#DIV/0!</v>
      </c>
      <c r="E24" s="45"/>
      <c r="F24" s="130" t="s">
        <v>33</v>
      </c>
      <c r="G24" s="81" t="e">
        <f>(G9+N9)/B9</f>
        <v>#DIV/0!</v>
      </c>
      <c r="H24" s="83"/>
      <c r="I24" s="130" t="s">
        <v>33</v>
      </c>
      <c r="J24" s="81" t="e">
        <f>(G12+N12)/B12</f>
        <v>#DIV/0!</v>
      </c>
      <c r="K24" s="46"/>
      <c r="L24" s="130" t="s">
        <v>33</v>
      </c>
      <c r="M24" s="81" t="e">
        <f>(G14+N14)/B14</f>
        <v>#DIV/0!</v>
      </c>
      <c r="N24" s="44"/>
    </row>
    <row r="25" spans="1:18" s="24" customFormat="1" ht="14.25" customHeight="1" x14ac:dyDescent="0.2">
      <c r="C25" s="133" t="s">
        <v>34</v>
      </c>
      <c r="D25" s="81" t="e">
        <f>(H7+O7)/B7</f>
        <v>#DIV/0!</v>
      </c>
      <c r="E25" s="45"/>
      <c r="F25" s="133" t="s">
        <v>34</v>
      </c>
      <c r="G25" s="81" t="e">
        <f>(H9+O9)/B9</f>
        <v>#DIV/0!</v>
      </c>
      <c r="H25" s="83"/>
      <c r="I25" s="133" t="s">
        <v>34</v>
      </c>
      <c r="J25" s="81" t="e">
        <f>(H12+O12)/B12</f>
        <v>#DIV/0!</v>
      </c>
      <c r="K25" s="46"/>
      <c r="L25" s="133" t="s">
        <v>34</v>
      </c>
      <c r="M25" s="81" t="e">
        <f>(H14+O14)/B14</f>
        <v>#DIV/0!</v>
      </c>
      <c r="N25" s="44"/>
    </row>
    <row r="26" spans="1:18" s="24" customFormat="1" ht="13.5" customHeight="1" x14ac:dyDescent="0.2">
      <c r="C26" s="133" t="s">
        <v>35</v>
      </c>
      <c r="D26" s="81" t="e">
        <f>(I7+P7)/B7</f>
        <v>#DIV/0!</v>
      </c>
      <c r="E26" s="45"/>
      <c r="F26" s="133" t="s">
        <v>35</v>
      </c>
      <c r="G26" s="84" t="e">
        <f>(I9+P9)/B9</f>
        <v>#DIV/0!</v>
      </c>
      <c r="H26" s="85"/>
      <c r="I26" s="133" t="s">
        <v>35</v>
      </c>
      <c r="J26" s="84" t="e">
        <f>(I12+P12)/B12</f>
        <v>#DIV/0!</v>
      </c>
      <c r="K26" s="46"/>
      <c r="L26" s="133" t="s">
        <v>35</v>
      </c>
      <c r="M26" s="81" t="e">
        <f>(I14+P14)/B14</f>
        <v>#DIV/0!</v>
      </c>
      <c r="N26" s="44"/>
    </row>
    <row r="27" spans="1:18" s="24" customFormat="1" ht="13.5" customHeight="1" thickBot="1" x14ac:dyDescent="0.25">
      <c r="C27" s="132" t="s">
        <v>30</v>
      </c>
      <c r="D27" s="81" t="e">
        <f>SUM(D21:D26)</f>
        <v>#DIV/0!</v>
      </c>
      <c r="E27" s="48"/>
      <c r="F27" s="134" t="s">
        <v>30</v>
      </c>
      <c r="G27" s="86" t="e">
        <f>SUM(G21:G26)</f>
        <v>#DIV/0!</v>
      </c>
      <c r="H27" s="48"/>
      <c r="I27" s="132" t="s">
        <v>30</v>
      </c>
      <c r="J27" s="81" t="e">
        <f>SUM(J21:J26)</f>
        <v>#DIV/0!</v>
      </c>
      <c r="K27" s="48"/>
      <c r="L27" s="132" t="s">
        <v>30</v>
      </c>
      <c r="M27" s="81" t="e">
        <f>SUM(M21:M26)</f>
        <v>#DIV/0!</v>
      </c>
      <c r="N27" s="23"/>
      <c r="O27" s="23"/>
      <c r="P27" s="23"/>
      <c r="Q27" s="23"/>
    </row>
    <row r="28" spans="1:18" s="24" customFormat="1" ht="13.5" customHeight="1" x14ac:dyDescent="0.2">
      <c r="C28" s="47"/>
      <c r="D28" s="87"/>
      <c r="E28" s="48"/>
      <c r="F28" s="47"/>
      <c r="G28" s="87"/>
      <c r="H28" s="48"/>
      <c r="I28" s="47"/>
      <c r="J28" s="87"/>
      <c r="K28" s="48"/>
      <c r="L28" s="47"/>
      <c r="M28" s="88"/>
      <c r="N28" s="23"/>
      <c r="O28" s="23"/>
      <c r="P28" s="23"/>
      <c r="Q28" s="23"/>
    </row>
    <row r="29" spans="1:18" s="24" customFormat="1" ht="24" customHeight="1" x14ac:dyDescent="0.2">
      <c r="C29" s="47"/>
      <c r="D29" s="87"/>
      <c r="E29" s="48"/>
      <c r="F29" s="87"/>
      <c r="G29" s="87"/>
      <c r="H29" s="48"/>
      <c r="I29" s="49"/>
      <c r="J29" s="87"/>
      <c r="K29" s="48"/>
      <c r="L29" s="49"/>
      <c r="M29" s="87"/>
      <c r="N29" s="23"/>
      <c r="O29" s="23"/>
      <c r="P29" s="23"/>
      <c r="Q29" s="23"/>
    </row>
    <row r="30" spans="1:18" s="16" customFormat="1" ht="13.5" customHeight="1" x14ac:dyDescent="0.2">
      <c r="B30" s="10"/>
      <c r="C30" s="10"/>
      <c r="D30" s="9"/>
      <c r="E30" s="50"/>
      <c r="F30" s="9"/>
      <c r="G30" s="9"/>
      <c r="H30" s="9"/>
      <c r="I30" s="50"/>
      <c r="J30" s="50"/>
      <c r="K30" s="50"/>
      <c r="L30" s="50"/>
      <c r="M30" s="50"/>
      <c r="N30" s="9"/>
      <c r="O30" s="9"/>
    </row>
    <row r="31" spans="1:18" ht="13.5" thickBot="1" x14ac:dyDescent="0.25"/>
    <row r="32" spans="1:18" ht="30" customHeight="1" x14ac:dyDescent="0.45">
      <c r="A32" s="176" t="s">
        <v>36</v>
      </c>
      <c r="B32" s="177"/>
      <c r="C32" s="177"/>
      <c r="D32" s="177"/>
      <c r="E32" s="177"/>
      <c r="F32" s="177"/>
      <c r="G32" s="177"/>
      <c r="H32" s="177"/>
      <c r="I32" s="177"/>
      <c r="J32" s="177"/>
      <c r="K32" s="177"/>
      <c r="L32" s="177"/>
      <c r="M32" s="177"/>
      <c r="N32" s="177"/>
      <c r="O32" s="177"/>
      <c r="P32" s="178"/>
    </row>
    <row r="33" spans="1:18" ht="30.75" customHeight="1" x14ac:dyDescent="0.2">
      <c r="A33" s="179" t="s">
        <v>37</v>
      </c>
      <c r="B33" s="180"/>
      <c r="C33" s="180"/>
      <c r="D33" s="180"/>
      <c r="E33" s="180"/>
      <c r="F33" s="180"/>
      <c r="G33" s="180"/>
      <c r="H33" s="180"/>
      <c r="I33" s="180"/>
      <c r="J33" s="180"/>
      <c r="K33" s="180"/>
      <c r="L33" s="180"/>
      <c r="M33" s="180"/>
      <c r="N33" s="180"/>
      <c r="O33" s="180"/>
      <c r="P33" s="181"/>
    </row>
    <row r="34" spans="1:18" x14ac:dyDescent="0.2">
      <c r="A34" s="135"/>
      <c r="B34" s="137"/>
      <c r="C34" s="137"/>
      <c r="D34" s="137"/>
      <c r="E34" s="137"/>
      <c r="F34" s="137"/>
      <c r="G34" s="137"/>
      <c r="H34" s="137"/>
      <c r="I34" s="137"/>
      <c r="J34" s="137"/>
      <c r="K34" s="137"/>
      <c r="L34" s="139"/>
      <c r="M34" s="139"/>
      <c r="N34" s="139"/>
      <c r="O34" s="139"/>
      <c r="P34" s="140"/>
    </row>
    <row r="35" spans="1:18" x14ac:dyDescent="0.2">
      <c r="A35" s="136"/>
      <c r="B35" s="138"/>
      <c r="C35" s="138"/>
      <c r="D35" s="139"/>
      <c r="E35" s="139"/>
      <c r="F35" s="139"/>
      <c r="G35" s="139"/>
      <c r="H35" s="139"/>
      <c r="I35" s="139"/>
      <c r="J35" s="139"/>
      <c r="K35" s="139"/>
      <c r="L35" s="139"/>
      <c r="M35" s="139"/>
      <c r="N35" s="139"/>
      <c r="O35" s="139"/>
      <c r="P35" s="140"/>
    </row>
    <row r="36" spans="1:18" ht="45" customHeight="1" x14ac:dyDescent="0.2">
      <c r="A36" s="182" t="s">
        <v>38</v>
      </c>
      <c r="B36" s="183"/>
      <c r="C36" s="183"/>
      <c r="D36" s="183"/>
      <c r="E36" s="184" t="s">
        <v>39</v>
      </c>
      <c r="F36" s="183"/>
      <c r="G36" s="183"/>
      <c r="H36" s="184" t="s">
        <v>40</v>
      </c>
      <c r="I36" s="183"/>
      <c r="J36" s="183"/>
      <c r="K36" s="183"/>
      <c r="L36" s="183"/>
      <c r="M36" s="184" t="s">
        <v>41</v>
      </c>
      <c r="N36" s="183"/>
      <c r="O36" s="183"/>
      <c r="P36" s="185"/>
      <c r="Q36" s="22"/>
      <c r="R36" s="22"/>
    </row>
    <row r="38" spans="1:18" ht="14.25" x14ac:dyDescent="0.2">
      <c r="A38" s="141" t="s">
        <v>42</v>
      </c>
    </row>
    <row r="43" spans="1:18" x14ac:dyDescent="0.2">
      <c r="H43" s="9" t="s">
        <v>44</v>
      </c>
    </row>
  </sheetData>
  <sheetProtection algorithmName="SHA-512" hashValue="Q8KreOAnwMuxSXNic0cHm4AVAr65PxYMPi9znmiKTx3BVMhKRJTc71daE5mXMOkLiAL6vEkEbxAcJWCKz/FXRw==" saltValue="4V0mZFHngd0qGeLk8uGvNg==" spinCount="100000" sheet="1" objects="1" scenarios="1" selectLockedCells="1"/>
  <mergeCells count="14">
    <mergeCell ref="A32:P32"/>
    <mergeCell ref="A33:P33"/>
    <mergeCell ref="A36:D36"/>
    <mergeCell ref="E36:G36"/>
    <mergeCell ref="H36:L36"/>
    <mergeCell ref="M36:P36"/>
    <mergeCell ref="C16:D16"/>
    <mergeCell ref="F16:G16"/>
    <mergeCell ref="I16:J16"/>
    <mergeCell ref="L16:M16"/>
    <mergeCell ref="A1:P1"/>
    <mergeCell ref="J3:N3"/>
    <mergeCell ref="C5:I5"/>
    <mergeCell ref="J5:P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topLeftCell="A11" workbookViewId="0">
      <selection activeCell="B38" sqref="B38"/>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6" t="s">
        <v>0</v>
      </c>
      <c r="B1" s="175"/>
      <c r="C1" s="175"/>
      <c r="D1" s="175"/>
      <c r="E1" s="175"/>
      <c r="F1" s="175"/>
      <c r="G1" s="175"/>
      <c r="H1" s="175"/>
      <c r="I1" s="175"/>
      <c r="J1" s="175"/>
      <c r="K1" s="175"/>
      <c r="L1" s="175"/>
      <c r="M1" s="175"/>
      <c r="N1" s="175"/>
      <c r="O1" s="175"/>
      <c r="P1" s="175"/>
    </row>
    <row r="2" spans="1:18" ht="9.75" customHeight="1" x14ac:dyDescent="0.2">
      <c r="F2" s="39"/>
      <c r="P2" s="145">
        <v>44196</v>
      </c>
    </row>
    <row r="3" spans="1:18" ht="48" customHeight="1" thickBot="1" x14ac:dyDescent="0.35">
      <c r="A3" s="79" t="str">
        <f>'2023'!A3</f>
        <v>Company Name:</v>
      </c>
      <c r="B3" s="79"/>
      <c r="C3" s="79"/>
      <c r="D3" s="78"/>
      <c r="E3" s="77"/>
      <c r="F3" s="39"/>
      <c r="J3" s="160" t="s">
        <v>71</v>
      </c>
      <c r="K3" s="160"/>
      <c r="L3" s="160"/>
      <c r="M3" s="160"/>
      <c r="N3" s="160"/>
      <c r="O3" s="40"/>
      <c r="P3" s="40"/>
    </row>
    <row r="4" spans="1:18" ht="13.5" thickBot="1" x14ac:dyDescent="0.25"/>
    <row r="5" spans="1:18" ht="15.75" customHeight="1" thickBot="1" x14ac:dyDescent="0.25">
      <c r="A5" s="118"/>
      <c r="B5" s="119"/>
      <c r="C5" s="147" t="s">
        <v>4</v>
      </c>
      <c r="D5" s="148"/>
      <c r="E5" s="148"/>
      <c r="F5" s="148"/>
      <c r="G5" s="148"/>
      <c r="H5" s="148"/>
      <c r="I5" s="149"/>
      <c r="J5" s="147" t="s">
        <v>5</v>
      </c>
      <c r="K5" s="148"/>
      <c r="L5" s="148"/>
      <c r="M5" s="148"/>
      <c r="N5" s="148"/>
      <c r="O5" s="148"/>
      <c r="P5" s="149"/>
    </row>
    <row r="6" spans="1:18" ht="84.75" customHeight="1" x14ac:dyDescent="0.2">
      <c r="A6" s="120" t="s">
        <v>6</v>
      </c>
      <c r="B6" s="121" t="s">
        <v>7</v>
      </c>
      <c r="C6" s="122" t="s">
        <v>8</v>
      </c>
      <c r="D6" s="142" t="s">
        <v>9</v>
      </c>
      <c r="E6" s="142" t="s">
        <v>10</v>
      </c>
      <c r="F6" s="142" t="s">
        <v>11</v>
      </c>
      <c r="G6" s="142" t="s">
        <v>12</v>
      </c>
      <c r="H6" s="142" t="s">
        <v>13</v>
      </c>
      <c r="I6" s="142" t="s">
        <v>14</v>
      </c>
      <c r="J6" s="122" t="s">
        <v>15</v>
      </c>
      <c r="K6" s="143" t="s">
        <v>9</v>
      </c>
      <c r="L6" s="143" t="s">
        <v>10</v>
      </c>
      <c r="M6" s="143" t="s">
        <v>11</v>
      </c>
      <c r="N6" s="143" t="s">
        <v>12</v>
      </c>
      <c r="O6" s="143" t="s">
        <v>13</v>
      </c>
      <c r="P6" s="144" t="s">
        <v>14</v>
      </c>
      <c r="Q6" s="32"/>
    </row>
    <row r="7" spans="1:18" s="15" customFormat="1" ht="27" customHeight="1" x14ac:dyDescent="0.2">
      <c r="A7" s="123" t="s">
        <v>16</v>
      </c>
      <c r="B7" s="103">
        <f>SUM(J7+C7)</f>
        <v>0</v>
      </c>
      <c r="C7" s="103">
        <f>SUM(D7:I7)</f>
        <v>0</v>
      </c>
      <c r="D7" s="1">
        <v>0</v>
      </c>
      <c r="E7" s="1">
        <v>0</v>
      </c>
      <c r="F7" s="1">
        <v>0</v>
      </c>
      <c r="G7" s="1">
        <v>0</v>
      </c>
      <c r="H7" s="1">
        <v>0</v>
      </c>
      <c r="I7" s="1">
        <v>0</v>
      </c>
      <c r="J7" s="103">
        <f>SUM(K7:P7)</f>
        <v>0</v>
      </c>
      <c r="K7" s="2">
        <v>0</v>
      </c>
      <c r="L7" s="2">
        <v>0</v>
      </c>
      <c r="M7" s="2">
        <v>0</v>
      </c>
      <c r="N7" s="2">
        <v>0</v>
      </c>
      <c r="O7" s="2">
        <v>0</v>
      </c>
      <c r="P7" s="30">
        <v>0</v>
      </c>
    </row>
    <row r="8" spans="1:18" s="17" customFormat="1" ht="27" customHeight="1" x14ac:dyDescent="0.2">
      <c r="A8" s="124" t="s">
        <v>17</v>
      </c>
      <c r="B8" s="103">
        <f>SUM(J8+C8)</f>
        <v>0</v>
      </c>
      <c r="C8" s="103">
        <f>SUM(D8:I8)</f>
        <v>0</v>
      </c>
      <c r="D8" s="1">
        <v>0</v>
      </c>
      <c r="E8" s="1">
        <v>0</v>
      </c>
      <c r="F8" s="1">
        <v>0</v>
      </c>
      <c r="G8" s="1">
        <v>0</v>
      </c>
      <c r="H8" s="1">
        <v>0</v>
      </c>
      <c r="I8" s="1">
        <v>0</v>
      </c>
      <c r="J8" s="103">
        <f>SUM(K8:P8)</f>
        <v>0</v>
      </c>
      <c r="K8" s="2">
        <v>0</v>
      </c>
      <c r="L8" s="2">
        <v>0</v>
      </c>
      <c r="M8" s="2">
        <v>0</v>
      </c>
      <c r="N8" s="2">
        <v>0</v>
      </c>
      <c r="O8" s="2">
        <v>0</v>
      </c>
      <c r="P8" s="30">
        <v>0</v>
      </c>
      <c r="Q8" s="15"/>
    </row>
    <row r="9" spans="1:18" s="18" customFormat="1" ht="27" customHeight="1" thickBot="1" x14ac:dyDescent="0.25">
      <c r="A9" s="125" t="s">
        <v>18</v>
      </c>
      <c r="B9" s="104">
        <f>SUM(B7+B8)</f>
        <v>0</v>
      </c>
      <c r="C9" s="104">
        <f>SUM(C7,C8)</f>
        <v>0</v>
      </c>
      <c r="D9" s="104">
        <f t="shared" ref="D9:I9" si="0">SUM(D7:D8)</f>
        <v>0</v>
      </c>
      <c r="E9" s="104">
        <f t="shared" si="0"/>
        <v>0</v>
      </c>
      <c r="F9" s="104">
        <f t="shared" si="0"/>
        <v>0</v>
      </c>
      <c r="G9" s="104">
        <f t="shared" si="0"/>
        <v>0</v>
      </c>
      <c r="H9" s="104">
        <f t="shared" si="0"/>
        <v>0</v>
      </c>
      <c r="I9" s="104">
        <f t="shared" si="0"/>
        <v>0</v>
      </c>
      <c r="J9" s="104">
        <f>SUM(J7,J8)</f>
        <v>0</v>
      </c>
      <c r="K9" s="104">
        <f t="shared" ref="K9:P9" si="1">SUM(K7,K8)</f>
        <v>0</v>
      </c>
      <c r="L9" s="104">
        <f t="shared" si="1"/>
        <v>0</v>
      </c>
      <c r="M9" s="104">
        <f t="shared" si="1"/>
        <v>0</v>
      </c>
      <c r="N9" s="104">
        <f>SUM(N7,N8)</f>
        <v>0</v>
      </c>
      <c r="O9" s="104">
        <f t="shared" si="1"/>
        <v>0</v>
      </c>
      <c r="P9" s="108">
        <f t="shared" si="1"/>
        <v>0</v>
      </c>
    </row>
    <row r="10" spans="1:18" s="17" customFormat="1" ht="27" customHeight="1" thickTop="1" x14ac:dyDescent="0.2">
      <c r="A10" s="126" t="s">
        <v>19</v>
      </c>
      <c r="B10" s="105">
        <f>SUM(J10,C10)</f>
        <v>0</v>
      </c>
      <c r="C10" s="105">
        <f>SUM(D10:I10)</f>
        <v>0</v>
      </c>
      <c r="D10" s="3">
        <v>0</v>
      </c>
      <c r="E10" s="3">
        <v>0</v>
      </c>
      <c r="F10" s="3">
        <v>0</v>
      </c>
      <c r="G10" s="3">
        <v>0</v>
      </c>
      <c r="H10" s="3">
        <v>0</v>
      </c>
      <c r="I10" s="3">
        <v>0</v>
      </c>
      <c r="J10" s="105">
        <f>SUM(K10:P10)</f>
        <v>0</v>
      </c>
      <c r="K10" s="4">
        <v>0</v>
      </c>
      <c r="L10" s="4">
        <v>0</v>
      </c>
      <c r="M10" s="4">
        <v>0</v>
      </c>
      <c r="N10" s="4">
        <v>0</v>
      </c>
      <c r="O10" s="4">
        <v>0</v>
      </c>
      <c r="P10" s="31">
        <v>0</v>
      </c>
      <c r="Q10" s="15"/>
    </row>
    <row r="11" spans="1:18" s="17" customFormat="1" ht="27" customHeight="1" x14ac:dyDescent="0.2">
      <c r="A11" s="126" t="s">
        <v>20</v>
      </c>
      <c r="B11" s="103">
        <f>SUM(J11+C11)</f>
        <v>0</v>
      </c>
      <c r="C11" s="103">
        <f>SUM(D11:I11)</f>
        <v>0</v>
      </c>
      <c r="D11" s="1">
        <v>0</v>
      </c>
      <c r="E11" s="1">
        <v>0</v>
      </c>
      <c r="F11" s="1">
        <v>0</v>
      </c>
      <c r="G11" s="1">
        <v>0</v>
      </c>
      <c r="H11" s="1">
        <v>0</v>
      </c>
      <c r="I11" s="1">
        <v>0</v>
      </c>
      <c r="J11" s="103">
        <f>SUM(K11:P11)</f>
        <v>0</v>
      </c>
      <c r="K11" s="2">
        <v>0</v>
      </c>
      <c r="L11" s="2">
        <v>0</v>
      </c>
      <c r="M11" s="2">
        <v>0</v>
      </c>
      <c r="N11" s="2">
        <v>0</v>
      </c>
      <c r="O11" s="2">
        <v>0</v>
      </c>
      <c r="P11" s="30">
        <v>0</v>
      </c>
      <c r="Q11" s="15"/>
    </row>
    <row r="12" spans="1:18" s="18" customFormat="1" ht="27" customHeight="1" thickBot="1" x14ac:dyDescent="0.25">
      <c r="A12" s="127" t="s">
        <v>21</v>
      </c>
      <c r="B12" s="106">
        <f>SUM(J12+C12)</f>
        <v>0</v>
      </c>
      <c r="C12" s="106">
        <f t="shared" ref="C12:I12" si="2">SUM(C10:C11)</f>
        <v>0</v>
      </c>
      <c r="D12" s="104">
        <f t="shared" si="2"/>
        <v>0</v>
      </c>
      <c r="E12" s="104">
        <f t="shared" si="2"/>
        <v>0</v>
      </c>
      <c r="F12" s="104">
        <f t="shared" si="2"/>
        <v>0</v>
      </c>
      <c r="G12" s="104">
        <f t="shared" si="2"/>
        <v>0</v>
      </c>
      <c r="H12" s="104">
        <f t="shared" si="2"/>
        <v>0</v>
      </c>
      <c r="I12" s="104">
        <f t="shared" si="2"/>
        <v>0</v>
      </c>
      <c r="J12" s="106">
        <f>SUM(J10,J11)</f>
        <v>0</v>
      </c>
      <c r="K12" s="104">
        <f t="shared" ref="K12:P12" si="3">SUM(K10:K11)</f>
        <v>0</v>
      </c>
      <c r="L12" s="104">
        <f t="shared" si="3"/>
        <v>0</v>
      </c>
      <c r="M12" s="104">
        <f t="shared" si="3"/>
        <v>0</v>
      </c>
      <c r="N12" s="104">
        <f t="shared" si="3"/>
        <v>0</v>
      </c>
      <c r="O12" s="104">
        <f t="shared" si="3"/>
        <v>0</v>
      </c>
      <c r="P12" s="108">
        <f t="shared" si="3"/>
        <v>0</v>
      </c>
    </row>
    <row r="13" spans="1:18" s="17" customFormat="1" ht="27" customHeight="1" thickTop="1" x14ac:dyDescent="0.2">
      <c r="A13" s="124" t="s">
        <v>22</v>
      </c>
      <c r="B13" s="105">
        <f>SUM(J13+C13)</f>
        <v>0</v>
      </c>
      <c r="C13" s="105">
        <f>SUM(D13:I13)</f>
        <v>0</v>
      </c>
      <c r="D13" s="3">
        <v>0</v>
      </c>
      <c r="E13" s="3">
        <v>0</v>
      </c>
      <c r="F13" s="3">
        <v>0</v>
      </c>
      <c r="G13" s="3">
        <v>0</v>
      </c>
      <c r="H13" s="3">
        <v>0</v>
      </c>
      <c r="I13" s="3">
        <v>0</v>
      </c>
      <c r="J13" s="105">
        <f>SUM(K13:P13)</f>
        <v>0</v>
      </c>
      <c r="K13" s="4">
        <v>0</v>
      </c>
      <c r="L13" s="4">
        <v>0</v>
      </c>
      <c r="M13" s="4">
        <v>0</v>
      </c>
      <c r="N13" s="4">
        <v>0</v>
      </c>
      <c r="O13" s="4">
        <v>0</v>
      </c>
      <c r="P13" s="31">
        <v>0</v>
      </c>
      <c r="Q13" s="15"/>
      <c r="R13" s="38"/>
    </row>
    <row r="14" spans="1:18" s="13" customFormat="1" ht="27" customHeight="1" x14ac:dyDescent="0.2">
      <c r="A14" s="128" t="s">
        <v>23</v>
      </c>
      <c r="B14" s="107">
        <f>SUM(B9,B12,B13)</f>
        <v>0</v>
      </c>
      <c r="C14" s="107">
        <f>SUM(D14:I14)</f>
        <v>0</v>
      </c>
      <c r="D14" s="107">
        <f t="shared" ref="D14:J14" si="4">SUM(D9,D12,D13)</f>
        <v>0</v>
      </c>
      <c r="E14" s="107">
        <f t="shared" si="4"/>
        <v>0</v>
      </c>
      <c r="F14" s="107">
        <f t="shared" si="4"/>
        <v>0</v>
      </c>
      <c r="G14" s="107">
        <f t="shared" si="4"/>
        <v>0</v>
      </c>
      <c r="H14" s="107">
        <f t="shared" si="4"/>
        <v>0</v>
      </c>
      <c r="I14" s="107">
        <f t="shared" si="4"/>
        <v>0</v>
      </c>
      <c r="J14" s="107">
        <f t="shared" si="4"/>
        <v>0</v>
      </c>
      <c r="K14" s="107">
        <f t="shared" ref="K14:P14" si="5">SUM(K9,K12,K13)</f>
        <v>0</v>
      </c>
      <c r="L14" s="107">
        <f t="shared" si="5"/>
        <v>0</v>
      </c>
      <c r="M14" s="107">
        <f t="shared" si="5"/>
        <v>0</v>
      </c>
      <c r="N14" s="107">
        <f t="shared" si="5"/>
        <v>0</v>
      </c>
      <c r="O14" s="107">
        <f t="shared" si="5"/>
        <v>0</v>
      </c>
      <c r="P14" s="109">
        <f t="shared" si="5"/>
        <v>0</v>
      </c>
    </row>
    <row r="15" spans="1:18" s="15" customFormat="1" ht="6" customHeight="1" x14ac:dyDescent="0.2">
      <c r="A15" s="41"/>
      <c r="B15" s="42"/>
      <c r="C15" s="42"/>
      <c r="D15" s="43"/>
      <c r="E15" s="43"/>
      <c r="F15" s="43"/>
      <c r="G15" s="43"/>
      <c r="H15" s="43"/>
      <c r="I15" s="43"/>
      <c r="J15" s="43"/>
      <c r="K15" s="43"/>
      <c r="L15" s="43"/>
      <c r="M15" s="43"/>
      <c r="N15" s="43"/>
      <c r="O15" s="43"/>
      <c r="P15" s="43"/>
    </row>
    <row r="16" spans="1:18" s="19" customFormat="1" ht="56.25" customHeight="1" x14ac:dyDescent="0.25">
      <c r="C16" s="170" t="s">
        <v>24</v>
      </c>
      <c r="D16" s="170"/>
      <c r="E16" s="20"/>
      <c r="F16" s="171" t="s">
        <v>25</v>
      </c>
      <c r="G16" s="171"/>
      <c r="H16" s="21"/>
      <c r="I16" s="172" t="s">
        <v>26</v>
      </c>
      <c r="J16" s="173"/>
      <c r="K16" s="20"/>
      <c r="L16" s="174" t="s">
        <v>27</v>
      </c>
      <c r="M16" s="174"/>
      <c r="N16" s="20"/>
      <c r="O16" s="20"/>
      <c r="P16" s="20"/>
      <c r="Q16" s="20"/>
    </row>
    <row r="17" spans="1:18" s="15" customFormat="1" ht="13.5" customHeight="1" x14ac:dyDescent="0.2">
      <c r="C17" s="130" t="s">
        <v>28</v>
      </c>
      <c r="D17" s="33" t="e">
        <f>C7/B7</f>
        <v>#DIV/0!</v>
      </c>
      <c r="E17" s="24"/>
      <c r="F17" s="130" t="s">
        <v>28</v>
      </c>
      <c r="G17" s="33" t="e">
        <f>C9/B9</f>
        <v>#DIV/0!</v>
      </c>
      <c r="H17" s="25"/>
      <c r="I17" s="130" t="s">
        <v>28</v>
      </c>
      <c r="J17" s="33" t="e">
        <f>C12/B12</f>
        <v>#DIV/0!</v>
      </c>
      <c r="K17" s="24"/>
      <c r="L17" s="130" t="s">
        <v>28</v>
      </c>
      <c r="M17" s="33" t="e">
        <f>C14/B14</f>
        <v>#DIV/0!</v>
      </c>
      <c r="N17" s="24"/>
      <c r="O17" s="24"/>
      <c r="P17" s="24"/>
      <c r="Q17" s="24"/>
      <c r="R17" s="33"/>
    </row>
    <row r="18" spans="1:18" s="14" customFormat="1" ht="13.5" customHeight="1" x14ac:dyDescent="0.2">
      <c r="C18" s="131" t="s">
        <v>29</v>
      </c>
      <c r="D18" s="33" t="e">
        <f>J7/B7</f>
        <v>#DIV/0!</v>
      </c>
      <c r="E18" s="24"/>
      <c r="F18" s="131" t="s">
        <v>29</v>
      </c>
      <c r="G18" s="33" t="e">
        <f>J9/B9</f>
        <v>#DIV/0!</v>
      </c>
      <c r="H18" s="26"/>
      <c r="I18" s="131" t="s">
        <v>29</v>
      </c>
      <c r="J18" s="33" t="e">
        <f>J12/B12</f>
        <v>#DIV/0!</v>
      </c>
      <c r="K18" s="24"/>
      <c r="L18" s="131" t="s">
        <v>29</v>
      </c>
      <c r="M18" s="33" t="e">
        <f>J14/B14</f>
        <v>#DIV/0!</v>
      </c>
      <c r="N18" s="24"/>
      <c r="O18" s="24"/>
      <c r="P18" s="24"/>
      <c r="Q18" s="24"/>
    </row>
    <row r="19" spans="1:18" s="24" customFormat="1" ht="13.5" customHeight="1" x14ac:dyDescent="0.2">
      <c r="C19" s="132" t="s">
        <v>30</v>
      </c>
      <c r="D19" s="33" t="e">
        <f>SUM(D17:D18)</f>
        <v>#DIV/0!</v>
      </c>
      <c r="F19" s="132" t="s">
        <v>30</v>
      </c>
      <c r="G19" s="33" t="e">
        <f>SUM(G17:G18)</f>
        <v>#DIV/0!</v>
      </c>
      <c r="H19" s="25"/>
      <c r="I19" s="132" t="s">
        <v>30</v>
      </c>
      <c r="J19" s="33" t="e">
        <f>J17+J18</f>
        <v>#DIV/0!</v>
      </c>
      <c r="K19" s="23"/>
      <c r="L19" s="132" t="s">
        <v>30</v>
      </c>
      <c r="M19" s="33" t="e">
        <f>SUM(M17:M18)</f>
        <v>#DIV/0!</v>
      </c>
      <c r="N19" s="23"/>
      <c r="O19" s="23"/>
    </row>
    <row r="20" spans="1:18" s="26" customFormat="1" ht="13.5" customHeight="1" x14ac:dyDescent="0.2">
      <c r="C20" s="131"/>
      <c r="D20" s="33"/>
      <c r="E20" s="24"/>
      <c r="F20" s="131"/>
      <c r="G20" s="33"/>
      <c r="H20" s="25"/>
      <c r="I20" s="131"/>
      <c r="J20" s="33"/>
      <c r="K20" s="44"/>
      <c r="L20" s="131"/>
      <c r="M20" s="33"/>
      <c r="N20" s="44"/>
      <c r="O20" s="24"/>
      <c r="P20" s="24"/>
      <c r="Q20" s="24"/>
    </row>
    <row r="21" spans="1:18" s="26" customFormat="1" ht="13.5" customHeight="1" x14ac:dyDescent="0.2">
      <c r="C21" s="130" t="s">
        <v>31</v>
      </c>
      <c r="D21" s="33" t="e">
        <f>(D7+K7)/B7</f>
        <v>#DIV/0!</v>
      </c>
      <c r="E21" s="45"/>
      <c r="F21" s="130" t="s">
        <v>31</v>
      </c>
      <c r="G21" s="33" t="e">
        <f>(D9+K9)/B9</f>
        <v>#DIV/0!</v>
      </c>
      <c r="H21" s="27"/>
      <c r="I21" s="130" t="s">
        <v>31</v>
      </c>
      <c r="J21" s="33" t="e">
        <f>(D12+K12)/B12</f>
        <v>#DIV/0!</v>
      </c>
      <c r="K21" s="46"/>
      <c r="L21" s="130" t="s">
        <v>31</v>
      </c>
      <c r="M21" s="33" t="e">
        <f>(D14+K14)/B14</f>
        <v>#DIV/0!</v>
      </c>
      <c r="N21" s="44"/>
      <c r="O21" s="24"/>
      <c r="P21" s="24"/>
      <c r="Q21" s="24"/>
    </row>
    <row r="22" spans="1:18" s="26" customFormat="1" ht="13.5" customHeight="1" x14ac:dyDescent="0.2">
      <c r="C22" s="130" t="s">
        <v>32</v>
      </c>
      <c r="D22" s="33" t="e">
        <f>(E7+L7)/B7</f>
        <v>#DIV/0!</v>
      </c>
      <c r="E22" s="45"/>
      <c r="F22" s="130" t="s">
        <v>32</v>
      </c>
      <c r="G22" s="33" t="e">
        <f>(E9+L9)/B9</f>
        <v>#DIV/0!</v>
      </c>
      <c r="H22" s="27"/>
      <c r="I22" s="130" t="s">
        <v>32</v>
      </c>
      <c r="J22" s="33" t="e">
        <f>(E12+L12)/B12</f>
        <v>#DIV/0!</v>
      </c>
      <c r="K22" s="46"/>
      <c r="L22" s="130" t="s">
        <v>32</v>
      </c>
      <c r="M22" s="33" t="e">
        <f>(E14+L14)/B14</f>
        <v>#DIV/0!</v>
      </c>
      <c r="N22" s="44"/>
      <c r="O22" s="24"/>
      <c r="P22" s="24"/>
      <c r="Q22" s="24"/>
    </row>
    <row r="23" spans="1:18" s="24" customFormat="1" ht="13.5" customHeight="1" x14ac:dyDescent="0.2">
      <c r="C23" s="130" t="s">
        <v>11</v>
      </c>
      <c r="D23" s="33" t="e">
        <f>(F7+M7)/B7</f>
        <v>#DIV/0!</v>
      </c>
      <c r="E23" s="45"/>
      <c r="F23" s="130" t="s">
        <v>11</v>
      </c>
      <c r="G23" s="33" t="e">
        <f>(F9+M9)/B9</f>
        <v>#DIV/0!</v>
      </c>
      <c r="H23" s="47"/>
      <c r="I23" s="130" t="s">
        <v>11</v>
      </c>
      <c r="J23" s="33" t="e">
        <f>(F12+M12)/B12</f>
        <v>#DIV/0!</v>
      </c>
      <c r="K23" s="46"/>
      <c r="L23" s="130" t="s">
        <v>11</v>
      </c>
      <c r="M23" s="33" t="e">
        <f>(F14+M14)/B14</f>
        <v>#DIV/0!</v>
      </c>
      <c r="N23" s="44"/>
    </row>
    <row r="24" spans="1:18" s="24" customFormat="1" ht="13.5" customHeight="1" x14ac:dyDescent="0.2">
      <c r="C24" s="130" t="s">
        <v>33</v>
      </c>
      <c r="D24" s="33" t="e">
        <f>(G7+N7)/B7</f>
        <v>#DIV/0!</v>
      </c>
      <c r="E24" s="45"/>
      <c r="F24" s="130" t="s">
        <v>33</v>
      </c>
      <c r="G24" s="33" t="e">
        <f>(G9+N9)/B9</f>
        <v>#DIV/0!</v>
      </c>
      <c r="H24" s="27"/>
      <c r="I24" s="130" t="s">
        <v>33</v>
      </c>
      <c r="J24" s="33" t="e">
        <f>(G12+N12)/B12</f>
        <v>#DIV/0!</v>
      </c>
      <c r="K24" s="46"/>
      <c r="L24" s="130" t="s">
        <v>33</v>
      </c>
      <c r="M24" s="33" t="e">
        <f>(G14+N14)/B14</f>
        <v>#DIV/0!</v>
      </c>
      <c r="N24" s="44"/>
    </row>
    <row r="25" spans="1:18" s="24" customFormat="1" ht="14.25" customHeight="1" x14ac:dyDescent="0.2">
      <c r="C25" s="133" t="s">
        <v>34</v>
      </c>
      <c r="D25" s="33" t="e">
        <f>(H7+O7)/B7</f>
        <v>#DIV/0!</v>
      </c>
      <c r="E25" s="45"/>
      <c r="F25" s="133" t="s">
        <v>34</v>
      </c>
      <c r="G25" s="33" t="e">
        <f>(H9+O9)/B9</f>
        <v>#DIV/0!</v>
      </c>
      <c r="H25" s="27"/>
      <c r="I25" s="133" t="s">
        <v>34</v>
      </c>
      <c r="J25" s="33" t="e">
        <f>(H12+O12)/B12</f>
        <v>#DIV/0!</v>
      </c>
      <c r="K25" s="46"/>
      <c r="L25" s="133" t="s">
        <v>34</v>
      </c>
      <c r="M25" s="33" t="e">
        <f>(H14+O14)/B14</f>
        <v>#DIV/0!</v>
      </c>
      <c r="N25" s="44"/>
    </row>
    <row r="26" spans="1:18" s="24" customFormat="1" ht="13.5" customHeight="1" x14ac:dyDescent="0.2">
      <c r="C26" s="133" t="s">
        <v>35</v>
      </c>
      <c r="D26" s="33" t="e">
        <f>(I7+P7)/B7</f>
        <v>#DIV/0!</v>
      </c>
      <c r="E26" s="45"/>
      <c r="F26" s="133" t="s">
        <v>35</v>
      </c>
      <c r="G26" s="34" t="e">
        <f>(I9+P9)/B9</f>
        <v>#DIV/0!</v>
      </c>
      <c r="H26" s="28"/>
      <c r="I26" s="133" t="s">
        <v>35</v>
      </c>
      <c r="J26" s="34" t="e">
        <f>(I12+P12)/B12</f>
        <v>#DIV/0!</v>
      </c>
      <c r="K26" s="46"/>
      <c r="L26" s="133" t="s">
        <v>35</v>
      </c>
      <c r="M26" s="33" t="e">
        <f>(I14+P14)/B14</f>
        <v>#DIV/0!</v>
      </c>
      <c r="N26" s="44"/>
    </row>
    <row r="27" spans="1:18" s="24" customFormat="1" ht="13.5" customHeight="1" thickBot="1" x14ac:dyDescent="0.25">
      <c r="C27" s="132" t="s">
        <v>30</v>
      </c>
      <c r="D27" s="33" t="e">
        <f>SUM(D21:D26)</f>
        <v>#DIV/0!</v>
      </c>
      <c r="E27" s="48"/>
      <c r="F27" s="134" t="s">
        <v>30</v>
      </c>
      <c r="G27" s="37" t="e">
        <f>SUM(G21:G26)</f>
        <v>#DIV/0!</v>
      </c>
      <c r="H27" s="48"/>
      <c r="I27" s="132" t="s">
        <v>30</v>
      </c>
      <c r="J27" s="33" t="e">
        <f>SUM(J21:J26)</f>
        <v>#DIV/0!</v>
      </c>
      <c r="K27" s="48"/>
      <c r="L27" s="132" t="s">
        <v>30</v>
      </c>
      <c r="M27" s="33" t="e">
        <f>SUM(M21:M26)</f>
        <v>#DIV/0!</v>
      </c>
      <c r="N27" s="23"/>
      <c r="O27" s="23"/>
      <c r="P27" s="23"/>
      <c r="Q27" s="23"/>
    </row>
    <row r="28" spans="1:18" s="24" customFormat="1" ht="13.5" customHeight="1" x14ac:dyDescent="0.2">
      <c r="C28" s="47"/>
      <c r="D28" s="35"/>
      <c r="E28" s="48"/>
      <c r="F28" s="47"/>
      <c r="G28" s="35"/>
      <c r="H28" s="48"/>
      <c r="I28" s="47"/>
      <c r="J28" s="35"/>
      <c r="K28" s="48"/>
      <c r="L28" s="47"/>
      <c r="M28" s="36"/>
      <c r="N28" s="23"/>
      <c r="O28" s="23"/>
      <c r="P28" s="23"/>
      <c r="Q28" s="23"/>
    </row>
    <row r="29" spans="1:18" s="24" customFormat="1" ht="24" customHeight="1" x14ac:dyDescent="0.2">
      <c r="C29" s="47"/>
      <c r="D29" s="35"/>
      <c r="E29" s="48"/>
      <c r="F29" s="35"/>
      <c r="G29" s="35"/>
      <c r="H29" s="48"/>
      <c r="I29" s="49"/>
      <c r="J29" s="35"/>
      <c r="K29" s="48"/>
      <c r="L29" s="49"/>
      <c r="M29" s="35"/>
      <c r="N29" s="23"/>
      <c r="O29" s="23"/>
      <c r="P29" s="23"/>
      <c r="Q29" s="23"/>
    </row>
    <row r="30" spans="1:18" s="16" customFormat="1" ht="13.5" customHeight="1" x14ac:dyDescent="0.2">
      <c r="B30" s="10"/>
      <c r="C30" s="10"/>
      <c r="D30" s="9"/>
      <c r="E30" s="50"/>
      <c r="F30" s="9"/>
      <c r="G30" s="9"/>
      <c r="H30" s="9"/>
      <c r="I30" s="50"/>
      <c r="J30" s="50"/>
      <c r="K30" s="50"/>
      <c r="L30" s="50"/>
      <c r="M30" s="50"/>
      <c r="N30" s="9"/>
      <c r="O30" s="9"/>
    </row>
    <row r="31" spans="1:18" ht="13.5" thickBot="1" x14ac:dyDescent="0.25"/>
    <row r="32" spans="1:18" ht="30" customHeight="1" x14ac:dyDescent="0.45">
      <c r="A32" s="176" t="s">
        <v>36</v>
      </c>
      <c r="B32" s="177"/>
      <c r="C32" s="177"/>
      <c r="D32" s="177"/>
      <c r="E32" s="177"/>
      <c r="F32" s="177"/>
      <c r="G32" s="177"/>
      <c r="H32" s="177"/>
      <c r="I32" s="177"/>
      <c r="J32" s="177"/>
      <c r="K32" s="177"/>
      <c r="L32" s="177"/>
      <c r="M32" s="177"/>
      <c r="N32" s="177"/>
      <c r="O32" s="177"/>
      <c r="P32" s="178"/>
    </row>
    <row r="33" spans="1:18" ht="30.75" customHeight="1" x14ac:dyDescent="0.2">
      <c r="A33" s="179" t="s">
        <v>37</v>
      </c>
      <c r="B33" s="180"/>
      <c r="C33" s="180"/>
      <c r="D33" s="180"/>
      <c r="E33" s="180"/>
      <c r="F33" s="180"/>
      <c r="G33" s="180"/>
      <c r="H33" s="180"/>
      <c r="I33" s="180"/>
      <c r="J33" s="180"/>
      <c r="K33" s="180"/>
      <c r="L33" s="180"/>
      <c r="M33" s="180"/>
      <c r="N33" s="180"/>
      <c r="O33" s="180"/>
      <c r="P33" s="181"/>
    </row>
    <row r="34" spans="1:18" x14ac:dyDescent="0.2">
      <c r="A34" s="135"/>
      <c r="B34" s="137"/>
      <c r="C34" s="137"/>
      <c r="D34" s="137"/>
      <c r="E34" s="137"/>
      <c r="F34" s="137"/>
      <c r="G34" s="137"/>
      <c r="H34" s="137"/>
      <c r="I34" s="137"/>
      <c r="J34" s="137"/>
      <c r="K34" s="137"/>
      <c r="L34" s="139"/>
      <c r="M34" s="139"/>
      <c r="N34" s="139"/>
      <c r="O34" s="139"/>
      <c r="P34" s="140"/>
    </row>
    <row r="35" spans="1:18" x14ac:dyDescent="0.2">
      <c r="A35" s="136"/>
      <c r="B35" s="138"/>
      <c r="C35" s="138"/>
      <c r="D35" s="139"/>
      <c r="E35" s="139"/>
      <c r="F35" s="139"/>
      <c r="G35" s="139"/>
      <c r="H35" s="139"/>
      <c r="I35" s="139"/>
      <c r="J35" s="139"/>
      <c r="K35" s="139"/>
      <c r="L35" s="139"/>
      <c r="M35" s="139"/>
      <c r="N35" s="139"/>
      <c r="O35" s="139"/>
      <c r="P35" s="140"/>
    </row>
    <row r="36" spans="1:18" ht="45" customHeight="1" x14ac:dyDescent="0.2">
      <c r="A36" s="182" t="s">
        <v>45</v>
      </c>
      <c r="B36" s="183"/>
      <c r="C36" s="183"/>
      <c r="D36" s="183"/>
      <c r="E36" s="184" t="s">
        <v>39</v>
      </c>
      <c r="F36" s="183"/>
      <c r="G36" s="183"/>
      <c r="H36" s="184" t="s">
        <v>40</v>
      </c>
      <c r="I36" s="183"/>
      <c r="J36" s="183"/>
      <c r="K36" s="183"/>
      <c r="L36" s="183"/>
      <c r="M36" s="184" t="s">
        <v>41</v>
      </c>
      <c r="N36" s="183"/>
      <c r="O36" s="183"/>
      <c r="P36" s="185"/>
      <c r="Q36" s="22"/>
      <c r="R36" s="22"/>
    </row>
    <row r="38" spans="1:18" ht="14.25" x14ac:dyDescent="0.2">
      <c r="A38" s="141" t="s">
        <v>42</v>
      </c>
    </row>
  </sheetData>
  <sheetProtection algorithmName="SHA-512" hashValue="ACKG66PR7Dlv0+cf9pi54YElnoxq5vWMQS4fwHIOIbJu3/NugELiQDNe5WWnBNlDGY6D8txLa36I5Z9CiQnE/w==" saltValue="6+YDueKiMR0Gl7kJK+qIPA==" spinCount="100000" sheet="1" objects="1" scenarios="1" selectLockedCells="1"/>
  <mergeCells count="14">
    <mergeCell ref="A32:P32"/>
    <mergeCell ref="A33:P33"/>
    <mergeCell ref="A36:D36"/>
    <mergeCell ref="E36:G36"/>
    <mergeCell ref="H36:L36"/>
    <mergeCell ref="M36:P36"/>
    <mergeCell ref="C16:D16"/>
    <mergeCell ref="F16:G16"/>
    <mergeCell ref="I16:J16"/>
    <mergeCell ref="L16:M16"/>
    <mergeCell ref="A1:P1"/>
    <mergeCell ref="J3:N3"/>
    <mergeCell ref="C5:I5"/>
    <mergeCell ref="J5:P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31"/>
  <sheetViews>
    <sheetView topLeftCell="A9" zoomScale="70" zoomScaleNormal="70" workbookViewId="0">
      <selection sqref="A1:XFD1048576"/>
    </sheetView>
  </sheetViews>
  <sheetFormatPr defaultRowHeight="12.75" x14ac:dyDescent="0.2"/>
  <cols>
    <col min="2" max="2" width="19.7109375" style="51" customWidth="1"/>
    <col min="11" max="11" width="7.5703125" customWidth="1"/>
    <col min="14" max="34" width="9.140625" customWidth="1"/>
    <col min="36" max="36" width="6.7109375" customWidth="1"/>
    <col min="37" max="37" width="2.7109375" customWidth="1"/>
    <col min="38" max="38" width="1.7109375" customWidth="1"/>
    <col min="39" max="39" width="3.7109375" customWidth="1"/>
    <col min="40" max="40" width="2.7109375" customWidth="1"/>
    <col min="41" max="41" width="1.7109375" customWidth="1"/>
    <col min="42" max="42" width="3.7109375" customWidth="1"/>
    <col min="43" max="43" width="2.7109375" customWidth="1"/>
    <col min="44" max="44" width="1.7109375" customWidth="1"/>
    <col min="45" max="45" width="3.7109375" customWidth="1"/>
    <col min="46" max="46" width="2.7109375" customWidth="1"/>
    <col min="47" max="47" width="1.7109375" customWidth="1"/>
    <col min="48" max="48" width="3.7109375" customWidth="1"/>
  </cols>
  <sheetData>
    <row r="3" spans="2:11" ht="25.5" x14ac:dyDescent="0.2">
      <c r="B3" s="69" t="s">
        <v>46</v>
      </c>
      <c r="C3" s="52"/>
      <c r="D3" s="52" t="s">
        <v>31</v>
      </c>
      <c r="E3" s="52" t="s">
        <v>32</v>
      </c>
      <c r="F3" s="52" t="s">
        <v>11</v>
      </c>
      <c r="G3" s="52" t="s">
        <v>33</v>
      </c>
      <c r="H3" s="52" t="s">
        <v>47</v>
      </c>
      <c r="I3" s="52" t="s">
        <v>48</v>
      </c>
      <c r="J3" s="53" t="s">
        <v>49</v>
      </c>
      <c r="K3" s="54" t="s">
        <v>50</v>
      </c>
    </row>
    <row r="4" spans="2:11" x14ac:dyDescent="0.2">
      <c r="B4" s="111" t="s">
        <v>44</v>
      </c>
      <c r="J4" s="51"/>
      <c r="K4" s="110"/>
    </row>
    <row r="5" spans="2:11" x14ac:dyDescent="0.2">
      <c r="B5" s="55" t="s">
        <v>51</v>
      </c>
      <c r="C5" s="56">
        <v>2021</v>
      </c>
      <c r="D5" s="57">
        <f>'2021'!D7+'2021'!K7</f>
        <v>0</v>
      </c>
      <c r="E5" s="57">
        <f>'2021'!E7+'2021'!L7</f>
        <v>0</v>
      </c>
      <c r="F5" s="57">
        <f>'2021'!F7+'2021'!M7</f>
        <v>0</v>
      </c>
      <c r="G5" s="57">
        <f>'2021'!G7+'2021'!N7</f>
        <v>0</v>
      </c>
      <c r="H5" s="57">
        <f>'2021'!H7+'2021'!O7</f>
        <v>0</v>
      </c>
      <c r="I5" s="57">
        <f>'2021'!I7+'2021'!P7</f>
        <v>0</v>
      </c>
      <c r="J5" s="58">
        <f>SUM(E5:I5)</f>
        <v>0</v>
      </c>
      <c r="K5" s="59">
        <f>D5+J5</f>
        <v>0</v>
      </c>
    </row>
    <row r="6" spans="2:11" x14ac:dyDescent="0.2">
      <c r="B6" s="55"/>
      <c r="C6">
        <v>2022</v>
      </c>
      <c r="D6" s="57">
        <f>'2022'!D7+'2022'!K7</f>
        <v>0</v>
      </c>
      <c r="E6" s="57">
        <f>'2022'!E7+'2022'!L7</f>
        <v>0</v>
      </c>
      <c r="F6" s="57">
        <f>'2022'!F7+'2022'!M7</f>
        <v>0</v>
      </c>
      <c r="G6" s="57">
        <f>'2022'!G7+'2022'!N7</f>
        <v>0</v>
      </c>
      <c r="H6" s="57">
        <f>'2022'!H7+'2022'!O7</f>
        <v>0</v>
      </c>
      <c r="I6" s="57">
        <f>'2022'!I7+'2022'!P7</f>
        <v>0</v>
      </c>
      <c r="J6" s="58">
        <f t="shared" ref="J6:J19" si="0">SUM(E6:I6)</f>
        <v>0</v>
      </c>
      <c r="K6" s="59">
        <f t="shared" ref="K6:K19" si="1">D6+J6</f>
        <v>0</v>
      </c>
    </row>
    <row r="7" spans="2:11" x14ac:dyDescent="0.2">
      <c r="B7" s="55"/>
      <c r="C7">
        <v>2023</v>
      </c>
      <c r="D7" s="57">
        <f>'2023'!D7+'2023'!K7</f>
        <v>0</v>
      </c>
      <c r="E7" s="57">
        <f>'2023'!E7+'2023'!L7</f>
        <v>0</v>
      </c>
      <c r="F7" s="57">
        <f>'2023'!F7+'2023'!M7</f>
        <v>0</v>
      </c>
      <c r="G7" s="57">
        <f>'2023'!G7+'2023'!N7</f>
        <v>0</v>
      </c>
      <c r="H7" s="57">
        <f>'2023'!H7+'2023'!O7</f>
        <v>0</v>
      </c>
      <c r="I7" s="57">
        <f>'2023'!I7+'2023'!P7</f>
        <v>0</v>
      </c>
      <c r="J7" s="58">
        <f t="shared" si="0"/>
        <v>0</v>
      </c>
      <c r="K7" s="59">
        <f t="shared" si="1"/>
        <v>0</v>
      </c>
    </row>
    <row r="8" spans="2:11" x14ac:dyDescent="0.2">
      <c r="B8" s="112" t="s">
        <v>44</v>
      </c>
      <c r="D8" s="57"/>
      <c r="E8" s="57"/>
      <c r="F8" s="57"/>
      <c r="G8" s="57"/>
      <c r="H8" s="57"/>
      <c r="I8" s="57"/>
      <c r="J8" s="58"/>
      <c r="K8" s="59"/>
    </row>
    <row r="9" spans="2:11" x14ac:dyDescent="0.2">
      <c r="B9" s="55" t="s">
        <v>52</v>
      </c>
      <c r="C9" s="56">
        <v>2021</v>
      </c>
      <c r="D9" s="57">
        <f>'2021'!D9+'2021'!K9</f>
        <v>0</v>
      </c>
      <c r="E9" s="57">
        <f>'2021'!E9+'2021'!L9</f>
        <v>0</v>
      </c>
      <c r="F9" s="57">
        <f>'2021'!F9+'2021'!M9</f>
        <v>0</v>
      </c>
      <c r="G9" s="57">
        <f>'2021'!G9+'2021'!N9</f>
        <v>0</v>
      </c>
      <c r="H9" s="57">
        <f>'2021'!H9+'2021'!O9</f>
        <v>0</v>
      </c>
      <c r="I9" s="57">
        <f>'2021'!I9+'2021'!P9</f>
        <v>0</v>
      </c>
      <c r="J9" s="58">
        <f t="shared" si="0"/>
        <v>0</v>
      </c>
      <c r="K9" s="59">
        <f t="shared" si="1"/>
        <v>0</v>
      </c>
    </row>
    <row r="10" spans="2:11" x14ac:dyDescent="0.2">
      <c r="B10" s="55"/>
      <c r="C10">
        <v>2022</v>
      </c>
      <c r="D10" s="57">
        <f>'2022'!D9+'2022'!K9</f>
        <v>0</v>
      </c>
      <c r="E10" s="57">
        <f>'2022'!E9+'2022'!L9</f>
        <v>0</v>
      </c>
      <c r="F10" s="57">
        <f>'2022'!F9+'2022'!M9</f>
        <v>0</v>
      </c>
      <c r="G10" s="57">
        <f>'2022'!G9+'2022'!N9</f>
        <v>0</v>
      </c>
      <c r="H10" s="57">
        <f>'2022'!H9+'2022'!O9</f>
        <v>0</v>
      </c>
      <c r="I10" s="57">
        <f>'2022'!I9+'2022'!P9</f>
        <v>0</v>
      </c>
      <c r="J10" s="58">
        <f t="shared" si="0"/>
        <v>0</v>
      </c>
      <c r="K10" s="59">
        <f t="shared" si="1"/>
        <v>0</v>
      </c>
    </row>
    <row r="11" spans="2:11" x14ac:dyDescent="0.2">
      <c r="B11" s="55"/>
      <c r="C11">
        <v>2023</v>
      </c>
      <c r="D11" s="57">
        <f>'2023'!D9+'2023'!K9</f>
        <v>0</v>
      </c>
      <c r="E11" s="57">
        <f>'2023'!E9+'2023'!L9</f>
        <v>0</v>
      </c>
      <c r="F11" s="57">
        <f>'2023'!F9+'2023'!M9</f>
        <v>0</v>
      </c>
      <c r="G11" s="57">
        <f>'2023'!G9+'2023'!N9</f>
        <v>0</v>
      </c>
      <c r="H11" s="57">
        <f>'2023'!H9+'2023'!O9</f>
        <v>0</v>
      </c>
      <c r="I11" s="57">
        <f>'2023'!I9+'2023'!P9</f>
        <v>0</v>
      </c>
      <c r="J11" s="58">
        <f t="shared" si="0"/>
        <v>0</v>
      </c>
      <c r="K11" s="59">
        <f t="shared" si="1"/>
        <v>0</v>
      </c>
    </row>
    <row r="12" spans="2:11" x14ac:dyDescent="0.2">
      <c r="B12" s="112" t="s">
        <v>44</v>
      </c>
      <c r="D12" s="57"/>
      <c r="E12" s="57"/>
      <c r="F12" s="57"/>
      <c r="G12" s="57"/>
      <c r="H12" s="57"/>
      <c r="I12" s="57"/>
      <c r="J12" s="58"/>
      <c r="K12" s="59"/>
    </row>
    <row r="13" spans="2:11" x14ac:dyDescent="0.2">
      <c r="B13" s="55" t="s">
        <v>53</v>
      </c>
      <c r="C13" s="56">
        <v>2021</v>
      </c>
      <c r="D13" s="57">
        <f>'2021'!D12+'2021'!K12</f>
        <v>0</v>
      </c>
      <c r="E13" s="57">
        <f>'2021'!E12+'2021'!L12</f>
        <v>0</v>
      </c>
      <c r="F13" s="57">
        <f>'2021'!F12+'2021'!M12</f>
        <v>0</v>
      </c>
      <c r="G13" s="57">
        <f>'2021'!G12+'2021'!N12</f>
        <v>0</v>
      </c>
      <c r="H13" s="57">
        <f>'2021'!H12+'2021'!O12</f>
        <v>0</v>
      </c>
      <c r="I13" s="57">
        <f>'2021'!I12+'2021'!P12</f>
        <v>0</v>
      </c>
      <c r="J13" s="58">
        <f t="shared" si="0"/>
        <v>0</v>
      </c>
      <c r="K13" s="59">
        <f t="shared" si="1"/>
        <v>0</v>
      </c>
    </row>
    <row r="14" spans="2:11" x14ac:dyDescent="0.2">
      <c r="B14" s="55"/>
      <c r="C14">
        <v>2022</v>
      </c>
      <c r="D14" s="57">
        <f>'2022'!D12+'2022'!K12</f>
        <v>0</v>
      </c>
      <c r="E14" s="57">
        <f>'2022'!E12+'2022'!L12</f>
        <v>0</v>
      </c>
      <c r="F14" s="57">
        <f>'2022'!F12+'2022'!M12</f>
        <v>0</v>
      </c>
      <c r="G14" s="57">
        <f>'2022'!G12+'2022'!N12</f>
        <v>0</v>
      </c>
      <c r="H14" s="57">
        <f>'2022'!H12+'2022'!O12</f>
        <v>0</v>
      </c>
      <c r="I14" s="57">
        <f>'2022'!I12+'2022'!P12</f>
        <v>0</v>
      </c>
      <c r="J14" s="58">
        <f t="shared" si="0"/>
        <v>0</v>
      </c>
      <c r="K14" s="59">
        <f t="shared" si="1"/>
        <v>0</v>
      </c>
    </row>
    <row r="15" spans="2:11" x14ac:dyDescent="0.2">
      <c r="B15" s="55"/>
      <c r="C15">
        <v>2023</v>
      </c>
      <c r="D15" s="57">
        <f>'2023'!D12+'2023'!K12</f>
        <v>0</v>
      </c>
      <c r="E15" s="57">
        <f>'2023'!E12+'2023'!L12</f>
        <v>0</v>
      </c>
      <c r="F15" s="57">
        <f>'2023'!F12+'2023'!M12</f>
        <v>0</v>
      </c>
      <c r="G15" s="57">
        <f>'2023'!G12+'2023'!N12</f>
        <v>0</v>
      </c>
      <c r="H15" s="57">
        <f>'2023'!H12+'2023'!O12</f>
        <v>0</v>
      </c>
      <c r="I15" s="57">
        <f>'2023'!I12+'2023'!P12</f>
        <v>0</v>
      </c>
      <c r="J15" s="58">
        <f t="shared" si="0"/>
        <v>0</v>
      </c>
      <c r="K15" s="59">
        <f t="shared" si="1"/>
        <v>0</v>
      </c>
    </row>
    <row r="16" spans="2:11" x14ac:dyDescent="0.2">
      <c r="B16" s="112" t="s">
        <v>44</v>
      </c>
      <c r="D16" s="57"/>
      <c r="E16" s="57"/>
      <c r="F16" s="57"/>
      <c r="G16" s="57"/>
      <c r="H16" s="57"/>
      <c r="I16" s="57"/>
      <c r="J16" s="58"/>
      <c r="K16" s="59"/>
    </row>
    <row r="17" spans="2:11" x14ac:dyDescent="0.2">
      <c r="B17" s="55" t="s">
        <v>54</v>
      </c>
      <c r="C17">
        <v>2021</v>
      </c>
      <c r="D17" s="57">
        <f>'2021'!D14+'2021'!K14</f>
        <v>0</v>
      </c>
      <c r="E17" s="57">
        <f>'2021'!E14+'2021'!L14</f>
        <v>0</v>
      </c>
      <c r="F17" s="57">
        <f>'2021'!F14+'2021'!M14</f>
        <v>0</v>
      </c>
      <c r="G17" s="57">
        <f>'2021'!G14+'2021'!N14</f>
        <v>0</v>
      </c>
      <c r="H17" s="57">
        <f>'2021'!H14+'2021'!O14</f>
        <v>0</v>
      </c>
      <c r="I17" s="57">
        <f>'2021'!I14+'2021'!P14</f>
        <v>0</v>
      </c>
      <c r="J17" s="58">
        <f t="shared" si="0"/>
        <v>0</v>
      </c>
      <c r="K17" s="59">
        <f t="shared" si="1"/>
        <v>0</v>
      </c>
    </row>
    <row r="18" spans="2:11" x14ac:dyDescent="0.2">
      <c r="B18" s="55"/>
      <c r="C18">
        <v>2022</v>
      </c>
      <c r="D18" s="57">
        <f>'2022'!D14+'2022'!K14</f>
        <v>0</v>
      </c>
      <c r="E18" s="57">
        <f>'2022'!E14+'2022'!L14</f>
        <v>0</v>
      </c>
      <c r="F18" s="57">
        <f>'2022'!F14+'2022'!M14</f>
        <v>0</v>
      </c>
      <c r="G18" s="57">
        <f>'2022'!G14+'2022'!N14</f>
        <v>0</v>
      </c>
      <c r="H18" s="57">
        <f>'2022'!H14+'2022'!O14</f>
        <v>0</v>
      </c>
      <c r="I18" s="57">
        <f>'2022'!I14+'2022'!P14</f>
        <v>0</v>
      </c>
      <c r="J18" s="58">
        <f t="shared" si="0"/>
        <v>0</v>
      </c>
      <c r="K18" s="59">
        <f t="shared" si="1"/>
        <v>0</v>
      </c>
    </row>
    <row r="19" spans="2:11" x14ac:dyDescent="0.2">
      <c r="B19" s="60"/>
      <c r="C19" s="61">
        <v>2023</v>
      </c>
      <c r="D19" s="62">
        <f>'2023'!D14+'2023'!K14</f>
        <v>0</v>
      </c>
      <c r="E19" s="62">
        <f>'2023'!E14+'2023'!L14</f>
        <v>0</v>
      </c>
      <c r="F19" s="62">
        <f>'2023'!F14+'2023'!M14</f>
        <v>0</v>
      </c>
      <c r="G19" s="62">
        <f>'2023'!G14+'2023'!N14</f>
        <v>0</v>
      </c>
      <c r="H19" s="62">
        <f>'2023'!H14+'2023'!O14</f>
        <v>0</v>
      </c>
      <c r="I19" s="62">
        <f>'2023'!I14+'2023'!P14</f>
        <v>0</v>
      </c>
      <c r="J19" s="63">
        <f t="shared" si="0"/>
        <v>0</v>
      </c>
      <c r="K19" s="64">
        <f t="shared" si="1"/>
        <v>0</v>
      </c>
    </row>
    <row r="21" spans="2:11" x14ac:dyDescent="0.2">
      <c r="J21" s="51"/>
      <c r="K21" s="51"/>
    </row>
    <row r="22" spans="2:11" ht="25.5" x14ac:dyDescent="0.2">
      <c r="B22" s="69" t="s">
        <v>46</v>
      </c>
      <c r="C22" s="52"/>
      <c r="D22" s="52" t="s">
        <v>31</v>
      </c>
      <c r="E22" s="52" t="s">
        <v>32</v>
      </c>
      <c r="F22" s="52" t="s">
        <v>11</v>
      </c>
      <c r="G22" s="52" t="s">
        <v>33</v>
      </c>
      <c r="H22" s="52" t="s">
        <v>47</v>
      </c>
      <c r="I22" s="52" t="s">
        <v>48</v>
      </c>
      <c r="J22" s="53" t="s">
        <v>49</v>
      </c>
      <c r="K22" s="54" t="s">
        <v>50</v>
      </c>
    </row>
    <row r="23" spans="2:11" x14ac:dyDescent="0.2">
      <c r="B23" s="111" t="s">
        <v>44</v>
      </c>
      <c r="J23" s="51"/>
      <c r="K23" s="110"/>
    </row>
    <row r="24" spans="2:11" x14ac:dyDescent="0.2">
      <c r="B24" s="55" t="s">
        <v>51</v>
      </c>
      <c r="C24" s="56">
        <v>2021</v>
      </c>
      <c r="D24" s="65" t="e">
        <f>D5/K24</f>
        <v>#DIV/0!</v>
      </c>
      <c r="E24" s="65" t="e">
        <f>E5/K24</f>
        <v>#DIV/0!</v>
      </c>
      <c r="F24" s="65" t="e">
        <f>F5/K24</f>
        <v>#DIV/0!</v>
      </c>
      <c r="G24" s="65" t="e">
        <f>G5/K24</f>
        <v>#DIV/0!</v>
      </c>
      <c r="H24" s="65" t="e">
        <f>H5/K24</f>
        <v>#DIV/0!</v>
      </c>
      <c r="I24" s="65" t="e">
        <f>I5/K24</f>
        <v>#DIV/0!</v>
      </c>
      <c r="J24" s="67" t="e">
        <f>J5/K24</f>
        <v>#DIV/0!</v>
      </c>
      <c r="K24" s="59">
        <f>K5</f>
        <v>0</v>
      </c>
    </row>
    <row r="25" spans="2:11" x14ac:dyDescent="0.2">
      <c r="B25" s="55"/>
      <c r="C25">
        <v>2022</v>
      </c>
      <c r="D25" s="65" t="e">
        <f>D6/K25</f>
        <v>#DIV/0!</v>
      </c>
      <c r="E25" s="65" t="e">
        <f>E6/K25</f>
        <v>#DIV/0!</v>
      </c>
      <c r="F25" s="65" t="e">
        <f>F6/K25</f>
        <v>#DIV/0!</v>
      </c>
      <c r="G25" s="65" t="e">
        <f>G6/K25</f>
        <v>#DIV/0!</v>
      </c>
      <c r="H25" s="65" t="e">
        <f>H6/K25</f>
        <v>#DIV/0!</v>
      </c>
      <c r="I25" s="65" t="e">
        <f>I6/K25</f>
        <v>#DIV/0!</v>
      </c>
      <c r="J25" s="67" t="e">
        <f>J6/K25</f>
        <v>#DIV/0!</v>
      </c>
      <c r="K25" s="59">
        <f>K6</f>
        <v>0</v>
      </c>
    </row>
    <row r="26" spans="2:11" x14ac:dyDescent="0.2">
      <c r="B26" s="55"/>
      <c r="C26">
        <v>2023</v>
      </c>
      <c r="D26" s="65" t="e">
        <f>D7/K26</f>
        <v>#DIV/0!</v>
      </c>
      <c r="E26" s="65" t="e">
        <f>E7/K26</f>
        <v>#DIV/0!</v>
      </c>
      <c r="F26" s="65" t="e">
        <f>F7/K26</f>
        <v>#DIV/0!</v>
      </c>
      <c r="G26" s="65" t="e">
        <f>G7/K26</f>
        <v>#DIV/0!</v>
      </c>
      <c r="H26" s="65" t="e">
        <f>H7/K26</f>
        <v>#DIV/0!</v>
      </c>
      <c r="I26" s="65" t="e">
        <f>I7/K26</f>
        <v>#DIV/0!</v>
      </c>
      <c r="J26" s="67" t="e">
        <f>J7/K26</f>
        <v>#DIV/0!</v>
      </c>
      <c r="K26" s="59">
        <f>K7</f>
        <v>0</v>
      </c>
    </row>
    <row r="27" spans="2:11" x14ac:dyDescent="0.2">
      <c r="B27" s="112" t="s">
        <v>44</v>
      </c>
      <c r="D27" s="65"/>
      <c r="E27" s="65"/>
      <c r="F27" s="65"/>
      <c r="G27" s="65"/>
      <c r="H27" s="65"/>
      <c r="I27" s="65"/>
      <c r="J27" s="67"/>
      <c r="K27" s="59"/>
    </row>
    <row r="28" spans="2:11" x14ac:dyDescent="0.2">
      <c r="B28" s="55" t="s">
        <v>52</v>
      </c>
      <c r="C28" s="56">
        <v>2021</v>
      </c>
      <c r="D28" s="65" t="e">
        <f>D9/K28</f>
        <v>#DIV/0!</v>
      </c>
      <c r="E28" s="65" t="e">
        <f>E9/K28</f>
        <v>#DIV/0!</v>
      </c>
      <c r="F28" s="65" t="e">
        <f>F9/K28</f>
        <v>#DIV/0!</v>
      </c>
      <c r="G28" s="65" t="e">
        <f>G9/K28</f>
        <v>#DIV/0!</v>
      </c>
      <c r="H28" s="65" t="e">
        <f>H9/K28</f>
        <v>#DIV/0!</v>
      </c>
      <c r="I28" s="65" t="e">
        <f>I9/K28</f>
        <v>#DIV/0!</v>
      </c>
      <c r="J28" s="67" t="e">
        <f>J9/K28</f>
        <v>#DIV/0!</v>
      </c>
      <c r="K28" s="59">
        <f>K9</f>
        <v>0</v>
      </c>
    </row>
    <row r="29" spans="2:11" x14ac:dyDescent="0.2">
      <c r="B29" s="55"/>
      <c r="C29">
        <v>2022</v>
      </c>
      <c r="D29" s="65" t="e">
        <f>D10/K29</f>
        <v>#DIV/0!</v>
      </c>
      <c r="E29" s="65" t="e">
        <f>E10/K29</f>
        <v>#DIV/0!</v>
      </c>
      <c r="F29" s="65" t="e">
        <f>F10/K29</f>
        <v>#DIV/0!</v>
      </c>
      <c r="G29" s="65" t="e">
        <f>G10/K29</f>
        <v>#DIV/0!</v>
      </c>
      <c r="H29" s="65" t="e">
        <f>H10/K29</f>
        <v>#DIV/0!</v>
      </c>
      <c r="I29" s="65" t="e">
        <f>I10/K29</f>
        <v>#DIV/0!</v>
      </c>
      <c r="J29" s="67" t="e">
        <f>J10/K29</f>
        <v>#DIV/0!</v>
      </c>
      <c r="K29" s="59">
        <f>K10</f>
        <v>0</v>
      </c>
    </row>
    <row r="30" spans="2:11" x14ac:dyDescent="0.2">
      <c r="B30" s="55"/>
      <c r="C30">
        <v>2023</v>
      </c>
      <c r="D30" s="65" t="e">
        <f>D11/K30</f>
        <v>#DIV/0!</v>
      </c>
      <c r="E30" s="65" t="e">
        <f>E11/K30</f>
        <v>#DIV/0!</v>
      </c>
      <c r="F30" s="65" t="e">
        <f>F11/K30</f>
        <v>#DIV/0!</v>
      </c>
      <c r="G30" s="65" t="e">
        <f>G11/K30</f>
        <v>#DIV/0!</v>
      </c>
      <c r="H30" s="65" t="e">
        <f>H11/K30</f>
        <v>#DIV/0!</v>
      </c>
      <c r="I30" s="65" t="e">
        <f>I11/K30</f>
        <v>#DIV/0!</v>
      </c>
      <c r="J30" s="67" t="e">
        <f>J11/K30</f>
        <v>#DIV/0!</v>
      </c>
      <c r="K30" s="59">
        <f>K11</f>
        <v>0</v>
      </c>
    </row>
    <row r="31" spans="2:11" x14ac:dyDescent="0.2">
      <c r="B31" s="112" t="s">
        <v>44</v>
      </c>
      <c r="D31" s="65"/>
      <c r="E31" s="65"/>
      <c r="F31" s="65"/>
      <c r="G31" s="65"/>
      <c r="H31" s="65"/>
      <c r="I31" s="65"/>
      <c r="J31" s="67"/>
      <c r="K31" s="59"/>
    </row>
    <row r="32" spans="2:11" x14ac:dyDescent="0.2">
      <c r="B32" s="55" t="s">
        <v>53</v>
      </c>
      <c r="C32" s="56">
        <v>2021</v>
      </c>
      <c r="D32" s="65" t="e">
        <f>D13/K32</f>
        <v>#DIV/0!</v>
      </c>
      <c r="E32" s="65" t="e">
        <f>E13/K32</f>
        <v>#DIV/0!</v>
      </c>
      <c r="F32" s="65" t="e">
        <f>F13/K32</f>
        <v>#DIV/0!</v>
      </c>
      <c r="G32" s="65" t="e">
        <f>G13/K32</f>
        <v>#DIV/0!</v>
      </c>
      <c r="H32" s="65" t="e">
        <f>H13/K32</f>
        <v>#DIV/0!</v>
      </c>
      <c r="I32" s="65" t="e">
        <f>I13/K32</f>
        <v>#DIV/0!</v>
      </c>
      <c r="J32" s="67" t="e">
        <f>J13/K32</f>
        <v>#DIV/0!</v>
      </c>
      <c r="K32" s="59">
        <f>K13</f>
        <v>0</v>
      </c>
    </row>
    <row r="33" spans="1:12" x14ac:dyDescent="0.2">
      <c r="B33" s="55"/>
      <c r="C33">
        <v>2022</v>
      </c>
      <c r="D33" s="65" t="e">
        <f>D14/K33</f>
        <v>#DIV/0!</v>
      </c>
      <c r="E33" s="65" t="e">
        <f>E14/K33</f>
        <v>#DIV/0!</v>
      </c>
      <c r="F33" s="65" t="e">
        <f>F14/K33</f>
        <v>#DIV/0!</v>
      </c>
      <c r="G33" s="65" t="e">
        <f>G14/K33</f>
        <v>#DIV/0!</v>
      </c>
      <c r="H33" s="65" t="e">
        <f>H14/K33</f>
        <v>#DIV/0!</v>
      </c>
      <c r="I33" s="65" t="e">
        <f>I14/K33</f>
        <v>#DIV/0!</v>
      </c>
      <c r="J33" s="67" t="e">
        <f>J14/K33</f>
        <v>#DIV/0!</v>
      </c>
      <c r="K33" s="59">
        <f>K14</f>
        <v>0</v>
      </c>
    </row>
    <row r="34" spans="1:12" x14ac:dyDescent="0.2">
      <c r="B34" s="55"/>
      <c r="C34">
        <v>2023</v>
      </c>
      <c r="D34" s="65" t="e">
        <f>D15/K34</f>
        <v>#DIV/0!</v>
      </c>
      <c r="E34" s="65" t="e">
        <f>E15/K34</f>
        <v>#DIV/0!</v>
      </c>
      <c r="F34" s="65" t="e">
        <f>F15/K34</f>
        <v>#DIV/0!</v>
      </c>
      <c r="G34" s="65" t="e">
        <f>G15/K34</f>
        <v>#DIV/0!</v>
      </c>
      <c r="H34" s="65" t="e">
        <f>H15/K34</f>
        <v>#DIV/0!</v>
      </c>
      <c r="I34" s="65" t="e">
        <f>I15/K34</f>
        <v>#DIV/0!</v>
      </c>
      <c r="J34" s="67" t="e">
        <f>J15/K34</f>
        <v>#DIV/0!</v>
      </c>
      <c r="K34" s="59">
        <f>K15</f>
        <v>0</v>
      </c>
    </row>
    <row r="35" spans="1:12" x14ac:dyDescent="0.2">
      <c r="A35" s="113"/>
      <c r="B35" s="112" t="s">
        <v>44</v>
      </c>
      <c r="D35" s="65"/>
      <c r="E35" s="65"/>
      <c r="F35" s="65"/>
      <c r="G35" s="65"/>
      <c r="H35" s="65"/>
      <c r="I35" s="65"/>
      <c r="J35" s="67"/>
      <c r="K35" s="59"/>
    </row>
    <row r="36" spans="1:12" x14ac:dyDescent="0.2">
      <c r="B36" s="55" t="s">
        <v>54</v>
      </c>
      <c r="C36">
        <v>2021</v>
      </c>
      <c r="D36" s="65" t="e">
        <f>D17/K36</f>
        <v>#DIV/0!</v>
      </c>
      <c r="E36" s="65" t="e">
        <f>E17/K36</f>
        <v>#DIV/0!</v>
      </c>
      <c r="F36" s="65" t="e">
        <f>F17/K36</f>
        <v>#DIV/0!</v>
      </c>
      <c r="G36" s="65" t="e">
        <f>G17/K36</f>
        <v>#DIV/0!</v>
      </c>
      <c r="H36" s="65" t="e">
        <f>H17/K36</f>
        <v>#DIV/0!</v>
      </c>
      <c r="I36" s="65" t="e">
        <f>I17/K36</f>
        <v>#DIV/0!</v>
      </c>
      <c r="J36" s="67" t="e">
        <f>J17/K36</f>
        <v>#DIV/0!</v>
      </c>
      <c r="K36" s="59">
        <f>K17</f>
        <v>0</v>
      </c>
    </row>
    <row r="37" spans="1:12" x14ac:dyDescent="0.2">
      <c r="B37" s="55"/>
      <c r="C37">
        <v>2022</v>
      </c>
      <c r="D37" s="65" t="e">
        <f>D18/K37</f>
        <v>#DIV/0!</v>
      </c>
      <c r="E37" s="65" t="e">
        <f>E18/K37</f>
        <v>#DIV/0!</v>
      </c>
      <c r="F37" s="65" t="e">
        <f>F18/K37</f>
        <v>#DIV/0!</v>
      </c>
      <c r="G37" s="65" t="e">
        <f>G18/K37</f>
        <v>#DIV/0!</v>
      </c>
      <c r="H37" s="65" t="e">
        <f>H18/K37</f>
        <v>#DIV/0!</v>
      </c>
      <c r="I37" s="65" t="e">
        <f>I18/K37</f>
        <v>#DIV/0!</v>
      </c>
      <c r="J37" s="67" t="e">
        <f>J18/K37</f>
        <v>#DIV/0!</v>
      </c>
      <c r="K37" s="59">
        <f>K18</f>
        <v>0</v>
      </c>
    </row>
    <row r="38" spans="1:12" x14ac:dyDescent="0.2">
      <c r="B38" s="60"/>
      <c r="C38" s="61">
        <v>2023</v>
      </c>
      <c r="D38" s="66" t="e">
        <f>D19/K38</f>
        <v>#DIV/0!</v>
      </c>
      <c r="E38" s="66" t="e">
        <f>E19/K38</f>
        <v>#DIV/0!</v>
      </c>
      <c r="F38" s="66" t="e">
        <f>F19/K38</f>
        <v>#DIV/0!</v>
      </c>
      <c r="G38" s="66" t="e">
        <f>G19/K38</f>
        <v>#DIV/0!</v>
      </c>
      <c r="H38" s="66" t="e">
        <f>H19/K38</f>
        <v>#DIV/0!</v>
      </c>
      <c r="I38" s="66" t="e">
        <f>I19/K38</f>
        <v>#DIV/0!</v>
      </c>
      <c r="J38" s="68" t="e">
        <f>J19/K38</f>
        <v>#DIV/0!</v>
      </c>
      <c r="K38" s="64">
        <f>K19</f>
        <v>0</v>
      </c>
    </row>
    <row r="41" spans="1:12" ht="25.5" x14ac:dyDescent="0.2">
      <c r="B41" s="69" t="s">
        <v>55</v>
      </c>
      <c r="C41" s="52"/>
      <c r="D41" s="52" t="s">
        <v>31</v>
      </c>
      <c r="E41" s="52" t="s">
        <v>32</v>
      </c>
      <c r="F41" s="52" t="s">
        <v>11</v>
      </c>
      <c r="G41" s="52" t="s">
        <v>33</v>
      </c>
      <c r="H41" s="52" t="s">
        <v>47</v>
      </c>
      <c r="I41" s="52" t="s">
        <v>48</v>
      </c>
      <c r="J41" s="53" t="s">
        <v>56</v>
      </c>
      <c r="K41" s="54" t="s">
        <v>50</v>
      </c>
      <c r="L41" s="71" t="s">
        <v>57</v>
      </c>
    </row>
    <row r="42" spans="1:12" x14ac:dyDescent="0.2">
      <c r="B42" s="111" t="s">
        <v>44</v>
      </c>
      <c r="J42" s="51"/>
      <c r="K42" s="110"/>
      <c r="L42" s="114"/>
    </row>
    <row r="43" spans="1:12" x14ac:dyDescent="0.2">
      <c r="B43" s="55" t="s">
        <v>51</v>
      </c>
      <c r="C43" s="56">
        <v>2021</v>
      </c>
      <c r="D43" s="58">
        <f>'2021'!K7</f>
        <v>0</v>
      </c>
      <c r="E43" s="58">
        <f>'2021'!L7</f>
        <v>0</v>
      </c>
      <c r="F43" s="58">
        <f>'2021'!M7</f>
        <v>0</v>
      </c>
      <c r="G43" s="58">
        <f>'2021'!N7</f>
        <v>0</v>
      </c>
      <c r="H43" s="58">
        <f>'2021'!O7</f>
        <v>0</v>
      </c>
      <c r="I43" s="58">
        <f>'2021'!P7</f>
        <v>0</v>
      </c>
      <c r="J43" s="58">
        <f>SUM(D43:I43)</f>
        <v>0</v>
      </c>
      <c r="K43" s="59">
        <f>K5</f>
        <v>0</v>
      </c>
      <c r="L43" s="72">
        <f>K43-J43</f>
        <v>0</v>
      </c>
    </row>
    <row r="44" spans="1:12" x14ac:dyDescent="0.2">
      <c r="B44" s="55"/>
      <c r="C44">
        <v>2022</v>
      </c>
      <c r="D44" s="58">
        <f>'2022'!K7</f>
        <v>0</v>
      </c>
      <c r="E44" s="58">
        <f>'2022'!L7</f>
        <v>0</v>
      </c>
      <c r="F44" s="58">
        <f>'2022'!M7</f>
        <v>0</v>
      </c>
      <c r="G44" s="58">
        <f>'2022'!N7</f>
        <v>0</v>
      </c>
      <c r="H44" s="58">
        <f>'2022'!O7</f>
        <v>0</v>
      </c>
      <c r="I44" s="58">
        <f>'2022'!P7</f>
        <v>0</v>
      </c>
      <c r="J44" s="58">
        <f t="shared" ref="J44:J57" si="2">SUM(D44:I44)</f>
        <v>0</v>
      </c>
      <c r="K44" s="59">
        <f>K6</f>
        <v>0</v>
      </c>
      <c r="L44" s="72">
        <f t="shared" ref="L44:L57" si="3">K44-J44</f>
        <v>0</v>
      </c>
    </row>
    <row r="45" spans="1:12" x14ac:dyDescent="0.2">
      <c r="B45" s="55"/>
      <c r="C45">
        <v>2023</v>
      </c>
      <c r="D45" s="58">
        <f>'2023'!K7</f>
        <v>0</v>
      </c>
      <c r="E45" s="58">
        <f>'2023'!L7</f>
        <v>0</v>
      </c>
      <c r="F45" s="58">
        <f>'2023'!M7</f>
        <v>0</v>
      </c>
      <c r="G45" s="58">
        <f>'2023'!N7</f>
        <v>0</v>
      </c>
      <c r="H45" s="58">
        <f>'2023'!O7</f>
        <v>0</v>
      </c>
      <c r="I45" s="58">
        <f>'2023'!P7</f>
        <v>0</v>
      </c>
      <c r="J45" s="58">
        <f t="shared" si="2"/>
        <v>0</v>
      </c>
      <c r="K45" s="59">
        <f>K7</f>
        <v>0</v>
      </c>
      <c r="L45" s="72">
        <f t="shared" si="3"/>
        <v>0</v>
      </c>
    </row>
    <row r="46" spans="1:12" x14ac:dyDescent="0.2">
      <c r="B46" s="112" t="s">
        <v>44</v>
      </c>
      <c r="D46" s="58"/>
      <c r="E46" s="58"/>
      <c r="F46" s="58"/>
      <c r="G46" s="58"/>
      <c r="H46" s="58"/>
      <c r="I46" s="58"/>
      <c r="J46" s="58"/>
      <c r="K46" s="59"/>
      <c r="L46" s="72"/>
    </row>
    <row r="47" spans="1:12" x14ac:dyDescent="0.2">
      <c r="B47" s="55" t="s">
        <v>52</v>
      </c>
      <c r="C47" s="56">
        <v>2021</v>
      </c>
      <c r="D47" s="58">
        <f>'2021'!K9</f>
        <v>0</v>
      </c>
      <c r="E47" s="58">
        <f>'2021'!L9</f>
        <v>0</v>
      </c>
      <c r="F47" s="58">
        <f>'2021'!M9</f>
        <v>0</v>
      </c>
      <c r="G47" s="58">
        <f>'2021'!N9</f>
        <v>0</v>
      </c>
      <c r="H47" s="58">
        <f>'2021'!O9</f>
        <v>0</v>
      </c>
      <c r="I47" s="58">
        <f>'2021'!P9</f>
        <v>0</v>
      </c>
      <c r="J47" s="58">
        <f t="shared" si="2"/>
        <v>0</v>
      </c>
      <c r="K47" s="59">
        <f>K9</f>
        <v>0</v>
      </c>
      <c r="L47" s="72">
        <f t="shared" si="3"/>
        <v>0</v>
      </c>
    </row>
    <row r="48" spans="1:12" x14ac:dyDescent="0.2">
      <c r="B48" s="55"/>
      <c r="C48">
        <v>2022</v>
      </c>
      <c r="D48" s="58">
        <f>'2022'!K9</f>
        <v>0</v>
      </c>
      <c r="E48" s="58">
        <f>'2022'!L9</f>
        <v>0</v>
      </c>
      <c r="F48" s="58">
        <f>'2022'!M9</f>
        <v>0</v>
      </c>
      <c r="G48" s="58">
        <f>'2022'!N9</f>
        <v>0</v>
      </c>
      <c r="H48" s="58">
        <f>'2022'!O9</f>
        <v>0</v>
      </c>
      <c r="I48" s="58">
        <f>'2022'!P9</f>
        <v>0</v>
      </c>
      <c r="J48" s="58">
        <f t="shared" si="2"/>
        <v>0</v>
      </c>
      <c r="K48" s="59">
        <f>K10</f>
        <v>0</v>
      </c>
      <c r="L48" s="72">
        <f t="shared" si="3"/>
        <v>0</v>
      </c>
    </row>
    <row r="49" spans="1:12" x14ac:dyDescent="0.2">
      <c r="B49" s="55"/>
      <c r="C49">
        <v>2023</v>
      </c>
      <c r="D49" s="58">
        <f>'2023'!K9</f>
        <v>0</v>
      </c>
      <c r="E49" s="58">
        <f>'2023'!L9</f>
        <v>0</v>
      </c>
      <c r="F49" s="58">
        <f>'2023'!M9</f>
        <v>0</v>
      </c>
      <c r="G49" s="58">
        <f>'2023'!N9</f>
        <v>0</v>
      </c>
      <c r="H49" s="58">
        <f>'2023'!O9</f>
        <v>0</v>
      </c>
      <c r="I49" s="58">
        <f>'2023'!P9</f>
        <v>0</v>
      </c>
      <c r="J49" s="58">
        <f t="shared" si="2"/>
        <v>0</v>
      </c>
      <c r="K49" s="59">
        <f>K11</f>
        <v>0</v>
      </c>
      <c r="L49" s="72">
        <f t="shared" si="3"/>
        <v>0</v>
      </c>
    </row>
    <row r="50" spans="1:12" x14ac:dyDescent="0.2">
      <c r="B50" s="112" t="s">
        <v>44</v>
      </c>
      <c r="D50" s="58"/>
      <c r="E50" s="58"/>
      <c r="F50" s="58"/>
      <c r="G50" s="58"/>
      <c r="H50" s="58"/>
      <c r="I50" s="58"/>
      <c r="J50" s="58"/>
      <c r="K50" s="59"/>
      <c r="L50" s="72"/>
    </row>
    <row r="51" spans="1:12" x14ac:dyDescent="0.2">
      <c r="B51" s="55" t="s">
        <v>53</v>
      </c>
      <c r="C51" s="56">
        <v>2021</v>
      </c>
      <c r="D51" s="58">
        <f>'2021'!K12</f>
        <v>0</v>
      </c>
      <c r="E51" s="58">
        <f>'2021'!L12</f>
        <v>0</v>
      </c>
      <c r="F51" s="58">
        <f>'2021'!M12</f>
        <v>0</v>
      </c>
      <c r="G51" s="58">
        <f>'2021'!N12</f>
        <v>0</v>
      </c>
      <c r="H51" s="58">
        <f>'2021'!O12</f>
        <v>0</v>
      </c>
      <c r="I51" s="58">
        <f>'2021'!P12</f>
        <v>0</v>
      </c>
      <c r="J51" s="58">
        <f t="shared" si="2"/>
        <v>0</v>
      </c>
      <c r="K51" s="59">
        <f>K13</f>
        <v>0</v>
      </c>
      <c r="L51" s="72">
        <f t="shared" si="3"/>
        <v>0</v>
      </c>
    </row>
    <row r="52" spans="1:12" x14ac:dyDescent="0.2">
      <c r="B52" s="55"/>
      <c r="C52">
        <v>2022</v>
      </c>
      <c r="D52" s="58">
        <f>'2022'!K12</f>
        <v>0</v>
      </c>
      <c r="E52" s="58">
        <f>'2022'!L12</f>
        <v>0</v>
      </c>
      <c r="F52" s="58">
        <f>'2022'!M12</f>
        <v>0</v>
      </c>
      <c r="G52" s="58">
        <f>'2022'!N12</f>
        <v>0</v>
      </c>
      <c r="H52" s="58">
        <f>'2022'!O12</f>
        <v>0</v>
      </c>
      <c r="I52" s="58">
        <f>'2022'!P12</f>
        <v>0</v>
      </c>
      <c r="J52" s="58">
        <f t="shared" si="2"/>
        <v>0</v>
      </c>
      <c r="K52" s="59">
        <f>K14</f>
        <v>0</v>
      </c>
      <c r="L52" s="72">
        <f t="shared" si="3"/>
        <v>0</v>
      </c>
    </row>
    <row r="53" spans="1:12" x14ac:dyDescent="0.2">
      <c r="A53" s="113" t="s">
        <v>44</v>
      </c>
      <c r="B53" s="55"/>
      <c r="D53" s="58"/>
      <c r="E53" s="58"/>
      <c r="F53" s="58"/>
      <c r="G53" s="58"/>
      <c r="H53" s="58"/>
      <c r="I53" s="58"/>
      <c r="J53" s="58"/>
      <c r="K53" s="59"/>
      <c r="L53" s="72"/>
    </row>
    <row r="54" spans="1:12" x14ac:dyDescent="0.2">
      <c r="B54" s="55"/>
      <c r="C54">
        <v>2023</v>
      </c>
      <c r="D54" s="58">
        <f>'2023'!K12</f>
        <v>0</v>
      </c>
      <c r="E54" s="58">
        <f>'2023'!L12</f>
        <v>0</v>
      </c>
      <c r="F54" s="58">
        <f>'2023'!M12</f>
        <v>0</v>
      </c>
      <c r="G54" s="58">
        <f>'2023'!N12</f>
        <v>0</v>
      </c>
      <c r="H54" s="58">
        <f>'2023'!O12</f>
        <v>0</v>
      </c>
      <c r="I54" s="58">
        <f>'2023'!P12</f>
        <v>0</v>
      </c>
      <c r="J54" s="58">
        <f t="shared" si="2"/>
        <v>0</v>
      </c>
      <c r="K54" s="59">
        <f>K15</f>
        <v>0</v>
      </c>
      <c r="L54" s="72">
        <f t="shared" si="3"/>
        <v>0</v>
      </c>
    </row>
    <row r="55" spans="1:12" x14ac:dyDescent="0.2">
      <c r="B55" s="55" t="s">
        <v>54</v>
      </c>
      <c r="C55">
        <v>2021</v>
      </c>
      <c r="D55" s="58">
        <f>'2021'!K14</f>
        <v>0</v>
      </c>
      <c r="E55" s="58">
        <f>'2021'!L14</f>
        <v>0</v>
      </c>
      <c r="F55" s="58">
        <f>'2021'!M14</f>
        <v>0</v>
      </c>
      <c r="G55" s="58">
        <f>'2021'!N14</f>
        <v>0</v>
      </c>
      <c r="H55" s="58">
        <f>'2021'!O14</f>
        <v>0</v>
      </c>
      <c r="I55" s="58">
        <f>'2021'!P14</f>
        <v>0</v>
      </c>
      <c r="J55" s="58">
        <f t="shared" si="2"/>
        <v>0</v>
      </c>
      <c r="K55" s="59">
        <f>K17</f>
        <v>0</v>
      </c>
      <c r="L55" s="72">
        <f t="shared" si="3"/>
        <v>0</v>
      </c>
    </row>
    <row r="56" spans="1:12" x14ac:dyDescent="0.2">
      <c r="B56" s="55"/>
      <c r="C56">
        <v>2022</v>
      </c>
      <c r="D56" s="58">
        <f>'2022'!K14</f>
        <v>0</v>
      </c>
      <c r="E56" s="58">
        <f>'2022'!L14</f>
        <v>0</v>
      </c>
      <c r="F56" s="58">
        <f>'2022'!M14</f>
        <v>0</v>
      </c>
      <c r="G56" s="58">
        <f>'2022'!N14</f>
        <v>0</v>
      </c>
      <c r="H56" s="58">
        <f>'2022'!O14</f>
        <v>0</v>
      </c>
      <c r="I56" s="58">
        <f>'2022'!P14</f>
        <v>0</v>
      </c>
      <c r="J56" s="58">
        <f t="shared" si="2"/>
        <v>0</v>
      </c>
      <c r="K56" s="59">
        <f>K18</f>
        <v>0</v>
      </c>
      <c r="L56" s="72">
        <f t="shared" si="3"/>
        <v>0</v>
      </c>
    </row>
    <row r="57" spans="1:12" x14ac:dyDescent="0.2">
      <c r="B57" s="60"/>
      <c r="C57" s="61">
        <v>2023</v>
      </c>
      <c r="D57" s="63">
        <f>'2023'!K14</f>
        <v>0</v>
      </c>
      <c r="E57" s="63">
        <f>'2023'!L14</f>
        <v>0</v>
      </c>
      <c r="F57" s="63">
        <f>'2023'!M14</f>
        <v>0</v>
      </c>
      <c r="G57" s="63">
        <f>'2023'!N14</f>
        <v>0</v>
      </c>
      <c r="H57" s="63">
        <f>'2023'!O14</f>
        <v>0</v>
      </c>
      <c r="I57" s="63">
        <f>'2023'!P14</f>
        <v>0</v>
      </c>
      <c r="J57" s="63">
        <f t="shared" si="2"/>
        <v>0</v>
      </c>
      <c r="K57" s="64">
        <f>K19</f>
        <v>0</v>
      </c>
      <c r="L57" s="73">
        <f t="shared" si="3"/>
        <v>0</v>
      </c>
    </row>
    <row r="60" spans="1:12" ht="25.5" x14ac:dyDescent="0.2">
      <c r="B60" s="69" t="s">
        <v>58</v>
      </c>
      <c r="C60" s="52"/>
      <c r="D60" s="52" t="s">
        <v>31</v>
      </c>
      <c r="E60" s="52" t="s">
        <v>32</v>
      </c>
      <c r="F60" s="52" t="s">
        <v>11</v>
      </c>
      <c r="G60" s="52" t="s">
        <v>33</v>
      </c>
      <c r="H60" s="52" t="s">
        <v>47</v>
      </c>
      <c r="I60" s="52" t="s">
        <v>48</v>
      </c>
      <c r="J60" s="53" t="s">
        <v>59</v>
      </c>
      <c r="K60" s="53" t="s">
        <v>50</v>
      </c>
      <c r="L60" s="74" t="s">
        <v>60</v>
      </c>
    </row>
    <row r="61" spans="1:12" x14ac:dyDescent="0.2">
      <c r="B61" s="111" t="s">
        <v>44</v>
      </c>
      <c r="J61" s="51"/>
      <c r="K61" s="51"/>
      <c r="L61" s="115"/>
    </row>
    <row r="62" spans="1:12" x14ac:dyDescent="0.2">
      <c r="B62" s="55" t="s">
        <v>51</v>
      </c>
      <c r="C62" s="56">
        <v>2021</v>
      </c>
      <c r="D62" s="65" t="e">
        <f>D43/K43</f>
        <v>#DIV/0!</v>
      </c>
      <c r="E62" s="65" t="e">
        <f>E43/K43</f>
        <v>#DIV/0!</v>
      </c>
      <c r="F62" s="65" t="e">
        <f>F43/K43</f>
        <v>#DIV/0!</v>
      </c>
      <c r="G62" s="65" t="e">
        <f>G43/K43</f>
        <v>#DIV/0!</v>
      </c>
      <c r="H62" s="65" t="e">
        <f>H43/K43</f>
        <v>#DIV/0!</v>
      </c>
      <c r="I62" s="65" t="e">
        <f>I43/K43</f>
        <v>#DIV/0!</v>
      </c>
      <c r="J62" s="67" t="e">
        <f>J43/K43</f>
        <v>#DIV/0!</v>
      </c>
      <c r="K62" s="58">
        <f>K5</f>
        <v>0</v>
      </c>
      <c r="L62" s="75" t="e">
        <f>1-J62</f>
        <v>#DIV/0!</v>
      </c>
    </row>
    <row r="63" spans="1:12" x14ac:dyDescent="0.2">
      <c r="B63" s="55"/>
      <c r="C63">
        <v>2022</v>
      </c>
      <c r="D63" s="65" t="e">
        <f>D44/K44</f>
        <v>#DIV/0!</v>
      </c>
      <c r="E63" s="65" t="e">
        <f>E44/K44</f>
        <v>#DIV/0!</v>
      </c>
      <c r="F63" s="65" t="e">
        <f>F44/K44</f>
        <v>#DIV/0!</v>
      </c>
      <c r="G63" s="65" t="e">
        <f>G44/K44</f>
        <v>#DIV/0!</v>
      </c>
      <c r="H63" s="65" t="e">
        <f>H44/K44</f>
        <v>#DIV/0!</v>
      </c>
      <c r="I63" s="65" t="e">
        <f>I44/K44</f>
        <v>#DIV/0!</v>
      </c>
      <c r="J63" s="67" t="e">
        <f>J44/K44</f>
        <v>#DIV/0!</v>
      </c>
      <c r="K63" s="58">
        <f>K6</f>
        <v>0</v>
      </c>
      <c r="L63" s="75" t="e">
        <f t="shared" ref="L63:L76" si="4">1-J63</f>
        <v>#DIV/0!</v>
      </c>
    </row>
    <row r="64" spans="1:12" x14ac:dyDescent="0.2">
      <c r="B64" s="55"/>
      <c r="C64">
        <v>2023</v>
      </c>
      <c r="D64" s="65" t="e">
        <f>D45/K45</f>
        <v>#DIV/0!</v>
      </c>
      <c r="E64" s="65" t="e">
        <f>E45/K45</f>
        <v>#DIV/0!</v>
      </c>
      <c r="F64" s="65" t="e">
        <f>F45/K45</f>
        <v>#DIV/0!</v>
      </c>
      <c r="G64" s="65" t="e">
        <f>G45/K45</f>
        <v>#DIV/0!</v>
      </c>
      <c r="H64" s="65" t="e">
        <f>H45/K45</f>
        <v>#DIV/0!</v>
      </c>
      <c r="I64" s="65" t="e">
        <f>I45/K45</f>
        <v>#DIV/0!</v>
      </c>
      <c r="J64" s="67" t="e">
        <f>J45/K45</f>
        <v>#DIV/0!</v>
      </c>
      <c r="K64" s="58">
        <f>K7</f>
        <v>0</v>
      </c>
      <c r="L64" s="75" t="e">
        <f t="shared" si="4"/>
        <v>#DIV/0!</v>
      </c>
    </row>
    <row r="65" spans="2:12" x14ac:dyDescent="0.2">
      <c r="B65" s="112" t="s">
        <v>44</v>
      </c>
      <c r="D65" s="65"/>
      <c r="E65" s="65"/>
      <c r="F65" s="65"/>
      <c r="G65" s="65"/>
      <c r="H65" s="65"/>
      <c r="I65" s="65"/>
      <c r="J65" s="67"/>
      <c r="K65" s="58"/>
      <c r="L65" s="75"/>
    </row>
    <row r="66" spans="2:12" x14ac:dyDescent="0.2">
      <c r="B66" s="55" t="s">
        <v>52</v>
      </c>
      <c r="C66" s="56">
        <v>2021</v>
      </c>
      <c r="D66" s="65" t="e">
        <f>D47/K47</f>
        <v>#DIV/0!</v>
      </c>
      <c r="E66" s="65" t="e">
        <f>E47/K47</f>
        <v>#DIV/0!</v>
      </c>
      <c r="F66" s="65" t="e">
        <f>F47/K47</f>
        <v>#DIV/0!</v>
      </c>
      <c r="G66" s="65" t="e">
        <f>G47/K47</f>
        <v>#DIV/0!</v>
      </c>
      <c r="H66" s="65" t="e">
        <f>H47/K47</f>
        <v>#DIV/0!</v>
      </c>
      <c r="I66" s="65" t="e">
        <f>I47/K47</f>
        <v>#DIV/0!</v>
      </c>
      <c r="J66" s="67" t="e">
        <f>J47/K47</f>
        <v>#DIV/0!</v>
      </c>
      <c r="K66" s="58">
        <f>K9</f>
        <v>0</v>
      </c>
      <c r="L66" s="75" t="e">
        <f t="shared" si="4"/>
        <v>#DIV/0!</v>
      </c>
    </row>
    <row r="67" spans="2:12" x14ac:dyDescent="0.2">
      <c r="B67" s="55"/>
      <c r="C67">
        <v>2022</v>
      </c>
      <c r="D67" s="65" t="e">
        <f>D48/K48</f>
        <v>#DIV/0!</v>
      </c>
      <c r="E67" s="65" t="e">
        <f>E48/K48</f>
        <v>#DIV/0!</v>
      </c>
      <c r="F67" s="65" t="e">
        <f>F48/K48</f>
        <v>#DIV/0!</v>
      </c>
      <c r="G67" s="65" t="e">
        <f>G48/K48</f>
        <v>#DIV/0!</v>
      </c>
      <c r="H67" s="65" t="e">
        <f>H48/K48</f>
        <v>#DIV/0!</v>
      </c>
      <c r="I67" s="65" t="e">
        <f>I48/K48</f>
        <v>#DIV/0!</v>
      </c>
      <c r="J67" s="67" t="e">
        <f>J48/K48</f>
        <v>#DIV/0!</v>
      </c>
      <c r="K67" s="58">
        <f>K10</f>
        <v>0</v>
      </c>
      <c r="L67" s="75" t="e">
        <f t="shared" si="4"/>
        <v>#DIV/0!</v>
      </c>
    </row>
    <row r="68" spans="2:12" x14ac:dyDescent="0.2">
      <c r="B68" s="55"/>
      <c r="C68">
        <v>2023</v>
      </c>
      <c r="D68" s="65" t="e">
        <f>D49/K49</f>
        <v>#DIV/0!</v>
      </c>
      <c r="E68" s="65" t="e">
        <f>E49/K49</f>
        <v>#DIV/0!</v>
      </c>
      <c r="F68" s="65" t="e">
        <f>F49/K49</f>
        <v>#DIV/0!</v>
      </c>
      <c r="G68" s="65" t="e">
        <f>G49/K49</f>
        <v>#DIV/0!</v>
      </c>
      <c r="H68" s="65" t="e">
        <f>H49/K49</f>
        <v>#DIV/0!</v>
      </c>
      <c r="I68" s="65" t="e">
        <f>I49/K49</f>
        <v>#DIV/0!</v>
      </c>
      <c r="J68" s="67" t="e">
        <f>J49/K49</f>
        <v>#DIV/0!</v>
      </c>
      <c r="K68" s="58">
        <f>K11</f>
        <v>0</v>
      </c>
      <c r="L68" s="75" t="e">
        <f t="shared" si="4"/>
        <v>#DIV/0!</v>
      </c>
    </row>
    <row r="69" spans="2:12" x14ac:dyDescent="0.2">
      <c r="B69" s="112" t="s">
        <v>44</v>
      </c>
      <c r="D69" s="65"/>
      <c r="E69" s="65"/>
      <c r="F69" s="65"/>
      <c r="G69" s="65"/>
      <c r="H69" s="65"/>
      <c r="I69" s="65"/>
      <c r="J69" s="67"/>
      <c r="K69" s="58"/>
      <c r="L69" s="75"/>
    </row>
    <row r="70" spans="2:12" x14ac:dyDescent="0.2">
      <c r="B70" s="55" t="s">
        <v>53</v>
      </c>
      <c r="C70" s="56">
        <v>2021</v>
      </c>
      <c r="D70" s="65" t="e">
        <f>D51/K51</f>
        <v>#DIV/0!</v>
      </c>
      <c r="E70" s="65" t="e">
        <f>E51/K51</f>
        <v>#DIV/0!</v>
      </c>
      <c r="F70" s="65" t="e">
        <f>F51/K51</f>
        <v>#DIV/0!</v>
      </c>
      <c r="G70" s="65" t="e">
        <f>G51/K51</f>
        <v>#DIV/0!</v>
      </c>
      <c r="H70" s="65" t="e">
        <f>H51/K51</f>
        <v>#DIV/0!</v>
      </c>
      <c r="I70" s="65" t="e">
        <f>I51/K51</f>
        <v>#DIV/0!</v>
      </c>
      <c r="J70" s="67" t="e">
        <f>J51/K51</f>
        <v>#DIV/0!</v>
      </c>
      <c r="K70" s="58">
        <f>K13</f>
        <v>0</v>
      </c>
      <c r="L70" s="75" t="e">
        <f t="shared" si="4"/>
        <v>#DIV/0!</v>
      </c>
    </row>
    <row r="71" spans="2:12" x14ac:dyDescent="0.2">
      <c r="B71" s="55"/>
      <c r="C71">
        <v>2022</v>
      </c>
      <c r="D71" s="65" t="e">
        <f>D52/K52</f>
        <v>#DIV/0!</v>
      </c>
      <c r="E71" s="65" t="e">
        <f>E52/K52</f>
        <v>#DIV/0!</v>
      </c>
      <c r="F71" s="65" t="e">
        <f>F52/K52</f>
        <v>#DIV/0!</v>
      </c>
      <c r="G71" s="65" t="e">
        <f>G52/K52</f>
        <v>#DIV/0!</v>
      </c>
      <c r="H71" s="65" t="e">
        <f>H52/K52</f>
        <v>#DIV/0!</v>
      </c>
      <c r="I71" s="65" t="e">
        <f>I52/K52</f>
        <v>#DIV/0!</v>
      </c>
      <c r="J71" s="67" t="e">
        <f>J52/K52</f>
        <v>#DIV/0!</v>
      </c>
      <c r="K71" s="58">
        <f>K14</f>
        <v>0</v>
      </c>
      <c r="L71" s="75" t="e">
        <f t="shared" si="4"/>
        <v>#DIV/0!</v>
      </c>
    </row>
    <row r="72" spans="2:12" x14ac:dyDescent="0.2">
      <c r="B72" s="55"/>
      <c r="C72">
        <v>2023</v>
      </c>
      <c r="D72" s="65" t="e">
        <f>D54/K54</f>
        <v>#DIV/0!</v>
      </c>
      <c r="E72" s="65" t="e">
        <f>E54/K54</f>
        <v>#DIV/0!</v>
      </c>
      <c r="F72" s="65" t="e">
        <f>F54/K54</f>
        <v>#DIV/0!</v>
      </c>
      <c r="G72" s="65" t="e">
        <f>G54/K54</f>
        <v>#DIV/0!</v>
      </c>
      <c r="H72" s="65" t="e">
        <f>H54/K54</f>
        <v>#DIV/0!</v>
      </c>
      <c r="I72" s="65" t="e">
        <f>I54/K54</f>
        <v>#DIV/0!</v>
      </c>
      <c r="J72" s="67" t="e">
        <f>J54/K54</f>
        <v>#DIV/0!</v>
      </c>
      <c r="K72" s="58">
        <f>K15</f>
        <v>0</v>
      </c>
      <c r="L72" s="75" t="e">
        <f t="shared" si="4"/>
        <v>#DIV/0!</v>
      </c>
    </row>
    <row r="73" spans="2:12" x14ac:dyDescent="0.2">
      <c r="B73" s="112" t="s">
        <v>44</v>
      </c>
      <c r="D73" s="65"/>
      <c r="E73" s="65"/>
      <c r="F73" s="65"/>
      <c r="G73" s="65"/>
      <c r="H73" s="65"/>
      <c r="I73" s="65"/>
      <c r="J73" s="67"/>
      <c r="K73" s="58"/>
      <c r="L73" s="75"/>
    </row>
    <row r="74" spans="2:12" x14ac:dyDescent="0.2">
      <c r="B74" s="55" t="s">
        <v>54</v>
      </c>
      <c r="C74">
        <v>2021</v>
      </c>
      <c r="D74" s="65" t="e">
        <f>D55/K55</f>
        <v>#DIV/0!</v>
      </c>
      <c r="E74" s="65" t="e">
        <f>E55/K55</f>
        <v>#DIV/0!</v>
      </c>
      <c r="F74" s="65" t="e">
        <f>F55/K55</f>
        <v>#DIV/0!</v>
      </c>
      <c r="G74" s="65" t="e">
        <f>G55/K55</f>
        <v>#DIV/0!</v>
      </c>
      <c r="H74" s="65" t="e">
        <f>H55/K55</f>
        <v>#DIV/0!</v>
      </c>
      <c r="I74" s="65" t="e">
        <f>I55/K55</f>
        <v>#DIV/0!</v>
      </c>
      <c r="J74" s="67" t="e">
        <f>J55/K55</f>
        <v>#DIV/0!</v>
      </c>
      <c r="K74" s="58">
        <f>K17</f>
        <v>0</v>
      </c>
      <c r="L74" s="75" t="e">
        <f t="shared" si="4"/>
        <v>#DIV/0!</v>
      </c>
    </row>
    <row r="75" spans="2:12" x14ac:dyDescent="0.2">
      <c r="B75" s="55"/>
      <c r="C75">
        <v>2022</v>
      </c>
      <c r="D75" s="65" t="e">
        <f>D56/K56</f>
        <v>#DIV/0!</v>
      </c>
      <c r="E75" s="65" t="e">
        <f>E56/K56</f>
        <v>#DIV/0!</v>
      </c>
      <c r="F75" s="65" t="e">
        <f>F56/K56</f>
        <v>#DIV/0!</v>
      </c>
      <c r="G75" s="65" t="e">
        <f>G56/K56</f>
        <v>#DIV/0!</v>
      </c>
      <c r="H75" s="65" t="e">
        <f>H56/K56</f>
        <v>#DIV/0!</v>
      </c>
      <c r="I75" s="65" t="e">
        <f>I56/K56</f>
        <v>#DIV/0!</v>
      </c>
      <c r="J75" s="67" t="e">
        <f>J56/K56</f>
        <v>#DIV/0!</v>
      </c>
      <c r="K75" s="58">
        <f>K18</f>
        <v>0</v>
      </c>
      <c r="L75" s="75" t="e">
        <f t="shared" si="4"/>
        <v>#DIV/0!</v>
      </c>
    </row>
    <row r="76" spans="2:12" x14ac:dyDescent="0.2">
      <c r="B76" s="60"/>
      <c r="C76" s="61">
        <v>2023</v>
      </c>
      <c r="D76" s="66" t="e">
        <f>D57/K57</f>
        <v>#DIV/0!</v>
      </c>
      <c r="E76" s="66" t="e">
        <f>E57/K57</f>
        <v>#DIV/0!</v>
      </c>
      <c r="F76" s="66" t="e">
        <f>F57/K57</f>
        <v>#DIV/0!</v>
      </c>
      <c r="G76" s="66" t="e">
        <f>G57/K57</f>
        <v>#DIV/0!</v>
      </c>
      <c r="H76" s="66" t="e">
        <f>H57/K57</f>
        <v>#DIV/0!</v>
      </c>
      <c r="I76" s="66" t="e">
        <f>I57/K57</f>
        <v>#DIV/0!</v>
      </c>
      <c r="J76" s="68" t="e">
        <f>J57/K57</f>
        <v>#DIV/0!</v>
      </c>
      <c r="K76" s="63">
        <f>K19</f>
        <v>0</v>
      </c>
      <c r="L76" s="76" t="e">
        <f t="shared" si="4"/>
        <v>#DIV/0!</v>
      </c>
    </row>
    <row r="77" spans="2:12" x14ac:dyDescent="0.2">
      <c r="D77" s="65"/>
      <c r="E77" s="65"/>
      <c r="F77" s="65"/>
      <c r="G77" s="65"/>
      <c r="H77" s="65"/>
      <c r="I77" s="65"/>
      <c r="J77" s="67"/>
      <c r="K77" s="58"/>
    </row>
    <row r="78" spans="2:12" x14ac:dyDescent="0.2">
      <c r="B78" s="70" t="s">
        <v>58</v>
      </c>
      <c r="D78" s="65" t="s">
        <v>61</v>
      </c>
      <c r="E78" s="65" t="s">
        <v>62</v>
      </c>
      <c r="F78" s="65"/>
      <c r="G78" s="65"/>
      <c r="H78" s="65"/>
      <c r="I78" s="65"/>
      <c r="J78" s="67"/>
      <c r="K78" s="58"/>
    </row>
    <row r="79" spans="2:12" x14ac:dyDescent="0.2">
      <c r="B79" s="116" t="s">
        <v>44</v>
      </c>
      <c r="D79" s="65"/>
      <c r="E79" s="65"/>
      <c r="F79" s="65"/>
      <c r="G79" s="65"/>
      <c r="H79" s="65"/>
      <c r="I79" s="65"/>
      <c r="J79" s="67"/>
      <c r="K79" s="58"/>
    </row>
    <row r="80" spans="2:12" x14ac:dyDescent="0.2">
      <c r="B80" s="51" t="s">
        <v>51</v>
      </c>
      <c r="C80" s="56">
        <v>2021</v>
      </c>
      <c r="D80" s="65" t="e">
        <f>J43/K43</f>
        <v>#DIV/0!</v>
      </c>
      <c r="E80" s="65" t="e">
        <f>1-D80</f>
        <v>#DIV/0!</v>
      </c>
      <c r="F80" s="65"/>
      <c r="G80" s="65"/>
      <c r="H80" s="65"/>
      <c r="I80" s="65"/>
      <c r="J80" s="67"/>
      <c r="K80" s="58"/>
    </row>
    <row r="81" spans="2:38" x14ac:dyDescent="0.2">
      <c r="C81">
        <v>2022</v>
      </c>
      <c r="D81" s="65" t="e">
        <f>J44/K44</f>
        <v>#DIV/0!</v>
      </c>
      <c r="E81" s="65" t="e">
        <f t="shared" ref="E81:E94" si="5">1-D81</f>
        <v>#DIV/0!</v>
      </c>
      <c r="F81" s="65"/>
      <c r="G81" s="65"/>
      <c r="H81" s="65"/>
      <c r="I81" s="65"/>
      <c r="J81" s="67"/>
      <c r="K81" s="58"/>
    </row>
    <row r="82" spans="2:38" x14ac:dyDescent="0.2">
      <c r="C82">
        <v>2023</v>
      </c>
      <c r="D82" s="65" t="e">
        <f>J45/K45</f>
        <v>#DIV/0!</v>
      </c>
      <c r="E82" s="65" t="e">
        <f t="shared" si="5"/>
        <v>#DIV/0!</v>
      </c>
      <c r="F82" s="65"/>
    </row>
    <row r="83" spans="2:38" x14ac:dyDescent="0.2">
      <c r="B83" s="117" t="s">
        <v>44</v>
      </c>
      <c r="D83" s="65"/>
      <c r="E83" s="65"/>
      <c r="F83" s="65"/>
    </row>
    <row r="84" spans="2:38" x14ac:dyDescent="0.2">
      <c r="B84" s="51" t="s">
        <v>52</v>
      </c>
      <c r="C84" s="56">
        <v>2021</v>
      </c>
      <c r="D84" s="65" t="e">
        <f>J47/K47</f>
        <v>#DIV/0!</v>
      </c>
      <c r="E84" s="65" t="e">
        <f t="shared" si="5"/>
        <v>#DIV/0!</v>
      </c>
      <c r="F84" s="65"/>
      <c r="AI84" s="100"/>
      <c r="AJ84" s="100"/>
      <c r="AK84" s="100"/>
      <c r="AL84" s="100"/>
    </row>
    <row r="85" spans="2:38" x14ac:dyDescent="0.2">
      <c r="C85">
        <v>2022</v>
      </c>
      <c r="D85" s="65" t="e">
        <f>J48/K48</f>
        <v>#DIV/0!</v>
      </c>
      <c r="E85" s="65" t="e">
        <f t="shared" si="5"/>
        <v>#DIV/0!</v>
      </c>
      <c r="F85" s="65"/>
      <c r="AH85" s="101"/>
      <c r="AI85" s="65"/>
      <c r="AJ85" s="65"/>
      <c r="AK85" s="65"/>
      <c r="AL85" s="65"/>
    </row>
    <row r="86" spans="2:38" x14ac:dyDescent="0.2">
      <c r="C86">
        <v>2023</v>
      </c>
      <c r="D86" s="65" t="e">
        <f>J49/K49</f>
        <v>#DIV/0!</v>
      </c>
      <c r="E86" s="65" t="e">
        <f t="shared" si="5"/>
        <v>#DIV/0!</v>
      </c>
      <c r="F86" s="65"/>
      <c r="AH86" s="101"/>
      <c r="AI86" s="65"/>
      <c r="AJ86" s="65"/>
      <c r="AK86" s="65"/>
      <c r="AL86" s="65"/>
    </row>
    <row r="87" spans="2:38" x14ac:dyDescent="0.2">
      <c r="B87" s="117" t="s">
        <v>44</v>
      </c>
      <c r="D87" s="65"/>
      <c r="E87" s="65"/>
      <c r="F87" s="65"/>
      <c r="AH87" s="101"/>
      <c r="AI87" s="65"/>
      <c r="AJ87" s="65"/>
      <c r="AK87" s="65"/>
      <c r="AL87" s="65"/>
    </row>
    <row r="88" spans="2:38" x14ac:dyDescent="0.2">
      <c r="B88" s="51" t="s">
        <v>53</v>
      </c>
      <c r="C88" s="56">
        <v>2021</v>
      </c>
      <c r="D88" s="65" t="e">
        <f>J51/K51</f>
        <v>#DIV/0!</v>
      </c>
      <c r="E88" s="65" t="e">
        <f t="shared" si="5"/>
        <v>#DIV/0!</v>
      </c>
      <c r="F88" s="65"/>
      <c r="AH88" s="101"/>
      <c r="AI88" s="65"/>
      <c r="AJ88" s="65"/>
      <c r="AK88" s="65"/>
      <c r="AL88" s="65"/>
    </row>
    <row r="89" spans="2:38" x14ac:dyDescent="0.2">
      <c r="C89">
        <v>2022</v>
      </c>
      <c r="D89" s="65" t="e">
        <f>J52/K52</f>
        <v>#DIV/0!</v>
      </c>
      <c r="E89" s="65" t="e">
        <f t="shared" si="5"/>
        <v>#DIV/0!</v>
      </c>
      <c r="F89" s="65"/>
    </row>
    <row r="90" spans="2:38" x14ac:dyDescent="0.2">
      <c r="C90">
        <v>2023</v>
      </c>
      <c r="D90" s="65" t="e">
        <f>J54/K54</f>
        <v>#DIV/0!</v>
      </c>
      <c r="E90" s="65" t="e">
        <f t="shared" si="5"/>
        <v>#DIV/0!</v>
      </c>
      <c r="F90" s="65"/>
    </row>
    <row r="91" spans="2:38" x14ac:dyDescent="0.2">
      <c r="B91" s="117" t="s">
        <v>44</v>
      </c>
      <c r="D91" s="65"/>
      <c r="E91" s="65"/>
      <c r="F91" s="65"/>
    </row>
    <row r="92" spans="2:38" x14ac:dyDescent="0.2">
      <c r="B92" s="51" t="s">
        <v>54</v>
      </c>
      <c r="C92">
        <v>2021</v>
      </c>
      <c r="D92" s="65" t="e">
        <f>J55/K55</f>
        <v>#DIV/0!</v>
      </c>
      <c r="E92" s="65" t="e">
        <f t="shared" si="5"/>
        <v>#DIV/0!</v>
      </c>
      <c r="F92" s="65"/>
    </row>
    <row r="93" spans="2:38" x14ac:dyDescent="0.2">
      <c r="C93">
        <v>2022</v>
      </c>
      <c r="D93" s="65" t="e">
        <f>J56/K56</f>
        <v>#DIV/0!</v>
      </c>
      <c r="E93" s="65" t="e">
        <f t="shared" si="5"/>
        <v>#DIV/0!</v>
      </c>
      <c r="F93" s="65"/>
      <c r="AI93" s="100"/>
      <c r="AJ93" s="100"/>
      <c r="AK93" s="100"/>
      <c r="AL93" s="100"/>
    </row>
    <row r="94" spans="2:38" x14ac:dyDescent="0.2">
      <c r="C94" s="61">
        <v>2023</v>
      </c>
      <c r="D94" s="65" t="e">
        <f>J57/K57</f>
        <v>#DIV/0!</v>
      </c>
      <c r="E94" s="65" t="e">
        <f t="shared" si="5"/>
        <v>#DIV/0!</v>
      </c>
      <c r="F94" s="65"/>
      <c r="AH94" s="101"/>
      <c r="AI94" s="65"/>
      <c r="AJ94" s="65"/>
      <c r="AK94" s="65"/>
      <c r="AL94" s="65"/>
    </row>
    <row r="95" spans="2:38" x14ac:dyDescent="0.2">
      <c r="AH95" s="101"/>
      <c r="AI95" s="65"/>
      <c r="AJ95" s="65"/>
      <c r="AK95" s="65"/>
      <c r="AL95" s="65"/>
    </row>
    <row r="96" spans="2:38" x14ac:dyDescent="0.2">
      <c r="AH96" s="101"/>
      <c r="AI96" s="65"/>
      <c r="AJ96" s="65"/>
      <c r="AK96" s="65"/>
      <c r="AL96" s="65"/>
    </row>
    <row r="113" spans="36:48" x14ac:dyDescent="0.2">
      <c r="AJ113" s="89"/>
      <c r="AK113" s="90"/>
      <c r="AL113" s="89"/>
      <c r="AM113" s="91"/>
      <c r="AN113" s="90"/>
      <c r="AO113" s="89" t="s">
        <v>63</v>
      </c>
      <c r="AP113" s="91"/>
      <c r="AQ113" s="90"/>
      <c r="AR113" s="89"/>
      <c r="AS113" s="91"/>
      <c r="AT113" s="90"/>
      <c r="AU113" s="89"/>
      <c r="AV113" s="92"/>
    </row>
    <row r="114" spans="36:48" x14ac:dyDescent="0.2">
      <c r="AJ114" s="89"/>
      <c r="AK114" s="90"/>
      <c r="AL114" s="89"/>
      <c r="AM114" s="91"/>
      <c r="AN114" s="90"/>
      <c r="AO114" s="89"/>
      <c r="AP114" s="91"/>
      <c r="AQ114" s="90"/>
      <c r="AR114" s="89"/>
      <c r="AS114" s="91"/>
      <c r="AT114" s="90"/>
      <c r="AU114" s="89"/>
      <c r="AV114" s="92"/>
    </row>
    <row r="115" spans="36:48" ht="15" x14ac:dyDescent="0.2">
      <c r="AJ115" s="93"/>
      <c r="AK115" s="191" t="s">
        <v>64</v>
      </c>
      <c r="AL115" s="191"/>
      <c r="AM115" s="191"/>
      <c r="AN115" s="191" t="s">
        <v>65</v>
      </c>
      <c r="AO115" s="191"/>
      <c r="AP115" s="191"/>
      <c r="AQ115" s="191" t="s">
        <v>66</v>
      </c>
      <c r="AR115" s="191"/>
      <c r="AS115" s="191"/>
      <c r="AT115" s="191" t="s">
        <v>67</v>
      </c>
      <c r="AU115" s="191"/>
      <c r="AV115" s="191"/>
    </row>
    <row r="116" spans="36:48" ht="15" x14ac:dyDescent="0.25">
      <c r="AJ116" s="191">
        <v>2023</v>
      </c>
      <c r="AK116" s="188" t="e">
        <f>D82</f>
        <v>#DIV/0!</v>
      </c>
      <c r="AL116" s="189"/>
      <c r="AM116" s="190"/>
      <c r="AN116" s="192" t="e">
        <f>D86</f>
        <v>#DIV/0!</v>
      </c>
      <c r="AO116" s="192"/>
      <c r="AP116" s="192"/>
      <c r="AQ116" s="192" t="e">
        <f>D90</f>
        <v>#DIV/0!</v>
      </c>
      <c r="AR116" s="192"/>
      <c r="AS116" s="192"/>
      <c r="AT116" s="192" t="e">
        <f>D94</f>
        <v>#DIV/0!</v>
      </c>
      <c r="AU116" s="192"/>
      <c r="AV116" s="192"/>
    </row>
    <row r="117" spans="36:48" x14ac:dyDescent="0.2">
      <c r="AJ117" s="191"/>
      <c r="AK117" s="94">
        <f>J45</f>
        <v>0</v>
      </c>
      <c r="AL117" s="95" t="s">
        <v>68</v>
      </c>
      <c r="AM117" s="96">
        <f>K45</f>
        <v>0</v>
      </c>
      <c r="AN117" s="94">
        <f>J49</f>
        <v>0</v>
      </c>
      <c r="AO117" s="95" t="s">
        <v>68</v>
      </c>
      <c r="AP117" s="96">
        <f>K49</f>
        <v>0</v>
      </c>
      <c r="AQ117" s="94">
        <f>J54</f>
        <v>0</v>
      </c>
      <c r="AR117" s="95" t="s">
        <v>68</v>
      </c>
      <c r="AS117" s="96">
        <f>K54</f>
        <v>0</v>
      </c>
      <c r="AT117" s="94">
        <f>J57</f>
        <v>0</v>
      </c>
      <c r="AU117" s="95" t="s">
        <v>68</v>
      </c>
      <c r="AV117" s="96">
        <f>K57</f>
        <v>0</v>
      </c>
    </row>
    <row r="118" spans="36:48" ht="15" x14ac:dyDescent="0.25">
      <c r="AJ118" s="191">
        <v>2022</v>
      </c>
      <c r="AK118" s="192" t="e">
        <f>D81</f>
        <v>#DIV/0!</v>
      </c>
      <c r="AL118" s="192"/>
      <c r="AM118" s="192"/>
      <c r="AN118" s="192" t="e">
        <f>D85</f>
        <v>#DIV/0!</v>
      </c>
      <c r="AO118" s="192"/>
      <c r="AP118" s="192"/>
      <c r="AQ118" s="192" t="e">
        <f>D89</f>
        <v>#DIV/0!</v>
      </c>
      <c r="AR118" s="192"/>
      <c r="AS118" s="192"/>
      <c r="AT118" s="192" t="e">
        <f>D93</f>
        <v>#DIV/0!</v>
      </c>
      <c r="AU118" s="192"/>
      <c r="AV118" s="192"/>
    </row>
    <row r="119" spans="36:48" x14ac:dyDescent="0.2">
      <c r="AJ119" s="191"/>
      <c r="AK119" s="94">
        <f>J44</f>
        <v>0</v>
      </c>
      <c r="AL119" s="97" t="s">
        <v>68</v>
      </c>
      <c r="AM119" s="96">
        <f>K45</f>
        <v>0</v>
      </c>
      <c r="AN119" s="94">
        <f>J48</f>
        <v>0</v>
      </c>
      <c r="AO119" s="95" t="s">
        <v>68</v>
      </c>
      <c r="AP119" s="96">
        <f>K48</f>
        <v>0</v>
      </c>
      <c r="AQ119" s="94">
        <f>J52</f>
        <v>0</v>
      </c>
      <c r="AR119" s="95" t="s">
        <v>68</v>
      </c>
      <c r="AS119" s="96">
        <f>K52</f>
        <v>0</v>
      </c>
      <c r="AT119" s="94">
        <f>J56</f>
        <v>0</v>
      </c>
      <c r="AU119" s="95" t="s">
        <v>68</v>
      </c>
      <c r="AV119" s="96">
        <f>K56</f>
        <v>0</v>
      </c>
    </row>
    <row r="120" spans="36:48" ht="15" x14ac:dyDescent="0.25">
      <c r="AJ120" s="191">
        <v>2021</v>
      </c>
      <c r="AK120" s="192" t="e">
        <f>D80</f>
        <v>#DIV/0!</v>
      </c>
      <c r="AL120" s="192"/>
      <c r="AM120" s="192"/>
      <c r="AN120" s="192" t="e">
        <f>D84</f>
        <v>#DIV/0!</v>
      </c>
      <c r="AO120" s="192"/>
      <c r="AP120" s="192"/>
      <c r="AQ120" s="192" t="e">
        <f>D88</f>
        <v>#DIV/0!</v>
      </c>
      <c r="AR120" s="192"/>
      <c r="AS120" s="192"/>
      <c r="AT120" s="192" t="e">
        <f>D92</f>
        <v>#DIV/0!</v>
      </c>
      <c r="AU120" s="192"/>
      <c r="AV120" s="192"/>
    </row>
    <row r="121" spans="36:48" x14ac:dyDescent="0.2">
      <c r="AJ121" s="191"/>
      <c r="AK121" s="94">
        <f>J43</f>
        <v>0</v>
      </c>
      <c r="AL121" s="95" t="s">
        <v>68</v>
      </c>
      <c r="AM121" s="96">
        <f>K43</f>
        <v>0</v>
      </c>
      <c r="AN121" s="94">
        <f>J47</f>
        <v>0</v>
      </c>
      <c r="AO121" s="95" t="s">
        <v>68</v>
      </c>
      <c r="AP121" s="96">
        <f>K47</f>
        <v>0</v>
      </c>
      <c r="AQ121" s="94">
        <f>J51</f>
        <v>0</v>
      </c>
      <c r="AR121" s="95" t="s">
        <v>68</v>
      </c>
      <c r="AS121" s="96">
        <f>K51</f>
        <v>0</v>
      </c>
      <c r="AT121" s="94">
        <f>J55</f>
        <v>0</v>
      </c>
      <c r="AU121" s="95" t="s">
        <v>68</v>
      </c>
      <c r="AV121" s="96">
        <f>K55</f>
        <v>0</v>
      </c>
    </row>
    <row r="122" spans="36:48" ht="15" x14ac:dyDescent="0.25">
      <c r="AJ122" s="98"/>
      <c r="AK122" s="90"/>
      <c r="AL122" s="89"/>
      <c r="AM122" s="91"/>
      <c r="AN122" s="90"/>
      <c r="AO122" s="89"/>
      <c r="AP122" s="91"/>
      <c r="AQ122" s="90"/>
      <c r="AR122" s="89"/>
      <c r="AS122" s="91"/>
      <c r="AT122" s="90"/>
      <c r="AU122" s="89"/>
      <c r="AV122" s="92"/>
    </row>
    <row r="123" spans="36:48" ht="15" x14ac:dyDescent="0.25">
      <c r="AJ123" s="98"/>
      <c r="AK123" s="90"/>
      <c r="AM123" s="91"/>
      <c r="AN123" s="90"/>
      <c r="AO123" s="102" t="s">
        <v>69</v>
      </c>
      <c r="AP123" s="91"/>
      <c r="AQ123" s="90"/>
      <c r="AR123" s="89"/>
      <c r="AS123" s="91"/>
      <c r="AT123" s="90"/>
      <c r="AU123" s="89"/>
      <c r="AV123" s="92"/>
    </row>
    <row r="124" spans="36:48" ht="15" x14ac:dyDescent="0.25">
      <c r="AJ124" s="98"/>
      <c r="AK124" s="90"/>
      <c r="AL124" s="89"/>
      <c r="AM124" s="91"/>
      <c r="AN124" s="90"/>
      <c r="AO124" s="89"/>
      <c r="AP124" s="91"/>
      <c r="AQ124" s="90"/>
      <c r="AR124" s="89"/>
      <c r="AS124" s="91"/>
      <c r="AT124" s="90"/>
      <c r="AU124" s="89"/>
      <c r="AV124" s="92"/>
    </row>
    <row r="125" spans="36:48" ht="15" x14ac:dyDescent="0.2">
      <c r="AJ125" s="99"/>
      <c r="AK125" s="191" t="s">
        <v>64</v>
      </c>
      <c r="AL125" s="191"/>
      <c r="AM125" s="191"/>
      <c r="AN125" s="191" t="s">
        <v>65</v>
      </c>
      <c r="AO125" s="191"/>
      <c r="AP125" s="191"/>
      <c r="AQ125" s="191" t="s">
        <v>66</v>
      </c>
      <c r="AR125" s="191"/>
      <c r="AS125" s="191"/>
      <c r="AT125" s="191" t="s">
        <v>67</v>
      </c>
      <c r="AU125" s="191"/>
      <c r="AV125" s="191"/>
    </row>
    <row r="126" spans="36:48" ht="15" x14ac:dyDescent="0.25">
      <c r="AJ126" s="186">
        <v>2023</v>
      </c>
      <c r="AK126" s="188" t="e">
        <f>J26</f>
        <v>#DIV/0!</v>
      </c>
      <c r="AL126" s="189"/>
      <c r="AM126" s="190"/>
      <c r="AN126" s="188" t="e">
        <f>J30</f>
        <v>#DIV/0!</v>
      </c>
      <c r="AO126" s="189"/>
      <c r="AP126" s="190"/>
      <c r="AQ126" s="188" t="e">
        <f>J34</f>
        <v>#DIV/0!</v>
      </c>
      <c r="AR126" s="189"/>
      <c r="AS126" s="190"/>
      <c r="AT126" s="188" t="e">
        <f>J38</f>
        <v>#DIV/0!</v>
      </c>
      <c r="AU126" s="189"/>
      <c r="AV126" s="190"/>
    </row>
    <row r="127" spans="36:48" x14ac:dyDescent="0.2">
      <c r="AJ127" s="187"/>
      <c r="AK127" s="94">
        <f>J7</f>
        <v>0</v>
      </c>
      <c r="AL127" s="95" t="s">
        <v>68</v>
      </c>
      <c r="AM127" s="96">
        <f>K7</f>
        <v>0</v>
      </c>
      <c r="AN127" s="94">
        <f>J11</f>
        <v>0</v>
      </c>
      <c r="AO127" s="95" t="s">
        <v>68</v>
      </c>
      <c r="AP127" s="96">
        <f>K11</f>
        <v>0</v>
      </c>
      <c r="AQ127" s="94">
        <f>J15</f>
        <v>0</v>
      </c>
      <c r="AR127" s="95" t="s">
        <v>68</v>
      </c>
      <c r="AS127" s="96">
        <f>K15</f>
        <v>0</v>
      </c>
      <c r="AT127" s="94">
        <f>J19</f>
        <v>0</v>
      </c>
      <c r="AU127" s="95" t="s">
        <v>68</v>
      </c>
      <c r="AV127" s="96">
        <f>K19</f>
        <v>0</v>
      </c>
    </row>
    <row r="128" spans="36:48" ht="15" x14ac:dyDescent="0.25">
      <c r="AJ128" s="186">
        <v>2022</v>
      </c>
      <c r="AK128" s="188" t="e">
        <f>J25</f>
        <v>#DIV/0!</v>
      </c>
      <c r="AL128" s="189"/>
      <c r="AM128" s="190"/>
      <c r="AN128" s="188" t="e">
        <f>J29</f>
        <v>#DIV/0!</v>
      </c>
      <c r="AO128" s="189"/>
      <c r="AP128" s="190"/>
      <c r="AQ128" s="188" t="e">
        <f>J33</f>
        <v>#DIV/0!</v>
      </c>
      <c r="AR128" s="189"/>
      <c r="AS128" s="190"/>
      <c r="AT128" s="188" t="e">
        <f>J37</f>
        <v>#DIV/0!</v>
      </c>
      <c r="AU128" s="189"/>
      <c r="AV128" s="190"/>
    </row>
    <row r="129" spans="36:48" x14ac:dyDescent="0.2">
      <c r="AJ129" s="187"/>
      <c r="AK129" s="94">
        <f>J6</f>
        <v>0</v>
      </c>
      <c r="AL129" s="95" t="s">
        <v>68</v>
      </c>
      <c r="AM129" s="96">
        <f>K6</f>
        <v>0</v>
      </c>
      <c r="AN129" s="94">
        <f>J10</f>
        <v>0</v>
      </c>
      <c r="AO129" s="95" t="s">
        <v>68</v>
      </c>
      <c r="AP129" s="96">
        <f>K10</f>
        <v>0</v>
      </c>
      <c r="AQ129" s="94">
        <f>J14</f>
        <v>0</v>
      </c>
      <c r="AR129" s="95" t="s">
        <v>68</v>
      </c>
      <c r="AS129" s="96">
        <f>K14</f>
        <v>0</v>
      </c>
      <c r="AT129" s="94">
        <f>J18</f>
        <v>0</v>
      </c>
      <c r="AU129" s="95" t="s">
        <v>68</v>
      </c>
      <c r="AV129" s="96">
        <f>K18</f>
        <v>0</v>
      </c>
    </row>
    <row r="130" spans="36:48" ht="15" x14ac:dyDescent="0.25">
      <c r="AJ130" s="186">
        <v>2021</v>
      </c>
      <c r="AK130" s="188" t="e">
        <f>J24</f>
        <v>#DIV/0!</v>
      </c>
      <c r="AL130" s="189"/>
      <c r="AM130" s="190"/>
      <c r="AN130" s="188" t="e">
        <f>J28</f>
        <v>#DIV/0!</v>
      </c>
      <c r="AO130" s="189"/>
      <c r="AP130" s="190"/>
      <c r="AQ130" s="188" t="e">
        <f>J32</f>
        <v>#DIV/0!</v>
      </c>
      <c r="AR130" s="189"/>
      <c r="AS130" s="190"/>
      <c r="AT130" s="188" t="e">
        <f>J36</f>
        <v>#DIV/0!</v>
      </c>
      <c r="AU130" s="189"/>
      <c r="AV130" s="190"/>
    </row>
    <row r="131" spans="36:48" x14ac:dyDescent="0.2">
      <c r="AJ131" s="187"/>
      <c r="AK131" s="94">
        <f>J5</f>
        <v>0</v>
      </c>
      <c r="AL131" s="95" t="s">
        <v>68</v>
      </c>
      <c r="AM131" s="96">
        <f>K5</f>
        <v>0</v>
      </c>
      <c r="AN131" s="94">
        <f>J9</f>
        <v>0</v>
      </c>
      <c r="AO131" s="95" t="s">
        <v>68</v>
      </c>
      <c r="AP131" s="96">
        <f>K9</f>
        <v>0</v>
      </c>
      <c r="AQ131" s="94">
        <f>J13</f>
        <v>0</v>
      </c>
      <c r="AR131" s="95" t="s">
        <v>68</v>
      </c>
      <c r="AS131" s="96">
        <f>K13</f>
        <v>0</v>
      </c>
      <c r="AT131" s="94">
        <f>J17</f>
        <v>0</v>
      </c>
      <c r="AU131" s="95" t="s">
        <v>68</v>
      </c>
      <c r="AV131" s="96">
        <f>K17</f>
        <v>0</v>
      </c>
    </row>
  </sheetData>
  <sheetProtection algorithmName="SHA-512" hashValue="XnpwFAKfMg4rHBY8PbajM+slM7UQV5+w8SLNuL7zhMVDeFA3WH2k1QMR13Fiq2ZKwTt2zlul8w+r8SKOEIRaAw==" saltValue="CY5OmOC8wJAolKehTINYMw==" spinCount="100000" sheet="1" objects="1" scenarios="1" selectLockedCells="1" selectUnlockedCells="1"/>
  <mergeCells count="38">
    <mergeCell ref="AK115:AM115"/>
    <mergeCell ref="AN115:AP115"/>
    <mergeCell ref="AQ115:AS115"/>
    <mergeCell ref="AT115:AV115"/>
    <mergeCell ref="AJ116:AJ117"/>
    <mergeCell ref="AK116:AM116"/>
    <mergeCell ref="AN116:AP116"/>
    <mergeCell ref="AQ116:AS116"/>
    <mergeCell ref="AT116:AV116"/>
    <mergeCell ref="AJ120:AJ121"/>
    <mergeCell ref="AK120:AM120"/>
    <mergeCell ref="AN120:AP120"/>
    <mergeCell ref="AQ120:AS120"/>
    <mergeCell ref="AT120:AV120"/>
    <mergeCell ref="AJ118:AJ119"/>
    <mergeCell ref="AK118:AM118"/>
    <mergeCell ref="AN118:AP118"/>
    <mergeCell ref="AQ118:AS118"/>
    <mergeCell ref="AT118:AV118"/>
    <mergeCell ref="AK125:AM125"/>
    <mergeCell ref="AN125:AP125"/>
    <mergeCell ref="AQ125:AS125"/>
    <mergeCell ref="AT125:AV125"/>
    <mergeCell ref="AJ126:AJ127"/>
    <mergeCell ref="AK126:AM126"/>
    <mergeCell ref="AN126:AP126"/>
    <mergeCell ref="AQ126:AS126"/>
    <mergeCell ref="AT126:AV126"/>
    <mergeCell ref="AJ130:AJ131"/>
    <mergeCell ref="AK130:AM130"/>
    <mergeCell ref="AN130:AP130"/>
    <mergeCell ref="AQ130:AS130"/>
    <mergeCell ref="AT130:AV130"/>
    <mergeCell ref="AJ128:AJ129"/>
    <mergeCell ref="AK128:AM128"/>
    <mergeCell ref="AN128:AP128"/>
    <mergeCell ref="AQ128:AS128"/>
    <mergeCell ref="AT128:AV1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70</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tz7KSQgCYWYEF7YClVGNG+1fDgAnefUHv1KH0fa8veNVS0IY91zEiatvbFoqYdMnfcRh1w1Ti5s9URTPpYQcng==" saltValue="ixXSJL+XuCKo1VQ0Q5U8Dg==" spinCount="100000" sheet="1" objects="1" scenarios="1" selectLockedCells="1" selectUn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4" ma:contentTypeDescription="Create a new document." ma:contentTypeScope="" ma:versionID="7e44e14ffc9714c46d6e2f85c6414476">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079c875fd9983c50430703bb2f8870f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Props1.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2.xml><?xml version="1.0" encoding="utf-8"?>
<ds:datastoreItem xmlns:ds="http://schemas.openxmlformats.org/officeDocument/2006/customXml" ds:itemID="{4D539143-D513-476D-9148-563AA8AF5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9907D-9843-46C6-A0D1-47D0DEAE44DC}">
  <ds:schemaRefs>
    <ds:schemaRef ds:uri="http://schemas.microsoft.com/office/2006/metadata/properties"/>
    <ds:schemaRef ds:uri="http://schemas.microsoft.com/office/infopath/2007/PartnerControls"/>
    <ds:schemaRef ds:uri="d09bdf6b-b4d4-46e9-878d-6bc506c918f9"/>
    <ds:schemaRef ds:uri="c74e6d33-0142-4d46-aafb-33595a7bc5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2023</vt:lpstr>
      <vt:lpstr>2022</vt:lpstr>
      <vt:lpstr>2021</vt:lpstr>
      <vt:lpstr>3 Year Snapshot</vt:lpstr>
      <vt:lpstr>Definitions</vt:lpstr>
      <vt:lpstr>'2023'!Print_Area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dcterms:created xsi:type="dcterms:W3CDTF">2005-07-06T21:32:27Z</dcterms:created>
  <dcterms:modified xsi:type="dcterms:W3CDTF">2023-09-19T18:28:55Z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