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codeName="ThisWorkbook" defaultThemeVersion="166925"/>
  <mc:AlternateContent xmlns:mc="http://schemas.openxmlformats.org/markup-compatibility/2006">
    <mc:Choice Requires="x15">
      <x15ac:absPath xmlns:x15ac="http://schemas.microsoft.com/office/spreadsheetml/2010/11/ac" url="S:\Community Benefit\Analyses\Annual Status Report\2023\Submissions\No Attestation\"/>
    </mc:Choice>
  </mc:AlternateContent>
  <xr:revisionPtr revIDLastSave="0" documentId="13_ncr:1_{9E55A50F-8AB4-4525-B935-8D79AB2FC08E}" xr6:coauthVersionLast="47" xr6:coauthVersionMax="47" xr10:uidLastSave="{00000000-0000-0000-0000-000000000000}"/>
  <bookViews>
    <workbookView xWindow="390" yWindow="390" windowWidth="19485" windowHeight="15495" tabRatio="940" xr2:uid="{F1340399-0977-4F06-A755-68250237F0E6}"/>
  </bookViews>
  <sheets>
    <sheet name="Cover Page and Version" sheetId="5" r:id="rId1"/>
    <sheet name="Summary" sheetId="9" r:id="rId2"/>
    <sheet name="Workbook Contents" sheetId="25" r:id="rId3"/>
    <sheet name="Response 1A" sheetId="10" r:id="rId4"/>
    <sheet name="Response 1B" sheetId="13" r:id="rId5"/>
    <sheet name="Response 2" sheetId="4" r:id="rId6"/>
    <sheet name="Response 2 - Need 1" sheetId="8" r:id="rId7"/>
    <sheet name="Response 2 - Need 2" sheetId="15" r:id="rId8"/>
    <sheet name="Response 2 - Need 3" sheetId="16" r:id="rId9"/>
    <sheet name="Response 3" sheetId="11" r:id="rId10"/>
    <sheet name="Response 3 - Table 3" sheetId="17" r:id="rId11"/>
    <sheet name="Appendix A - Definitions" sheetId="23" r:id="rId12"/>
    <sheet name="Appendix B - Example Responses" sheetId="24"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9" i="17" l="1"/>
  <c r="C159" i="17"/>
  <c r="E107" i="17"/>
  <c r="C107" i="17"/>
  <c r="E55" i="17"/>
  <c r="C55" i="17"/>
  <c r="A49" i="24"/>
  <c r="B110" i="17"/>
  <c r="B111" i="17"/>
  <c r="B112" i="17"/>
  <c r="B113" i="17"/>
  <c r="B114" i="17"/>
  <c r="B115" i="17"/>
  <c r="B116" i="17"/>
  <c r="B117" i="17"/>
  <c r="B118" i="17"/>
  <c r="B119" i="17"/>
  <c r="B120" i="17"/>
  <c r="B121" i="17"/>
  <c r="B122" i="17"/>
  <c r="B123" i="17"/>
  <c r="B124" i="17"/>
  <c r="B125" i="17"/>
  <c r="B126" i="17"/>
  <c r="B127" i="17"/>
  <c r="B128" i="17"/>
  <c r="B129" i="17"/>
  <c r="B130" i="17"/>
  <c r="B131" i="17"/>
  <c r="B132" i="17"/>
  <c r="B133" i="17"/>
  <c r="B134" i="17"/>
  <c r="B135" i="17"/>
  <c r="B136" i="17"/>
  <c r="B137" i="17"/>
  <c r="B138" i="17"/>
  <c r="B139" i="17"/>
  <c r="B140" i="17"/>
  <c r="B141" i="17"/>
  <c r="B142" i="17"/>
  <c r="B143" i="17"/>
  <c r="B144" i="17"/>
  <c r="B145" i="17"/>
  <c r="B146" i="17"/>
  <c r="B147" i="17"/>
  <c r="B148" i="17"/>
  <c r="B149" i="17"/>
  <c r="B150" i="17"/>
  <c r="B151" i="17"/>
  <c r="B152" i="17"/>
  <c r="B153" i="17"/>
  <c r="B154" i="17"/>
  <c r="B155" i="17"/>
  <c r="B156" i="17"/>
  <c r="B157" i="17"/>
  <c r="B158" i="17"/>
  <c r="B109" i="17"/>
  <c r="B58" i="17"/>
  <c r="B59" i="17"/>
  <c r="B60" i="17"/>
  <c r="B61" i="17"/>
  <c r="B62" i="17"/>
  <c r="B63" i="17"/>
  <c r="B64" i="17"/>
  <c r="B65" i="17"/>
  <c r="B66" i="17"/>
  <c r="B67" i="17"/>
  <c r="B68" i="17"/>
  <c r="B69" i="17"/>
  <c r="B70" i="17"/>
  <c r="B71" i="17"/>
  <c r="B72" i="17"/>
  <c r="B73" i="17"/>
  <c r="B74" i="17"/>
  <c r="B75" i="17"/>
  <c r="B76" i="17"/>
  <c r="B77" i="17"/>
  <c r="B78" i="17"/>
  <c r="B79" i="17"/>
  <c r="B80" i="17"/>
  <c r="B81" i="17"/>
  <c r="B82" i="17"/>
  <c r="B83" i="17"/>
  <c r="B84" i="17"/>
  <c r="B85" i="17"/>
  <c r="B86" i="17"/>
  <c r="B87" i="17"/>
  <c r="B88" i="17"/>
  <c r="B89" i="17"/>
  <c r="B90" i="17"/>
  <c r="B91" i="17"/>
  <c r="B92" i="17"/>
  <c r="B93" i="17"/>
  <c r="B94" i="17"/>
  <c r="B95" i="17"/>
  <c r="B96" i="17"/>
  <c r="B97" i="17"/>
  <c r="B98" i="17"/>
  <c r="B99" i="17"/>
  <c r="B100" i="17"/>
  <c r="B101" i="17"/>
  <c r="B102" i="17"/>
  <c r="B103" i="17"/>
  <c r="B104" i="17"/>
  <c r="B105" i="17"/>
  <c r="B106" i="17"/>
  <c r="B57" i="17"/>
  <c r="B14" i="17"/>
  <c r="B6" i="17"/>
  <c r="B7" i="17"/>
  <c r="B8" i="17"/>
  <c r="B9" i="17"/>
  <c r="B10" i="17"/>
  <c r="B11" i="17"/>
  <c r="B12" i="17"/>
  <c r="B13" i="17"/>
  <c r="B15" i="17"/>
  <c r="B16" i="17"/>
  <c r="B17" i="17"/>
  <c r="B18" i="17"/>
  <c r="B19" i="17"/>
  <c r="B20" i="17"/>
  <c r="B21" i="17"/>
  <c r="B22" i="17"/>
  <c r="B23" i="17"/>
  <c r="B24" i="17"/>
  <c r="B25" i="17"/>
  <c r="B26" i="17"/>
  <c r="B27" i="17"/>
  <c r="B28" i="17"/>
  <c r="B29" i="17"/>
  <c r="B30" i="17"/>
  <c r="B31" i="17"/>
  <c r="B32" i="17"/>
  <c r="B33" i="17"/>
  <c r="B34" i="17"/>
  <c r="B35" i="17"/>
  <c r="B36" i="17"/>
  <c r="B37" i="17"/>
  <c r="B38" i="17"/>
  <c r="B39" i="17"/>
  <c r="B40" i="17"/>
  <c r="B41" i="17"/>
  <c r="B42" i="17"/>
  <c r="B43" i="17"/>
  <c r="B44" i="17"/>
  <c r="B45" i="17"/>
  <c r="B46" i="17"/>
  <c r="B47" i="17"/>
  <c r="B48" i="17"/>
  <c r="B49" i="17"/>
  <c r="B50" i="17"/>
  <c r="B51" i="17"/>
  <c r="B52" i="17"/>
  <c r="B53" i="17"/>
  <c r="B54" i="17"/>
  <c r="B5" i="17"/>
  <c r="C160" i="17" l="1"/>
  <c r="E160" i="17"/>
</calcChain>
</file>

<file path=xl/sharedStrings.xml><?xml version="1.0" encoding="utf-8"?>
<sst xmlns="http://schemas.openxmlformats.org/spreadsheetml/2006/main" count="280" uniqueCount="178">
  <si>
    <t>Community Benefit Annual Status Report - Response Workbook &amp; Report</t>
  </si>
  <si>
    <t>Connecticut Office of Health Strategy
Version 1.0</t>
  </si>
  <si>
    <t>Hospital Community Benefit Annual Status Report</t>
  </si>
  <si>
    <t>Hospital Name:</t>
  </si>
  <si>
    <t>Waterbury Hospital</t>
  </si>
  <si>
    <t>Required</t>
  </si>
  <si>
    <t>Submission Date:</t>
  </si>
  <si>
    <t xml:space="preserve">Connecticut General Statutes §19a-127k requires on or after January 1, 2023, each hospital in Connecticut to submit community benefit program reporting to the Office of Health Strategy (OHS). Inclusive of community benefit program reporting are: hospitals’ Community Health Needs Assessment (CHNA) and Implementation Strategy, the Community Health Needs Assessment Report, the Implementation Strategy Report, and the Annual Status Report. Submission of this report on or before October 1 to OHS with complete answers to the Report Responses, satisfies Connecticut hospitals’ requirement to submit their Annual Status Report to the State. The Annual Status Report portion of community benefit reporting shall be submitted to OHS via the Community Benefit Portal:
</t>
  </si>
  <si>
    <t>OHS Community Benefit Portal</t>
  </si>
  <si>
    <t>The submission shall:</t>
  </si>
  <si>
    <t>1. Be submitted on or before October 1, 2023, and annually thereafter.</t>
  </si>
  <si>
    <t>2. Use this excel template for the responses with complete answers.</t>
  </si>
  <si>
    <t>3. Be based on the filing year of the hospitals’ most recently completed IRS Form 990 submitted to OHS pursuant to Connecticut General Statutes §19a-649.</t>
  </si>
  <si>
    <t>Any examples provided in this template are for illustrative purposes only, and should not be construed as demonstrating or not demonstrating community benefit. Any questions regarding the completion or submission of this report shall be directed to: ohs@ct.gov.</t>
  </si>
  <si>
    <t>Helpful Links:</t>
  </si>
  <si>
    <t>Connecticut General Statutes §19a-127k</t>
  </si>
  <si>
    <t>Connecticut General Statutes §19a-649</t>
  </si>
  <si>
    <t>ohs@ct.gov</t>
  </si>
  <si>
    <t>Hospital Community Benefit Annual Status Report
Workbook Contents</t>
  </si>
  <si>
    <t>Cover Page and Version</t>
  </si>
  <si>
    <t>Summary</t>
  </si>
  <si>
    <t>Report Responses:</t>
  </si>
  <si>
    <t>Response 1A</t>
  </si>
  <si>
    <t>Response 1B</t>
  </si>
  <si>
    <t>Response 2</t>
  </si>
  <si>
    <t>Response 3</t>
  </si>
  <si>
    <t>Attestation</t>
  </si>
  <si>
    <t>Appendix:</t>
  </si>
  <si>
    <t>Appendix A - Definitions</t>
  </si>
  <si>
    <t>Appendix B - Example Responses</t>
  </si>
  <si>
    <t>A description of major updates regarding community health needs, priorities and target populations, if any.</t>
  </si>
  <si>
    <t>In the description of major updates to the community benefit program, which can come from the Community Health Needs Assessment, Implementation Strategy, programs or actions included in the Implementation Strategy, or other relevant sources of the community benefit program, please use Table 1, and provide detailed information in the template format. Updates may include improvements, barriers, lessons learned, qualitative or quantitative data that supports the update, or other pertinent information. You may append any supporting documentation such as a project management plan, or data that gives further insights to the major updates.  If there are no major updates, please indicate as such below. Information provided should match the filing year from your hospital's most recent IRS Form 990 submission to the Connecticut Office of Health Strategy (filing year 2022).</t>
  </si>
  <si>
    <t>Table 1</t>
  </si>
  <si>
    <t>Major updates</t>
  </si>
  <si>
    <t>Community Health Needs</t>
  </si>
  <si>
    <t>Waterbury HEALTH's health improvement priority areas include access to care, healthy lifestyle and health communications. These needs are outlined in the Community Health Needs Assessment.</t>
  </si>
  <si>
    <t>Priorities</t>
  </si>
  <si>
    <t xml:space="preserve"> Priorities within the priority areas over the past year have included additional resources for patients with substance misuse disorder, wellness talks to educate the public during and post COVID-19 pandemic. </t>
  </si>
  <si>
    <t xml:space="preserve">Target Populations </t>
  </si>
  <si>
    <t xml:space="preserve">Focus of newly added programs include ED patients, pregnant and new parents and seniors. </t>
  </si>
  <si>
    <t>A description of any major changes to the proposed implementation strategy from the most recently submitted implementation plan and associated hospital actions.</t>
  </si>
  <si>
    <t>In your description, please include in Table 2 a description of any major changes, and why there were major changes to the hospitals’ implementation strategy and associated actions. Information provided should match the filing year from your hospital's most recent IRS Form 990 submission to the Connecticut Office of Health Strategy (filing year 2022).</t>
  </si>
  <si>
    <t>Table 2</t>
  </si>
  <si>
    <t>Major changes to the implementation strategy and associated hospital actions</t>
  </si>
  <si>
    <t>#1</t>
  </si>
  <si>
    <t>Greater focus on substance misuse disorder help for patients and the community with added programs</t>
  </si>
  <si>
    <t>#2</t>
  </si>
  <si>
    <t>A health communication strategy to reflect COVID-19 infection rates and community need for prevention programs and information.</t>
  </si>
  <si>
    <t>#3</t>
  </si>
  <si>
    <t>Increased education resources for pregnant and new parents and switched from paid on-line only classes to in person, free classes and support groups.</t>
  </si>
  <si>
    <t>#4</t>
  </si>
  <si>
    <t>#5</t>
  </si>
  <si>
    <t>#6</t>
  </si>
  <si>
    <t>#7</t>
  </si>
  <si>
    <t>#8</t>
  </si>
  <si>
    <t>#9</t>
  </si>
  <si>
    <t>#10</t>
  </si>
  <si>
    <t xml:space="preserve">Response 2 </t>
  </si>
  <si>
    <t>A description of progress made regarding the hospital's actions in support of its implementation strategy.</t>
  </si>
  <si>
    <t>The description in this worksheet should include the following:</t>
  </si>
  <si>
    <r>
      <t>·</t>
    </r>
    <r>
      <rPr>
        <sz val="7"/>
        <color theme="1"/>
        <rFont val="Times New Roman"/>
        <family val="1"/>
      </rPr>
      <t xml:space="preserve">         </t>
    </r>
    <r>
      <rPr>
        <i/>
        <sz val="11"/>
        <color theme="1"/>
        <rFont val="Calibri"/>
        <family val="2"/>
      </rPr>
      <t>The need that the action is addressing, and whether it was identified, or not identified, in the most recently submitted Community Health Needs Assessment, or is newly added since the last CHNA.</t>
    </r>
  </si>
  <si>
    <r>
      <t>·</t>
    </r>
    <r>
      <rPr>
        <sz val="7"/>
        <color theme="1"/>
        <rFont val="Times New Roman"/>
        <family val="1"/>
      </rPr>
      <t xml:space="preserve">         </t>
    </r>
    <r>
      <rPr>
        <i/>
        <sz val="11"/>
        <color theme="1"/>
        <rFont val="Calibri"/>
        <family val="2"/>
      </rPr>
      <t>The relevant implementation strategy.</t>
    </r>
  </si>
  <si>
    <r>
      <t>·</t>
    </r>
    <r>
      <rPr>
        <sz val="7"/>
        <color theme="1"/>
        <rFont val="Times New Roman"/>
        <family val="1"/>
      </rPr>
      <t xml:space="preserve">         </t>
    </r>
    <r>
      <rPr>
        <i/>
        <sz val="11"/>
        <color theme="1"/>
        <rFont val="Calibri"/>
        <family val="2"/>
      </rPr>
      <t>The action the hospital is taking in support of its implementation strategy.</t>
    </r>
  </si>
  <si>
    <r>
      <t>·</t>
    </r>
    <r>
      <rPr>
        <sz val="7"/>
        <color theme="1"/>
        <rFont val="Times New Roman"/>
        <family val="1"/>
      </rPr>
      <t xml:space="preserve">         </t>
    </r>
    <r>
      <rPr>
        <i/>
        <sz val="11"/>
        <color theme="1"/>
        <rFont val="Calibri"/>
        <family val="2"/>
      </rPr>
      <t>The goal(s) of the action, and the timeline for achieving the goal(s)</t>
    </r>
  </si>
  <si>
    <r>
      <t>·</t>
    </r>
    <r>
      <rPr>
        <sz val="7"/>
        <color theme="1"/>
        <rFont val="Times New Roman"/>
        <family val="1"/>
      </rPr>
      <t xml:space="preserve">         </t>
    </r>
    <r>
      <rPr>
        <i/>
        <sz val="11"/>
        <color theme="1"/>
        <rFont val="Calibri"/>
        <family val="2"/>
      </rPr>
      <t>The measure(s) corresponding to the action(s), and the result(s) of the measure(s).</t>
    </r>
  </si>
  <si>
    <r>
      <t>·</t>
    </r>
    <r>
      <rPr>
        <sz val="7"/>
        <color theme="1"/>
        <rFont val="Times New Roman"/>
        <family val="1"/>
      </rPr>
      <t xml:space="preserve">         </t>
    </r>
    <r>
      <rPr>
        <i/>
        <sz val="11"/>
        <color theme="1"/>
        <rFont val="Calibri"/>
        <family val="2"/>
      </rPr>
      <t>The name of the hospital staff member who is overseeing the action(s).</t>
    </r>
  </si>
  <si>
    <r>
      <t>·</t>
    </r>
    <r>
      <rPr>
        <sz val="7"/>
        <color theme="1"/>
        <rFont val="Times New Roman"/>
        <family val="1"/>
      </rPr>
      <t xml:space="preserve">         </t>
    </r>
    <r>
      <rPr>
        <i/>
        <sz val="11"/>
        <color theme="1"/>
        <rFont val="Calibri"/>
        <family val="2"/>
      </rPr>
      <t xml:space="preserve">The name(s) of the organizations which partnered with the hospital for each of the hospital’s actions in support of its implementation strategy. </t>
    </r>
  </si>
  <si>
    <t>In your answer for Response 2, use the corresponding tabs: "Response 2 - Need 1," "Response 2 - Need 2," and "Response 2 - Need 3." Only one need per tab should be used. For example, Need 1 and Need 2 should not both be "Food Insecurity." If additional tabs are required to illustrate progress made for more than three needs, reach out to ohs@ct.gov with how many additional tabs are required, and an updated template will be sent to you. Each action for Response 2 should correspond with a need. Note, the actions you input in the Response 2 tabs will auto populate the Response 3 - Table 3 tab. The Information provided should match the filing year from your hospital's most recent IRS Form 990 submission to the Connecticut Office of Health Strategy (filing year 2022).</t>
  </si>
  <si>
    <t>Response 2 - Need 1</t>
  </si>
  <si>
    <t>Identified Health Need:</t>
  </si>
  <si>
    <t>Access to Care</t>
  </si>
  <si>
    <t>In CHNA</t>
  </si>
  <si>
    <t>Yes</t>
  </si>
  <si>
    <t>Implementation Strategy Included in submission?</t>
  </si>
  <si>
    <t xml:space="preserve">Yes </t>
  </si>
  <si>
    <t xml:space="preserve">The hospital’s actions in support of its implementation strategy: </t>
  </si>
  <si>
    <t>Action</t>
  </si>
  <si>
    <t>Action Goal</t>
  </si>
  <si>
    <t>Timeline</t>
  </si>
  <si>
    <t xml:space="preserve">Measure </t>
  </si>
  <si>
    <t>Measure Results</t>
  </si>
  <si>
    <t>Owner</t>
  </si>
  <si>
    <t>Partnered Organization(s)</t>
  </si>
  <si>
    <t>Homeless Community - Shelter Grant</t>
  </si>
  <si>
    <t xml:space="preserve"> The goal of the program is to provide low-barrier outreach and engagement to places not suited for human habitation, soup kitchens and drop in centers in the greater Waterbury area to at least fifty unduplicated enrolled clients. </t>
  </si>
  <si>
    <t>October 1, 2021 - September 30, 2022</t>
  </si>
  <si>
    <t>Number of clients connected with resources</t>
  </si>
  <si>
    <t>130 clients</t>
  </si>
  <si>
    <t>Anthony Bocci, medical health clinician</t>
  </si>
  <si>
    <t>Department of Mental Health and Addictions and Homeless Shelters in Waterbury</t>
  </si>
  <si>
    <t>BH Liasion - Dainette Lynch</t>
  </si>
  <si>
    <t>Provide recovery support for overdose patients</t>
  </si>
  <si>
    <t>Number of patients helped in the ED</t>
  </si>
  <si>
    <t>60 patients helped</t>
  </si>
  <si>
    <t>Dainette Lynch, PEER Recovery Specialist</t>
  </si>
  <si>
    <t>Department of Mental Health and addiction</t>
  </si>
  <si>
    <t>Response 2 - Need 2</t>
  </si>
  <si>
    <t>Health Communications</t>
  </si>
  <si>
    <t xml:space="preserve">Yes, </t>
  </si>
  <si>
    <t>Education - Wellness Talks</t>
  </si>
  <si>
    <t>Educating the public on health topics</t>
  </si>
  <si>
    <t>Oct. 1, 2021 - Sept. 30, 2022</t>
  </si>
  <si>
    <t>7 events</t>
  </si>
  <si>
    <t>7,100 reached</t>
  </si>
  <si>
    <t>Lauresha Xhihani/Jeremy Rodorigo</t>
  </si>
  <si>
    <t>Education - Health Fairs</t>
  </si>
  <si>
    <t>19 fairs and wellness events</t>
  </si>
  <si>
    <t>Sandra Miccalizzi/Lauresha Xhihani</t>
  </si>
  <si>
    <t>Greater Waterbury Senior Centers</t>
  </si>
  <si>
    <t>Education - EMS Education</t>
  </si>
  <si>
    <t>Conduct stroke and trauma classes for local EMS to promote awareness of state and local protocols</t>
  </si>
  <si>
    <t>2 live events</t>
  </si>
  <si>
    <t>Dayna Failla/Kathryn Myers</t>
  </si>
  <si>
    <t>Greater Waterbury EMS Community/Fire and School Departments</t>
  </si>
  <si>
    <t>Education - Courses</t>
  </si>
  <si>
    <t>On-line serving around 400 people</t>
  </si>
  <si>
    <t>Kathleen Lucey/Bree Grealis/Eulalia Ortiz</t>
  </si>
  <si>
    <t>Response 2 - Need 3</t>
  </si>
  <si>
    <t>Healthy Lifestyles</t>
  </si>
  <si>
    <t>Family Birthing Classes</t>
  </si>
  <si>
    <t>Increase number or participatipants</t>
  </si>
  <si>
    <t>Based on parents who sign up for classes vs. birthing parents</t>
  </si>
  <si>
    <t>40% increase</t>
  </si>
  <si>
    <t>Bree Grealis</t>
  </si>
  <si>
    <t>COVID-19 Community Support</t>
  </si>
  <si>
    <t>Support community with information and prevention such as vaccine clinics</t>
  </si>
  <si>
    <t>Based on demand for vaccine and need for information</t>
  </si>
  <si>
    <t>Based on COVID-19 infection rates</t>
  </si>
  <si>
    <t>Susan Drakeley</t>
  </si>
  <si>
    <t>City of Waterbury</t>
  </si>
  <si>
    <t>A description of the direct funding and other resources allocated or expended that supported the actions taken in support of the hospital's implementation strategy.</t>
  </si>
  <si>
    <t>In your description, please use the tab "Response 3 – Table 3." Note, you should provide a description for any actions that were inputted from Response 2.  The actions you input in the Response 2 tabs will auto populate the Response 3 - Table 3 tab. For Response 2 Need 2 and Need 3, scroll down Table 3 (lines 56 and 108, respectively) to find the corresponding actions from Response 2 Need 2 and Need 3. 
For Table 3, column G (Community Benefit Part I Category), column H (Community Building Part II Category), and Column I (Why the action does not demonstrate community benefit or community building), indicate for each action the appropriate community benefit or community building category, or why the action did not demonstrate community benefit or building. For each action, only one column (G, H, I) should be filled out. For example, it is not appropriate for column G and I to be filled out on the same row. Applicable community benefit and community building categories are provided in column K (Response 3 - Table 3 tab).
Answers that do not include the above information are incomplete.</t>
  </si>
  <si>
    <t>Response 3 - Table 3</t>
  </si>
  <si>
    <t>Indicate with the appropriate category if the action demonstrated Part I, Part II, or if the action did not demonstrate community benefit or building and why</t>
  </si>
  <si>
    <r>
      <t xml:space="preserve">*Applicable Community Benefit Part I Categories: </t>
    </r>
    <r>
      <rPr>
        <sz val="11"/>
        <color theme="1"/>
        <rFont val="Calibri"/>
        <family val="2"/>
        <scheme val="minor"/>
      </rPr>
      <t>Financial Assistance at Cost, Medicaid, Other means-tested government programs, community health improvement services and community benefit operations, health professions education, subsidized health services, research, and cash and in-kind contributions for community benefit.</t>
    </r>
  </si>
  <si>
    <t>Hospital Action in support of the hospital’s Implementation Strategy</t>
  </si>
  <si>
    <t>Direct Funding Allocated ($)</t>
  </si>
  <si>
    <t>Direct Funding Allocated Description</t>
  </si>
  <si>
    <t>Other Resources Allocated ($)</t>
  </si>
  <si>
    <t>Other Resources Allocated Description</t>
  </si>
  <si>
    <t>Community Benefit Part I Category*</t>
  </si>
  <si>
    <t>Community Building Part II Category**</t>
  </si>
  <si>
    <t>Why the action does not demonstrate community benefit or community building</t>
  </si>
  <si>
    <r>
      <t xml:space="preserve">**Applicable Community Building Part II Categories: </t>
    </r>
    <r>
      <rPr>
        <sz val="11"/>
        <color theme="1"/>
        <rFont val="Calibri"/>
        <family val="2"/>
        <scheme val="minor"/>
      </rPr>
      <t>physical improvements and housing, economic development, community support, environmental improvements, leadership development and training for community members, coalition building, community health improvement advocacy, workforce development, and other.</t>
    </r>
  </si>
  <si>
    <t>Funding received from DMHAS</t>
  </si>
  <si>
    <t>Hospital In-kind Contribution</t>
  </si>
  <si>
    <t>*</t>
  </si>
  <si>
    <t>Salary covered 100% by DMHAS</t>
  </si>
  <si>
    <t>Total Need 1</t>
  </si>
  <si>
    <t>Salaries paid by Hospital</t>
  </si>
  <si>
    <t>Total Need 2</t>
  </si>
  <si>
    <t>Total Need 3</t>
  </si>
  <si>
    <t>Total Direct Funding and Other Resources</t>
  </si>
  <si>
    <t>Definitions</t>
  </si>
  <si>
    <r>
      <rPr>
        <b/>
        <sz val="11"/>
        <color theme="1"/>
        <rFont val="Calibri"/>
        <family val="2"/>
        <scheme val="minor"/>
      </rPr>
      <t>Community benefit partners</t>
    </r>
    <r>
      <rPr>
        <sz val="11"/>
        <color theme="1"/>
        <rFont val="Calibri"/>
        <family val="2"/>
        <scheme val="minor"/>
      </rPr>
      <t xml:space="preserve"> means federal, state and municipal government entities and private sector entities, including, but not limited to, faith-based organizations, businesses, educational and academic organizations, health care organizations, health departments, philanthropic organizations, organizations specializing in housing justice, planning and land use organizations, public safety organizations, transportation organizations and tribal organizations, that, in partnership with hospitals, play an essential role with respect to the policy, system, program and financing solutions necessary to achieve community benefit program goals.</t>
    </r>
  </si>
  <si>
    <r>
      <rPr>
        <b/>
        <sz val="11"/>
        <color theme="1"/>
        <rFont val="Calibri"/>
        <family val="2"/>
        <scheme val="minor"/>
      </rPr>
      <t>Community benefit program</t>
    </r>
    <r>
      <rPr>
        <sz val="11"/>
        <color theme="1"/>
        <rFont val="Calibri"/>
        <family val="2"/>
        <scheme val="minor"/>
      </rPr>
      <t xml:space="preserve"> means any voluntary program or activity to promote preventive health care, protect health and safety, improve health equity and reduce health disparities, reduce the cost and economic burden of poor health and improve the health status for all populations within the geographic service areas of a hospital, regardless of whether a member of any such population is a patient of such hospital.</t>
    </r>
  </si>
  <si>
    <r>
      <rPr>
        <b/>
        <sz val="11"/>
        <color theme="1"/>
        <rFont val="Calibri"/>
        <family val="2"/>
        <scheme val="minor"/>
      </rPr>
      <t>Community benefit program reporting</t>
    </r>
    <r>
      <rPr>
        <sz val="11"/>
        <color theme="1"/>
        <rFont val="Calibri"/>
        <family val="2"/>
        <scheme val="minor"/>
      </rPr>
      <t xml:space="preserve"> means the community health needs assessment, implementation strategy and annual report submitted by a hospital to the Office of Health Strategy pursuant to the provisions of this section.</t>
    </r>
  </si>
  <si>
    <r>
      <rPr>
        <b/>
        <sz val="11"/>
        <color theme="1"/>
        <rFont val="Calibri"/>
        <family val="2"/>
        <scheme val="minor"/>
      </rPr>
      <t>Community health needs assessment</t>
    </r>
    <r>
      <rPr>
        <sz val="11"/>
        <color theme="1"/>
        <rFont val="Calibri"/>
        <family val="2"/>
        <scheme val="minor"/>
      </rPr>
      <t xml:space="preserve"> means a written assessment, as described in 26 CFR 1.501(r)-(3).</t>
    </r>
  </si>
  <si>
    <r>
      <rPr>
        <b/>
        <sz val="11"/>
        <color theme="1"/>
        <rFont val="Calibri"/>
        <family val="2"/>
        <scheme val="minor"/>
      </rPr>
      <t>Health disparities</t>
    </r>
    <r>
      <rPr>
        <sz val="11"/>
        <color theme="1"/>
        <rFont val="Calibri"/>
        <family val="2"/>
        <scheme val="minor"/>
      </rPr>
      <t xml:space="preserve"> means health differences that are closely linked with social or economic disadvantages that adversely affect one or more groups of people who have experienced greater systemic social or economic obstacles to health or a safe environment based on race or ethnicity, religion, socioeconomic status, gender, age, mental health, cognitive, sensory or physical disability, sexual orientation, gender identity, geographic location or other characteristics historically linked to discrimination or exclusion.</t>
    </r>
  </si>
  <si>
    <r>
      <rPr>
        <b/>
        <sz val="11"/>
        <color theme="1"/>
        <rFont val="Calibri"/>
        <family val="2"/>
        <scheme val="minor"/>
      </rPr>
      <t>Health equity</t>
    </r>
    <r>
      <rPr>
        <sz val="11"/>
        <color theme="1"/>
        <rFont val="Calibri"/>
        <family val="2"/>
        <scheme val="minor"/>
      </rPr>
      <t xml:space="preserve"> means that every person has a fair and just opportunity to be as healthy as possible, which encompasses removing obstacles to health, such as poverty, racism and the adverse consequences of poverty and racism, including, but not limited to, a lack of equitable opportunities, access to good jobs with fair pay, quality education and housing, safe environments and health care.</t>
    </r>
  </si>
  <si>
    <r>
      <rPr>
        <b/>
        <sz val="11"/>
        <color theme="1"/>
        <rFont val="Calibri"/>
        <family val="2"/>
        <scheme val="minor"/>
      </rPr>
      <t>Hospital</t>
    </r>
    <r>
      <rPr>
        <sz val="11"/>
        <color theme="1"/>
        <rFont val="Calibri"/>
        <family val="2"/>
        <scheme val="minor"/>
      </rPr>
      <t xml:space="preserve"> means a nonprofit entity licensed as a hospital pursuant to chapter 368v that is required to annually file Internal Revenue Service form 990. “Hospital” includes a for-profit entity licensed as an acute care general hospital.</t>
    </r>
  </si>
  <si>
    <r>
      <rPr>
        <b/>
        <sz val="11"/>
        <color theme="1"/>
        <rFont val="Calibri"/>
        <family val="2"/>
        <scheme val="minor"/>
      </rPr>
      <t>Implementation strategy</t>
    </r>
    <r>
      <rPr>
        <sz val="11"/>
        <color theme="1"/>
        <rFont val="Calibri"/>
        <family val="2"/>
        <scheme val="minor"/>
      </rPr>
      <t xml:space="preserve"> means a written plan, as described in 26 CFR 1.501(r)-(3), that is adopted by an authorized body of a hospital and documents how such hospital intends to address the needs identified in the community health needs assessment.</t>
    </r>
  </si>
  <si>
    <r>
      <rPr>
        <b/>
        <sz val="11"/>
        <color theme="1"/>
        <rFont val="Calibri"/>
        <family val="2"/>
        <scheme val="minor"/>
      </rPr>
      <t>Meaningful participation</t>
    </r>
    <r>
      <rPr>
        <sz val="11"/>
        <color theme="1"/>
        <rFont val="Calibri"/>
        <family val="2"/>
        <scheme val="minor"/>
      </rPr>
      <t xml:space="preserve"> means that (A) residents of a hospital's community, including, but not limited to, residents of such community that experience the greatest health disparities, have an appropriate opportunity to participate in such hospital's planning and decisions, (B) community participation influences a hospital's planning, and (C) participants receive information from a hospital summarizing how their input was or was not used by such hospital.</t>
    </r>
  </si>
  <si>
    <t>•	Adding Substance Use Disorders as a high priority 
              o	After further discussions with the community collaborative, the hospital has decided to make substance use disorder a high priority given new data outlining the issue in the surrounding neighborhoods (data appended)</t>
  </si>
  <si>
    <t>The only change in priority is the newly added Substance Abuse Disorder.</t>
  </si>
  <si>
    <t>Substance Abuse Disorder added two new neighborhoods
•	The Narrows neighborhood
•	The Meadows neighborhood</t>
  </si>
  <si>
    <t>Dr. John Snow is no longer overseeing the hospital’s action to increase protective factors for children relating to Social Determinants of Health. This is due to Dr. Snow retiring. Dr. Elizabeth Blackwell is now overseeing the hospital’s action.</t>
  </si>
  <si>
    <t xml:space="preserve">The hospital found that greater than 35% of homes in the hospital’s primary service area are food insecure. The hospital is increasing each grant award to $75,000 for community-based organizations to partner with the hospital and establish community gardens, provide educational resources and supplies, establish rules in writing, and execute on sustainability plan.  </t>
  </si>
  <si>
    <t>Food Insecurity</t>
  </si>
  <si>
    <t>Grants provided to community based organizations (CBO)</t>
  </si>
  <si>
    <t>Increase by 50% homes that are food secure</t>
  </si>
  <si>
    <t>Survey based on USDA measures "high food security," "marginal food security," "low food security," and "very low food security." Increase 50% of households identified as low food security or very low food security to marginal food security or high food security.</t>
  </si>
  <si>
    <t xml:space="preserve">40% increase </t>
  </si>
  <si>
    <t>Giada De Laurentis, BSN, RN</t>
  </si>
  <si>
    <t>Better Together Charity
Local Health Department
Food Bank of Gotham</t>
  </si>
  <si>
    <t>3 grants awarded at $100,000 each</t>
  </si>
  <si>
    <t>In-kind staff time for 3 employees working on grants</t>
  </si>
  <si>
    <t>Cash and in-kind contributions for community benefit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</si>
</sst>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44" formatCode="_(&quot;$&quot;* #,##0.00_);_(&quot;$&quot;* \(#,##0.00\);_(&quot;$&quot;* &quot;-&quot;??_);_(@_)"/>
  </numFmts>
  <fonts count="20" x14ac:knownFonts="1">
    <font>
      <sz val="11"/>
      <color theme="1"/>
      <name val="Calibri"/>
      <family val="2"/>
      <scheme val="minor"/>
    </font>
    <font>
      <b/>
      <sz val="11"/>
      <color theme="1"/>
      <name val="Calibri"/>
      <family val="2"/>
      <scheme val="minor"/>
    </font>
    <font>
      <b/>
      <sz val="14"/>
      <color theme="1"/>
      <name val="Calibri"/>
      <family val="2"/>
      <scheme val="minor"/>
    </font>
    <font>
      <i/>
      <sz val="11"/>
      <color theme="1"/>
      <name val="Calibri"/>
      <family val="2"/>
    </font>
    <font>
      <sz val="11"/>
      <color theme="1"/>
      <name val="Symbol"/>
      <family val="1"/>
      <charset val="2"/>
    </font>
    <font>
      <sz val="7"/>
      <color theme="1"/>
      <name val="Times New Roman"/>
      <family val="1"/>
    </font>
    <font>
      <b/>
      <sz val="22"/>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sz val="11"/>
      <color rgb="FF9C5700"/>
      <name val="Calibri"/>
      <family val="2"/>
      <scheme val="minor"/>
    </font>
    <font>
      <sz val="11"/>
      <color rgb="FFFF0000"/>
      <name val="Calibri"/>
      <family val="2"/>
      <scheme val="minor"/>
    </font>
    <font>
      <b/>
      <sz val="20"/>
      <color theme="1"/>
      <name val="Calibri"/>
      <family val="2"/>
      <scheme val="minor"/>
    </font>
    <font>
      <sz val="11"/>
      <color rgb="FF000000"/>
      <name val="Calibri"/>
      <family val="2"/>
      <scheme val="minor"/>
    </font>
    <font>
      <sz val="11"/>
      <name val="Calibri"/>
      <family val="2"/>
      <scheme val="minor"/>
    </font>
    <font>
      <u/>
      <sz val="11"/>
      <color theme="10"/>
      <name val="Calibri"/>
      <family val="2"/>
      <scheme val="minor"/>
    </font>
    <font>
      <sz val="11"/>
      <color theme="1"/>
      <name val="Calibri"/>
      <family val="2"/>
      <scheme val="minor"/>
    </font>
    <font>
      <sz val="12"/>
      <color rgb="FFFF0000"/>
      <name val="Calibri"/>
      <family val="2"/>
      <scheme val="minor"/>
    </font>
    <font>
      <b/>
      <sz val="18"/>
      <color theme="1"/>
      <name val="Calibri"/>
      <family val="2"/>
      <scheme val="minor"/>
    </font>
    <font>
      <sz val="11"/>
      <color theme="1"/>
      <name val="Arial"/>
      <family val="2"/>
      <charset val="1"/>
    </font>
  </fonts>
  <fills count="13">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rgb="FFFFEB9C"/>
      </patternFill>
    </fill>
    <fill>
      <patternFill patternType="solid">
        <fgColor theme="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0" tint="-0.34998626667073579"/>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s>
  <cellStyleXfs count="4">
    <xf numFmtId="0" fontId="0" fillId="0" borderId="0"/>
    <xf numFmtId="0" fontId="10" fillId="4" borderId="0" applyNumberFormat="0" applyBorder="0" applyAlignment="0" applyProtection="0"/>
    <xf numFmtId="0" fontId="15" fillId="0" borderId="0" applyNumberFormat="0" applyFill="0" applyBorder="0" applyAlignment="0" applyProtection="0"/>
    <xf numFmtId="44" fontId="16" fillId="0" borderId="0" applyFont="0" applyFill="0" applyBorder="0" applyAlignment="0" applyProtection="0"/>
  </cellStyleXfs>
  <cellXfs count="157">
    <xf numFmtId="0" fontId="0" fillId="0" borderId="0" xfId="0"/>
    <xf numFmtId="0" fontId="0" fillId="2" borderId="0" xfId="0" applyFill="1"/>
    <xf numFmtId="0" fontId="0" fillId="2" borderId="0" xfId="0" applyFill="1" applyAlignment="1">
      <alignment horizontal="center"/>
    </xf>
    <xf numFmtId="0" fontId="0" fillId="2" borderId="1" xfId="0" applyFill="1" applyBorder="1" applyAlignment="1">
      <alignment horizontal="left" vertical="center" wrapText="1"/>
    </xf>
    <xf numFmtId="0" fontId="0" fillId="2" borderId="1" xfId="0" applyFill="1" applyBorder="1" applyAlignment="1">
      <alignment horizontal="center" vertical="center"/>
    </xf>
    <xf numFmtId="0" fontId="2" fillId="2" borderId="0" xfId="0" applyFont="1" applyFill="1" applyAlignment="1">
      <alignment vertical="center"/>
    </xf>
    <xf numFmtId="0" fontId="8" fillId="2" borderId="0" xfId="0" applyFont="1" applyFill="1"/>
    <xf numFmtId="0" fontId="4" fillId="2" borderId="0" xfId="0" applyFont="1" applyFill="1" applyAlignment="1">
      <alignment horizontal="left" vertical="center" indent="5"/>
    </xf>
    <xf numFmtId="0" fontId="3" fillId="2" borderId="0" xfId="0" applyFont="1" applyFill="1" applyAlignment="1">
      <alignment horizontal="left" vertical="center" indent="2"/>
    </xf>
    <xf numFmtId="0" fontId="0" fillId="2" borderId="0" xfId="0" applyFill="1" applyProtection="1">
      <protection locked="0"/>
    </xf>
    <xf numFmtId="0" fontId="0" fillId="2" borderId="0" xfId="0" applyFill="1" applyAlignment="1">
      <alignment horizontal="left"/>
    </xf>
    <xf numFmtId="0" fontId="0" fillId="2" borderId="1" xfId="0" applyFill="1" applyBorder="1" applyAlignment="1">
      <alignment horizontal="left" vertical="center"/>
    </xf>
    <xf numFmtId="0" fontId="0" fillId="2" borderId="1" xfId="0" applyFill="1" applyBorder="1" applyAlignment="1">
      <alignment horizontal="center" vertical="center" wrapText="1"/>
    </xf>
    <xf numFmtId="0" fontId="9" fillId="0" borderId="0" xfId="0" applyFont="1"/>
    <xf numFmtId="0" fontId="10" fillId="0" borderId="0" xfId="1" applyFill="1"/>
    <xf numFmtId="0" fontId="0" fillId="2" borderId="0" xfId="0" applyFill="1" applyAlignment="1">
      <alignment vertical="center"/>
    </xf>
    <xf numFmtId="0" fontId="1" fillId="2" borderId="0" xfId="0" applyFont="1" applyFill="1"/>
    <xf numFmtId="0" fontId="1" fillId="2" borderId="0" xfId="0" applyFont="1" applyFill="1" applyAlignment="1" applyProtection="1">
      <alignment vertical="center"/>
      <protection locked="0"/>
    </xf>
    <xf numFmtId="0" fontId="9" fillId="2" borderId="0" xfId="0" applyFont="1" applyFill="1" applyAlignment="1">
      <alignment horizontal="left" vertical="top" wrapText="1"/>
    </xf>
    <xf numFmtId="0" fontId="0" fillId="0" borderId="0" xfId="0" applyAlignment="1">
      <alignment vertical="center" wrapText="1"/>
    </xf>
    <xf numFmtId="0" fontId="0" fillId="2" borderId="0" xfId="0" applyFill="1" applyAlignment="1">
      <alignment vertical="center" wrapText="1"/>
    </xf>
    <xf numFmtId="0" fontId="0" fillId="2" borderId="0" xfId="0" applyFill="1" applyAlignment="1">
      <alignment horizontal="center" vertical="center" wrapText="1"/>
    </xf>
    <xf numFmtId="0" fontId="11" fillId="2" borderId="1" xfId="0" applyFont="1" applyFill="1" applyBorder="1" applyAlignment="1">
      <alignment horizontal="left"/>
    </xf>
    <xf numFmtId="0" fontId="0" fillId="0" borderId="1" xfId="0" applyBorder="1" applyAlignment="1">
      <alignment horizontal="center" vertical="center" wrapText="1"/>
    </xf>
    <xf numFmtId="0" fontId="13" fillId="2" borderId="0" xfId="0" applyFont="1" applyFill="1" applyAlignment="1">
      <alignment vertical="center" wrapText="1"/>
    </xf>
    <xf numFmtId="0" fontId="13" fillId="2" borderId="0" xfId="0" applyFont="1" applyFill="1" applyAlignment="1">
      <alignment horizontal="center" vertical="center" wrapText="1"/>
    </xf>
    <xf numFmtId="0" fontId="13" fillId="2" borderId="5" xfId="0" applyFont="1" applyFill="1" applyBorder="1" applyAlignment="1">
      <alignment horizontal="center" vertical="center" wrapText="1"/>
    </xf>
    <xf numFmtId="0" fontId="11" fillId="2" borderId="0" xfId="0" applyFont="1" applyFill="1" applyAlignment="1">
      <alignment vertical="center"/>
    </xf>
    <xf numFmtId="0" fontId="3" fillId="2" borderId="0" xfId="0" applyFont="1" applyFill="1" applyAlignment="1">
      <alignment vertical="top" wrapText="1"/>
    </xf>
    <xf numFmtId="0" fontId="0" fillId="2" borderId="0" xfId="0" applyFill="1" applyAlignment="1">
      <alignment horizontal="left" vertical="top" wrapText="1"/>
    </xf>
    <xf numFmtId="0" fontId="13" fillId="7" borderId="1" xfId="0" applyFont="1" applyFill="1" applyBorder="1" applyAlignment="1">
      <alignment vertical="center" wrapText="1"/>
    </xf>
    <xf numFmtId="0" fontId="0" fillId="7" borderId="1" xfId="0" applyFill="1" applyBorder="1" applyAlignment="1">
      <alignment horizontal="center" vertical="center" wrapText="1"/>
    </xf>
    <xf numFmtId="0" fontId="0" fillId="7" borderId="1" xfId="0" applyFill="1" applyBorder="1" applyAlignment="1">
      <alignment horizontal="center" vertical="center"/>
    </xf>
    <xf numFmtId="0" fontId="1" fillId="8" borderId="0" xfId="0" applyFont="1" applyFill="1"/>
    <xf numFmtId="0" fontId="1" fillId="8" borderId="0" xfId="0" applyFont="1" applyFill="1" applyAlignment="1">
      <alignment horizontal="center" vertical="center"/>
    </xf>
    <xf numFmtId="0" fontId="1" fillId="8" borderId="0" xfId="0" applyFont="1" applyFill="1" applyAlignment="1">
      <alignment horizontal="center"/>
    </xf>
    <xf numFmtId="0" fontId="15" fillId="2" borderId="0" xfId="2" applyFill="1"/>
    <xf numFmtId="0" fontId="0" fillId="2" borderId="0" xfId="0" applyFill="1" applyAlignment="1">
      <alignment vertical="top" wrapText="1"/>
    </xf>
    <xf numFmtId="0" fontId="0" fillId="2" borderId="0" xfId="0" applyFill="1" applyAlignment="1">
      <alignment vertical="top"/>
    </xf>
    <xf numFmtId="0" fontId="0" fillId="2" borderId="0" xfId="0" applyFill="1" applyAlignment="1">
      <alignment horizontal="left" vertical="center"/>
    </xf>
    <xf numFmtId="0" fontId="4" fillId="2" borderId="0" xfId="0" applyFont="1" applyFill="1" applyAlignment="1">
      <alignment horizontal="left" vertical="top" indent="5"/>
    </xf>
    <xf numFmtId="0" fontId="0" fillId="2" borderId="6" xfId="0" applyFill="1" applyBorder="1" applyAlignment="1">
      <alignment vertical="center"/>
    </xf>
    <xf numFmtId="0" fontId="11" fillId="2" borderId="0" xfId="0" applyFont="1" applyFill="1"/>
    <xf numFmtId="0" fontId="11" fillId="2" borderId="0" xfId="0" applyFont="1" applyFill="1" applyAlignment="1">
      <alignment horizontal="left"/>
    </xf>
    <xf numFmtId="0" fontId="0" fillId="2" borderId="0" xfId="0" applyFill="1" applyAlignment="1">
      <alignment horizontal="center" vertical="center"/>
    </xf>
    <xf numFmtId="0" fontId="13" fillId="2" borderId="9" xfId="0" applyFont="1" applyFill="1" applyBorder="1" applyAlignment="1">
      <alignment horizontal="center" vertical="center" wrapText="1"/>
    </xf>
    <xf numFmtId="0" fontId="0" fillId="0" borderId="2" xfId="0" applyBorder="1" applyAlignment="1">
      <alignment horizontal="center" vertical="center" wrapText="1"/>
    </xf>
    <xf numFmtId="0" fontId="13" fillId="2" borderId="1" xfId="0" applyFont="1" applyFill="1" applyBorder="1" applyAlignment="1">
      <alignment horizontal="center" vertical="center" wrapText="1"/>
    </xf>
    <xf numFmtId="0" fontId="0" fillId="0" borderId="11" xfId="0" applyBorder="1" applyAlignment="1">
      <alignment horizontal="center" vertical="center" wrapText="1"/>
    </xf>
    <xf numFmtId="0" fontId="0" fillId="2" borderId="11" xfId="0" applyFill="1" applyBorder="1" applyAlignment="1">
      <alignment horizontal="center" vertical="center" wrapText="1"/>
    </xf>
    <xf numFmtId="0" fontId="13" fillId="2" borderId="15"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19"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14" fillId="2" borderId="1" xfId="0" applyFont="1" applyFill="1" applyBorder="1"/>
    <xf numFmtId="6" fontId="13" fillId="2" borderId="5" xfId="0" applyNumberFormat="1" applyFont="1" applyFill="1" applyBorder="1" applyAlignment="1">
      <alignment horizontal="center" vertical="center" wrapText="1"/>
    </xf>
    <xf numFmtId="0" fontId="13" fillId="10" borderId="1" xfId="0" applyFont="1" applyFill="1" applyBorder="1" applyAlignment="1">
      <alignment horizontal="center" vertical="center" wrapText="1"/>
    </xf>
    <xf numFmtId="0" fontId="0" fillId="10" borderId="1" xfId="0" applyFill="1" applyBorder="1" applyAlignment="1">
      <alignment horizontal="center" vertical="center" wrapText="1"/>
    </xf>
    <xf numFmtId="0" fontId="0" fillId="10" borderId="27" xfId="0" applyFill="1" applyBorder="1" applyAlignment="1">
      <alignment horizontal="center" vertical="center" wrapText="1"/>
    </xf>
    <xf numFmtId="0" fontId="0" fillId="10" borderId="22" xfId="0" applyFill="1" applyBorder="1" applyAlignment="1">
      <alignment horizontal="center" vertical="center" wrapText="1"/>
    </xf>
    <xf numFmtId="0" fontId="0" fillId="10" borderId="12" xfId="0" applyFill="1" applyBorder="1" applyAlignment="1">
      <alignment horizontal="center" vertical="center" wrapText="1"/>
    </xf>
    <xf numFmtId="0" fontId="0" fillId="10" borderId="23" xfId="0" applyFill="1" applyBorder="1" applyAlignment="1">
      <alignment horizontal="center" vertical="center" wrapText="1"/>
    </xf>
    <xf numFmtId="0" fontId="0" fillId="10" borderId="1" xfId="0" applyFill="1" applyBorder="1"/>
    <xf numFmtId="0" fontId="0" fillId="10" borderId="27" xfId="0" applyFill="1" applyBorder="1"/>
    <xf numFmtId="0" fontId="0" fillId="10" borderId="13" xfId="0" applyFill="1" applyBorder="1"/>
    <xf numFmtId="0" fontId="0" fillId="10" borderId="28" xfId="0" applyFill="1" applyBorder="1"/>
    <xf numFmtId="0" fontId="0" fillId="10" borderId="12" xfId="0" applyFill="1" applyBorder="1"/>
    <xf numFmtId="44" fontId="0" fillId="10" borderId="1" xfId="3" applyFont="1" applyFill="1" applyBorder="1" applyAlignment="1">
      <alignment horizontal="center" vertical="center" wrapText="1"/>
    </xf>
    <xf numFmtId="44" fontId="0" fillId="10" borderId="1" xfId="3" applyFont="1" applyFill="1" applyBorder="1"/>
    <xf numFmtId="0" fontId="0" fillId="10" borderId="1" xfId="0" applyFill="1" applyBorder="1" applyAlignment="1">
      <alignment horizontal="center" vertical="center"/>
    </xf>
    <xf numFmtId="0" fontId="1" fillId="8" borderId="13" xfId="0" applyFont="1" applyFill="1" applyBorder="1"/>
    <xf numFmtId="0" fontId="1" fillId="8" borderId="6" xfId="0" applyFont="1" applyFill="1" applyBorder="1"/>
    <xf numFmtId="44" fontId="1" fillId="8" borderId="0" xfId="0" applyNumberFormat="1" applyFont="1" applyFill="1"/>
    <xf numFmtId="0" fontId="13" fillId="6" borderId="14" xfId="0" applyFont="1" applyFill="1" applyBorder="1" applyAlignment="1">
      <alignment horizontal="center" vertical="center" wrapText="1"/>
    </xf>
    <xf numFmtId="0" fontId="13" fillId="11" borderId="3" xfId="0" applyFont="1" applyFill="1" applyBorder="1" applyAlignment="1">
      <alignment horizontal="center" vertical="center" wrapText="1"/>
    </xf>
    <xf numFmtId="0" fontId="13" fillId="12" borderId="3" xfId="0" applyFont="1" applyFill="1" applyBorder="1" applyAlignment="1">
      <alignment horizontal="center" vertical="center" wrapText="1"/>
    </xf>
    <xf numFmtId="0" fontId="14" fillId="5" borderId="1" xfId="0" applyFont="1" applyFill="1" applyBorder="1" applyAlignment="1" applyProtection="1">
      <alignment horizontal="center"/>
      <protection locked="0"/>
    </xf>
    <xf numFmtId="14" fontId="14" fillId="5" borderId="1" xfId="0" applyNumberFormat="1" applyFont="1" applyFill="1" applyBorder="1" applyAlignment="1" applyProtection="1">
      <alignment horizontal="center"/>
      <protection locked="0"/>
    </xf>
    <xf numFmtId="0" fontId="0" fillId="2" borderId="1" xfId="0" applyFill="1" applyBorder="1" applyAlignment="1" applyProtection="1">
      <alignment horizontal="left" vertical="center" wrapText="1"/>
      <protection locked="0"/>
    </xf>
    <xf numFmtId="0" fontId="11" fillId="2" borderId="1" xfId="0" applyFont="1" applyFill="1" applyBorder="1" applyProtection="1">
      <protection locked="0"/>
    </xf>
    <xf numFmtId="0" fontId="11" fillId="2" borderId="1" xfId="0" applyFont="1" applyFill="1" applyBorder="1" applyAlignment="1" applyProtection="1">
      <alignment horizontal="left"/>
      <protection locked="0"/>
    </xf>
    <xf numFmtId="0" fontId="0" fillId="2" borderId="1"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protection locked="0"/>
    </xf>
    <xf numFmtId="0" fontId="0" fillId="2" borderId="1" xfId="0" applyFill="1" applyBorder="1" applyAlignment="1" applyProtection="1">
      <alignment horizontal="left" vertical="center"/>
      <protection locked="0"/>
    </xf>
    <xf numFmtId="9" fontId="0" fillId="2" borderId="1" xfId="0" applyNumberFormat="1" applyFill="1" applyBorder="1" applyAlignment="1" applyProtection="1">
      <alignment horizontal="center" vertical="center" wrapText="1"/>
      <protection locked="0"/>
    </xf>
    <xf numFmtId="44" fontId="13" fillId="2" borderId="5" xfId="3" applyFont="1" applyFill="1" applyBorder="1" applyAlignment="1" applyProtection="1">
      <alignment horizontal="center" vertical="center" wrapText="1"/>
      <protection locked="0"/>
    </xf>
    <xf numFmtId="0" fontId="13" fillId="2" borderId="5" xfId="0" applyFont="1" applyFill="1" applyBorder="1" applyAlignment="1" applyProtection="1">
      <alignment horizontal="center" vertical="center" wrapText="1"/>
      <protection locked="0"/>
    </xf>
    <xf numFmtId="0" fontId="13" fillId="2" borderId="9" xfId="0" applyFont="1" applyFill="1" applyBorder="1" applyAlignment="1" applyProtection="1">
      <alignment horizontal="center" vertical="center" wrapText="1"/>
      <protection locked="0"/>
    </xf>
    <xf numFmtId="0" fontId="13" fillId="2" borderId="15" xfId="0" applyFont="1" applyFill="1" applyBorder="1" applyAlignment="1" applyProtection="1">
      <alignment horizontal="center" vertical="center" wrapText="1"/>
      <protection locked="0"/>
    </xf>
    <xf numFmtId="44" fontId="0" fillId="0" borderId="1" xfId="3"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2" borderId="11" xfId="0" applyFill="1" applyBorder="1" applyAlignment="1" applyProtection="1">
      <alignment horizontal="center" vertical="center" wrapText="1"/>
      <protection locked="0"/>
    </xf>
    <xf numFmtId="44" fontId="0" fillId="2" borderId="1" xfId="3" applyFont="1"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0" fillId="2" borderId="27" xfId="0" applyFill="1" applyBorder="1" applyAlignment="1" applyProtection="1">
      <alignment horizontal="center" vertical="center" wrapText="1"/>
      <protection locked="0"/>
    </xf>
    <xf numFmtId="0" fontId="0" fillId="2" borderId="25" xfId="0" applyFill="1" applyBorder="1" applyAlignment="1" applyProtection="1">
      <alignment horizontal="center" vertical="center" wrapText="1"/>
      <protection locked="0"/>
    </xf>
    <xf numFmtId="0" fontId="13" fillId="2" borderId="10" xfId="0" applyFont="1" applyFill="1" applyBorder="1" applyAlignment="1" applyProtection="1">
      <alignment horizontal="center" vertical="center" wrapText="1"/>
      <protection locked="0"/>
    </xf>
    <xf numFmtId="0" fontId="0" fillId="2" borderId="26" xfId="0" applyFill="1" applyBorder="1" applyAlignment="1" applyProtection="1">
      <alignment horizontal="center" vertical="center" wrapText="1"/>
      <protection locked="0"/>
    </xf>
    <xf numFmtId="0" fontId="0" fillId="2" borderId="21" xfId="0" applyFill="1"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12" fillId="2" borderId="0" xfId="0" applyFont="1" applyFill="1" applyAlignment="1">
      <alignment horizontal="center" vertical="center"/>
    </xf>
    <xf numFmtId="0" fontId="12" fillId="2" borderId="0" xfId="0" applyFont="1" applyFill="1" applyAlignment="1">
      <alignment horizontal="center" vertical="center" wrapText="1"/>
    </xf>
    <xf numFmtId="0" fontId="15" fillId="2" borderId="0" xfId="2" applyFill="1" applyBorder="1" applyAlignment="1" applyProtection="1">
      <alignment horizontal="left" vertical="center"/>
    </xf>
    <xf numFmtId="0" fontId="15" fillId="2" borderId="0" xfId="2" applyFill="1" applyBorder="1" applyAlignment="1" applyProtection="1">
      <alignment horizontal="left" vertical="center" indent="3"/>
    </xf>
    <xf numFmtId="0" fontId="1" fillId="2" borderId="0" xfId="0" applyFont="1" applyFill="1" applyAlignment="1">
      <alignment vertical="center"/>
    </xf>
    <xf numFmtId="0" fontId="0" fillId="0" borderId="27" xfId="0" applyBorder="1" applyAlignment="1" applyProtection="1">
      <alignment horizontal="center" vertical="center" wrapText="1"/>
      <protection locked="0"/>
    </xf>
    <xf numFmtId="0" fontId="0" fillId="0" borderId="1" xfId="0" applyBorder="1" applyAlignment="1" applyProtection="1">
      <alignment horizontal="left" vertical="center" wrapText="1"/>
      <protection locked="0"/>
    </xf>
    <xf numFmtId="0" fontId="0" fillId="0" borderId="1" xfId="0" applyBorder="1" applyAlignment="1" applyProtection="1">
      <alignment horizontal="left" vertical="center"/>
      <protection locked="0"/>
    </xf>
    <xf numFmtId="3" fontId="0" fillId="0" borderId="1" xfId="0" applyNumberFormat="1" applyBorder="1" applyAlignment="1" applyProtection="1">
      <alignment horizontal="center" vertical="center"/>
      <protection locked="0"/>
    </xf>
    <xf numFmtId="0" fontId="7" fillId="2" borderId="0" xfId="0" applyFont="1" applyFill="1" applyAlignment="1">
      <alignment horizontal="center"/>
    </xf>
    <xf numFmtId="0" fontId="0" fillId="2" borderId="0" xfId="0" applyFill="1" applyAlignment="1">
      <alignment horizontal="center" wrapText="1"/>
    </xf>
    <xf numFmtId="0" fontId="15" fillId="2" borderId="0" xfId="2" applyFill="1" applyBorder="1" applyAlignment="1">
      <alignment horizontal="center" vertical="center"/>
    </xf>
    <xf numFmtId="0" fontId="15" fillId="2" borderId="0" xfId="2" applyFill="1" applyAlignment="1">
      <alignment horizontal="left" vertical="center"/>
    </xf>
    <xf numFmtId="0" fontId="15" fillId="2" borderId="0" xfId="2" applyFill="1" applyBorder="1" applyAlignment="1">
      <alignment horizontal="left" vertical="center"/>
    </xf>
    <xf numFmtId="0" fontId="12" fillId="2" borderId="0" xfId="0" applyFont="1" applyFill="1" applyAlignment="1">
      <alignment horizontal="center" vertical="center"/>
    </xf>
    <xf numFmtId="0" fontId="0" fillId="2" borderId="0" xfId="0" applyFill="1" applyAlignment="1">
      <alignment horizontal="left" vertical="top" wrapText="1"/>
    </xf>
    <xf numFmtId="0" fontId="15" fillId="2" borderId="0" xfId="2" applyFill="1" applyAlignment="1">
      <alignment horizontal="left" vertical="center" wrapText="1"/>
    </xf>
    <xf numFmtId="0" fontId="0" fillId="2" borderId="0" xfId="0" applyFill="1" applyAlignment="1">
      <alignment horizontal="left" vertical="top" indent="3"/>
    </xf>
    <xf numFmtId="0" fontId="1" fillId="2" borderId="0" xfId="0" applyFont="1" applyFill="1" applyAlignment="1">
      <alignment horizontal="left" vertical="center"/>
    </xf>
    <xf numFmtId="0" fontId="0" fillId="2" borderId="0" xfId="0" applyFill="1" applyAlignment="1">
      <alignment horizontal="left" vertical="top" wrapText="1" indent="3"/>
    </xf>
    <xf numFmtId="0" fontId="12" fillId="2" borderId="0" xfId="0" applyFont="1" applyFill="1" applyAlignment="1">
      <alignment horizontal="center" vertical="center" wrapText="1"/>
    </xf>
    <xf numFmtId="0" fontId="15" fillId="2" borderId="0" xfId="2" applyFill="1" applyBorder="1" applyAlignment="1" applyProtection="1">
      <alignment horizontal="left" vertical="center" indent="2"/>
    </xf>
    <xf numFmtId="0" fontId="1" fillId="2" borderId="0" xfId="0" applyFont="1" applyFill="1" applyAlignment="1">
      <alignment horizontal="center" vertical="center"/>
    </xf>
    <xf numFmtId="0" fontId="15" fillId="2" borderId="0" xfId="2" applyFill="1" applyBorder="1" applyAlignment="1" applyProtection="1">
      <alignment horizontal="left" vertical="center"/>
    </xf>
    <xf numFmtId="0" fontId="15" fillId="2" borderId="0" xfId="2" applyFill="1" applyAlignment="1" applyProtection="1">
      <alignment horizontal="left" vertical="center"/>
    </xf>
    <xf numFmtId="0" fontId="15" fillId="2" borderId="0" xfId="2" applyFill="1" applyAlignment="1" applyProtection="1">
      <alignment horizontal="left" vertical="center" wrapText="1"/>
    </xf>
    <xf numFmtId="0" fontId="2" fillId="2" borderId="7" xfId="0" applyFont="1" applyFill="1" applyBorder="1" applyAlignment="1">
      <alignment horizontal="left" vertical="center"/>
    </xf>
    <xf numFmtId="0" fontId="9" fillId="2" borderId="0" xfId="0" applyFont="1" applyFill="1" applyAlignment="1">
      <alignment horizontal="left" vertical="center" wrapText="1"/>
    </xf>
    <xf numFmtId="0" fontId="13" fillId="7" borderId="1" xfId="0" applyFont="1" applyFill="1" applyBorder="1" applyAlignment="1">
      <alignment horizontal="center" vertical="center" wrapText="1"/>
    </xf>
    <xf numFmtId="0" fontId="19" fillId="2" borderId="1" xfId="0" applyFont="1" applyFill="1" applyBorder="1" applyAlignment="1" applyProtection="1">
      <alignment horizontal="left" vertical="top" wrapText="1"/>
      <protection locked="0"/>
    </xf>
    <xf numFmtId="0" fontId="0" fillId="2" borderId="1" xfId="0" applyFill="1" applyBorder="1" applyAlignment="1" applyProtection="1">
      <alignment horizontal="left" vertical="top" wrapText="1"/>
      <protection locked="0"/>
    </xf>
    <xf numFmtId="0" fontId="0" fillId="2" borderId="6" xfId="0" applyFill="1" applyBorder="1" applyAlignment="1">
      <alignment horizontal="left" vertical="center"/>
    </xf>
    <xf numFmtId="0" fontId="0" fillId="2" borderId="4" xfId="0" applyFill="1" applyBorder="1" applyAlignment="1">
      <alignment horizontal="left"/>
    </xf>
    <xf numFmtId="0" fontId="0" fillId="2" borderId="1" xfId="0" applyFill="1" applyBorder="1" applyAlignment="1" applyProtection="1">
      <alignment horizontal="left" vertical="center" wrapText="1"/>
      <protection locked="0"/>
    </xf>
    <xf numFmtId="0" fontId="0" fillId="2" borderId="4" xfId="0" applyFill="1" applyBorder="1" applyAlignment="1">
      <alignment horizontal="left" vertical="center"/>
    </xf>
    <xf numFmtId="0" fontId="0" fillId="0" borderId="0" xfId="0" applyAlignment="1">
      <alignment horizontal="left" vertical="center" wrapText="1"/>
    </xf>
    <xf numFmtId="0" fontId="3" fillId="0" borderId="0" xfId="0" applyFont="1" applyAlignment="1">
      <alignment horizontal="left" vertical="center" wrapText="1"/>
    </xf>
    <xf numFmtId="0" fontId="3" fillId="2" borderId="0" xfId="0" applyFont="1" applyFill="1" applyAlignment="1">
      <alignment horizontal="left" vertical="top" wrapText="1"/>
    </xf>
    <xf numFmtId="0" fontId="6" fillId="2" borderId="7" xfId="0" applyFont="1" applyFill="1" applyBorder="1" applyAlignment="1">
      <alignment horizontal="center" vertical="center"/>
    </xf>
    <xf numFmtId="0" fontId="0" fillId="2" borderId="0" xfId="0" applyFill="1" applyAlignment="1">
      <alignment horizontal="center"/>
    </xf>
    <xf numFmtId="0" fontId="9" fillId="2" borderId="0" xfId="0" applyFont="1" applyFill="1" applyAlignment="1">
      <alignment horizontal="left" vertical="top" wrapText="1"/>
    </xf>
    <xf numFmtId="0" fontId="0" fillId="9" borderId="24" xfId="0" applyFill="1" applyBorder="1" applyAlignment="1">
      <alignment horizontal="center" vertical="center"/>
    </xf>
    <xf numFmtId="0" fontId="0" fillId="9" borderId="7" xfId="0" applyFill="1" applyBorder="1" applyAlignment="1">
      <alignment horizontal="center" vertical="center"/>
    </xf>
    <xf numFmtId="0" fontId="0" fillId="9" borderId="16" xfId="0" applyFill="1" applyBorder="1" applyAlignment="1">
      <alignment horizontal="center" vertical="center"/>
    </xf>
    <xf numFmtId="0" fontId="0" fillId="9" borderId="17" xfId="0" applyFill="1" applyBorder="1" applyAlignment="1">
      <alignment horizontal="center" vertical="center"/>
    </xf>
    <xf numFmtId="0" fontId="17" fillId="2" borderId="8"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8" fillId="2" borderId="0" xfId="0" applyFont="1" applyFill="1" applyAlignment="1">
      <alignment horizontal="center" vertical="center"/>
    </xf>
    <xf numFmtId="0" fontId="9" fillId="0" borderId="0" xfId="0" applyFont="1" applyAlignment="1">
      <alignment horizontal="left" vertical="top" wrapText="1"/>
    </xf>
    <xf numFmtId="0" fontId="0" fillId="9" borderId="8" xfId="0" applyFill="1" applyBorder="1" applyAlignment="1">
      <alignment horizontal="center" vertical="center"/>
    </xf>
    <xf numFmtId="0" fontId="0" fillId="2" borderId="6" xfId="0" applyFill="1" applyBorder="1" applyAlignment="1">
      <alignment horizontal="left" vertical="center" wrapText="1"/>
    </xf>
    <xf numFmtId="0" fontId="0" fillId="0" borderId="6" xfId="0" applyBorder="1" applyAlignment="1">
      <alignment horizontal="left" vertical="center" wrapText="1"/>
    </xf>
    <xf numFmtId="0" fontId="0" fillId="2" borderId="1" xfId="0" applyFill="1" applyBorder="1" applyAlignment="1">
      <alignment horizontal="left" vertical="center" wrapText="1"/>
    </xf>
    <xf numFmtId="0" fontId="0" fillId="2" borderId="1" xfId="0" applyFill="1" applyBorder="1" applyAlignment="1">
      <alignment horizontal="left" vertical="top" wrapText="1"/>
    </xf>
  </cellXfs>
  <cellStyles count="4">
    <cellStyle name="Currency" xfId="3" builtinId="4"/>
    <cellStyle name="Hyperlink" xfId="2" builtinId="8"/>
    <cellStyle name="Neutral" xfId="1" builtinId="28"/>
    <cellStyle name="Normal" xfId="0" builtinId="0"/>
  </cellStyles>
  <dxfs count="14">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581024</xdr:colOff>
      <xdr:row>12</xdr:row>
      <xdr:rowOff>15173</xdr:rowOff>
    </xdr:to>
    <xdr:pic>
      <xdr:nvPicPr>
        <xdr:cNvPr id="2" name="Picture 1">
          <a:extLst>
            <a:ext uri="{FF2B5EF4-FFF2-40B4-BE49-F238E27FC236}">
              <a16:creationId xmlns:a16="http://schemas.microsoft.com/office/drawing/2014/main" id="{27897A8F-2CE7-16E1-32A5-40B7B96F0B95}"/>
            </a:ext>
          </a:extLst>
        </xdr:cNvPr>
        <xdr:cNvPicPr>
          <a:picLocks noChangeAspect="1"/>
        </xdr:cNvPicPr>
      </xdr:nvPicPr>
      <xdr:blipFill>
        <a:blip xmlns:r="http://schemas.openxmlformats.org/officeDocument/2006/relationships" r:embed="rId1"/>
        <a:stretch>
          <a:fillRect/>
        </a:stretch>
      </xdr:blipFill>
      <xdr:spPr>
        <a:xfrm>
          <a:off x="0" y="0"/>
          <a:ext cx="4848224" cy="23011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132561</xdr:colOff>
      <xdr:row>6</xdr:row>
      <xdr:rowOff>104619</xdr:rowOff>
    </xdr:to>
    <xdr:pic>
      <xdr:nvPicPr>
        <xdr:cNvPr id="2" name="Picture 1">
          <a:extLst>
            <a:ext uri="{FF2B5EF4-FFF2-40B4-BE49-F238E27FC236}">
              <a16:creationId xmlns:a16="http://schemas.microsoft.com/office/drawing/2014/main" id="{BD10A498-FE7C-63B1-645F-92BF909EAC9B}"/>
            </a:ext>
          </a:extLst>
        </xdr:cNvPr>
        <xdr:cNvPicPr>
          <a:picLocks noChangeAspect="1"/>
        </xdr:cNvPicPr>
      </xdr:nvPicPr>
      <xdr:blipFill>
        <a:blip xmlns:r="http://schemas.openxmlformats.org/officeDocument/2006/relationships" r:embed="rId1"/>
        <a:stretch>
          <a:fillRect/>
        </a:stretch>
      </xdr:blipFill>
      <xdr:spPr>
        <a:xfrm>
          <a:off x="0" y="0"/>
          <a:ext cx="6314286" cy="12476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227811</xdr:colOff>
      <xdr:row>6</xdr:row>
      <xdr:rowOff>104619</xdr:rowOff>
    </xdr:to>
    <xdr:pic>
      <xdr:nvPicPr>
        <xdr:cNvPr id="2" name="Picture 1">
          <a:extLst>
            <a:ext uri="{FF2B5EF4-FFF2-40B4-BE49-F238E27FC236}">
              <a16:creationId xmlns:a16="http://schemas.microsoft.com/office/drawing/2014/main" id="{6A158659-A7AE-4DF9-A2D8-C14794E5021E}"/>
            </a:ext>
          </a:extLst>
        </xdr:cNvPr>
        <xdr:cNvPicPr>
          <a:picLocks noChangeAspect="1"/>
        </xdr:cNvPicPr>
      </xdr:nvPicPr>
      <xdr:blipFill>
        <a:blip xmlns:r="http://schemas.openxmlformats.org/officeDocument/2006/relationships" r:embed="rId1"/>
        <a:stretch>
          <a:fillRect/>
        </a:stretch>
      </xdr:blipFill>
      <xdr:spPr>
        <a:xfrm>
          <a:off x="0" y="0"/>
          <a:ext cx="6314286" cy="124761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cga.ct.gov/current/pub/chap_368a.htm" TargetMode="External"/><Relationship Id="rId7" Type="http://schemas.openxmlformats.org/officeDocument/2006/relationships/drawing" Target="../drawings/drawing2.xml"/><Relationship Id="rId2" Type="http://schemas.openxmlformats.org/officeDocument/2006/relationships/hyperlink" Target="http://dph-ap139/CommunityBenefits/Account/Login?ReturnUrl=%2FCommunityBenefits%2F." TargetMode="External"/><Relationship Id="rId1" Type="http://schemas.openxmlformats.org/officeDocument/2006/relationships/hyperlink" Target="http://dph-ap139/CommunityBenefits/Account/Login?ReturnUrl=%2FCommunityBenefits%2F." TargetMode="External"/><Relationship Id="rId6" Type="http://schemas.openxmlformats.org/officeDocument/2006/relationships/printerSettings" Target="../printerSettings/printerSettings2.bin"/><Relationship Id="rId5" Type="http://schemas.openxmlformats.org/officeDocument/2006/relationships/hyperlink" Target="mailto:ohs@ct.gov" TargetMode="External"/><Relationship Id="rId4" Type="http://schemas.openxmlformats.org/officeDocument/2006/relationships/hyperlink" Target="https://www.cga.ct.gov/current/pub/chap_368z.ht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52FD2-26B0-43D5-8EBA-D1283891DC24}">
  <sheetPr codeName="Sheet1">
    <tabColor theme="5" tint="0.59999389629810485"/>
  </sheetPr>
  <dimension ref="A14:I16"/>
  <sheetViews>
    <sheetView tabSelected="1" zoomScale="145" zoomScaleNormal="145" workbookViewId="0">
      <selection activeCell="I10" sqref="I10"/>
    </sheetView>
  </sheetViews>
  <sheetFormatPr defaultRowHeight="15" x14ac:dyDescent="0.25"/>
  <cols>
    <col min="1" max="16384" width="9.140625" style="1"/>
  </cols>
  <sheetData>
    <row r="14" spans="1:9" ht="15.75" x14ac:dyDescent="0.25">
      <c r="A14" s="111" t="s">
        <v>0</v>
      </c>
      <c r="B14" s="111"/>
      <c r="C14" s="111"/>
      <c r="D14" s="111"/>
      <c r="E14" s="111"/>
      <c r="F14" s="111"/>
      <c r="G14" s="111"/>
      <c r="H14" s="111"/>
      <c r="I14" s="6"/>
    </row>
    <row r="15" spans="1:9" x14ac:dyDescent="0.25">
      <c r="B15" s="14"/>
    </row>
    <row r="16" spans="1:9" ht="32.25" customHeight="1" x14ac:dyDescent="0.25">
      <c r="A16" s="112" t="s">
        <v>1</v>
      </c>
      <c r="B16" s="112"/>
      <c r="C16" s="112"/>
      <c r="D16" s="112"/>
      <c r="E16" s="112"/>
      <c r="F16" s="112"/>
      <c r="G16" s="112"/>
      <c r="H16" s="112"/>
    </row>
  </sheetData>
  <sheetProtection algorithmName="SHA-512" hashValue="paWIkC3Ev0E8XgnGwpdUbJtY+qMmSarJ5EBCHbBhRr4TlTrm75fBd8YPh77XAUPchBrNaHspgXgB/cOx+Ehuqw==" saltValue="kDyK1Kw44MONPW9GvJ1iRA==" spinCount="100000" sheet="1" objects="1" scenarios="1"/>
  <mergeCells count="2">
    <mergeCell ref="A14:H14"/>
    <mergeCell ref="A16:H16"/>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5E325-6382-4CB7-B90D-1E0C0AB4E6E5}">
  <sheetPr>
    <tabColor theme="8" tint="0.59999389629810485"/>
  </sheetPr>
  <dimension ref="A1:J15"/>
  <sheetViews>
    <sheetView workbookViewId="0">
      <selection sqref="A1:J1"/>
    </sheetView>
  </sheetViews>
  <sheetFormatPr defaultRowHeight="15" x14ac:dyDescent="0.25"/>
  <cols>
    <col min="1" max="10" width="9.140625" style="1" customWidth="1"/>
    <col min="11" max="16384" width="9.140625" style="1"/>
  </cols>
  <sheetData>
    <row r="1" spans="1:10" ht="19.5" thickBot="1" x14ac:dyDescent="0.3">
      <c r="A1" s="128" t="s">
        <v>25</v>
      </c>
      <c r="B1" s="128"/>
      <c r="C1" s="128"/>
      <c r="D1" s="128"/>
      <c r="E1" s="128"/>
      <c r="F1" s="128"/>
      <c r="G1" s="128"/>
      <c r="H1" s="128"/>
      <c r="I1" s="128"/>
      <c r="J1" s="128"/>
    </row>
    <row r="2" spans="1:10" x14ac:dyDescent="0.25">
      <c r="A2" s="137" t="s">
        <v>130</v>
      </c>
      <c r="B2" s="137"/>
      <c r="C2" s="137"/>
      <c r="D2" s="137"/>
      <c r="E2" s="137"/>
      <c r="F2" s="137"/>
      <c r="G2" s="137"/>
      <c r="H2" s="137"/>
      <c r="I2" s="137"/>
      <c r="J2" s="137"/>
    </row>
    <row r="3" spans="1:10" x14ac:dyDescent="0.25">
      <c r="A3" s="137"/>
      <c r="B3" s="137"/>
      <c r="C3" s="137"/>
      <c r="D3" s="137"/>
      <c r="E3" s="137"/>
      <c r="F3" s="137"/>
      <c r="G3" s="137"/>
      <c r="H3" s="137"/>
      <c r="I3" s="137"/>
      <c r="J3" s="137"/>
    </row>
    <row r="4" spans="1:10" ht="10.5" customHeight="1" x14ac:dyDescent="0.25">
      <c r="A4" s="141"/>
      <c r="B4" s="141"/>
      <c r="C4" s="141"/>
      <c r="D4" s="141"/>
      <c r="E4" s="141"/>
      <c r="F4" s="141"/>
      <c r="G4" s="141"/>
      <c r="H4" s="141"/>
      <c r="I4" s="141"/>
      <c r="J4" s="141"/>
    </row>
    <row r="5" spans="1:10" ht="242.25" customHeight="1" x14ac:dyDescent="0.25">
      <c r="A5" s="142" t="s">
        <v>131</v>
      </c>
      <c r="B5" s="117"/>
      <c r="C5" s="117"/>
      <c r="D5" s="117"/>
      <c r="E5" s="117"/>
      <c r="F5" s="117"/>
      <c r="G5" s="117"/>
      <c r="H5" s="117"/>
      <c r="I5" s="117"/>
      <c r="J5" s="117"/>
    </row>
    <row r="8" spans="1:10" x14ac:dyDescent="0.25">
      <c r="A8" s="25"/>
      <c r="B8" s="25"/>
      <c r="C8" s="25"/>
      <c r="D8" s="25"/>
      <c r="E8" s="25"/>
      <c r="F8" s="25"/>
    </row>
    <row r="9" spans="1:10" x14ac:dyDescent="0.25">
      <c r="A9" s="24"/>
      <c r="B9" s="24"/>
      <c r="C9" s="24"/>
      <c r="D9" s="24"/>
      <c r="E9" s="24"/>
      <c r="F9" s="24"/>
    </row>
    <row r="10" spans="1:10" x14ac:dyDescent="0.25">
      <c r="A10" s="20"/>
      <c r="B10" s="21"/>
      <c r="C10" s="21"/>
      <c r="D10" s="21"/>
      <c r="E10" s="21"/>
      <c r="F10" s="21"/>
    </row>
    <row r="11" spans="1:10" x14ac:dyDescent="0.25">
      <c r="A11" s="20"/>
      <c r="B11" s="20"/>
      <c r="C11" s="20"/>
      <c r="D11" s="20"/>
      <c r="E11" s="20"/>
      <c r="F11" s="20"/>
    </row>
    <row r="12" spans="1:10" x14ac:dyDescent="0.25">
      <c r="A12" s="20"/>
      <c r="B12" s="20"/>
      <c r="C12" s="20"/>
      <c r="D12" s="20"/>
      <c r="E12" s="20"/>
      <c r="F12" s="20"/>
    </row>
    <row r="13" spans="1:10" x14ac:dyDescent="0.25">
      <c r="A13" s="20"/>
      <c r="B13" s="20"/>
      <c r="C13" s="20"/>
      <c r="D13" s="20"/>
      <c r="E13" s="20"/>
      <c r="F13" s="20"/>
    </row>
    <row r="14" spans="1:10" x14ac:dyDescent="0.25">
      <c r="A14" s="20"/>
      <c r="B14" s="20"/>
      <c r="C14" s="20"/>
      <c r="D14" s="20"/>
      <c r="E14" s="20"/>
      <c r="F14" s="20"/>
    </row>
    <row r="15" spans="1:10" x14ac:dyDescent="0.25">
      <c r="A15" s="20"/>
      <c r="B15" s="20"/>
      <c r="C15" s="20"/>
      <c r="D15" s="20"/>
      <c r="E15" s="20"/>
      <c r="F15" s="20"/>
    </row>
  </sheetData>
  <sheetProtection algorithmName="SHA-512" hashValue="jfZGyiommSeR225YuzzSYDYTSHSV88+LQgL1z5N2XJXwB5hVVN42k+4f6IGlAS5YMKYEYd8E97VnhhPGRhwnzQ==" saltValue="0Jo+qnvegWmxBAmMiRL0eg==" spinCount="100000" sheet="1" objects="1" scenarios="1"/>
  <mergeCells count="4">
    <mergeCell ref="A1:J1"/>
    <mergeCell ref="A4:J4"/>
    <mergeCell ref="A2:J3"/>
    <mergeCell ref="A5:J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0FD7B-F13E-4198-BF37-C16C32AAD4CC}">
  <sheetPr>
    <tabColor theme="8" tint="0.59999389629810485"/>
  </sheetPr>
  <dimension ref="A1:AB160"/>
  <sheetViews>
    <sheetView zoomScale="90" zoomScaleNormal="90" workbookViewId="0">
      <pane xSplit="1" ySplit="3" topLeftCell="B4" activePane="bottomRight" state="frozen"/>
      <selection pane="topRight" activeCell="B1" sqref="B1"/>
      <selection pane="bottomLeft" activeCell="A3" sqref="A3"/>
      <selection pane="bottomRight" activeCell="H110" sqref="H110"/>
    </sheetView>
  </sheetViews>
  <sheetFormatPr defaultRowHeight="15" x14ac:dyDescent="0.25"/>
  <cols>
    <col min="1" max="1" width="3" style="1" bestFit="1" customWidth="1"/>
    <col min="2" max="2" width="50.7109375" style="1" customWidth="1"/>
    <col min="3" max="8" width="30.7109375" style="1" customWidth="1"/>
    <col min="9" max="9" width="38.42578125" style="1" customWidth="1"/>
    <col min="10" max="10" width="4.28515625" style="1" customWidth="1"/>
    <col min="11" max="13" width="9" style="1" customWidth="1"/>
    <col min="14" max="16384" width="9.140625" style="1"/>
  </cols>
  <sheetData>
    <row r="1" spans="1:28" ht="30.75" customHeight="1" thickBot="1" x14ac:dyDescent="0.3">
      <c r="B1" s="150" t="s">
        <v>132</v>
      </c>
      <c r="C1" s="150"/>
      <c r="D1" s="150"/>
      <c r="E1" s="150"/>
      <c r="F1" s="150"/>
      <c r="G1" s="150"/>
      <c r="H1" s="150"/>
      <c r="I1" s="150"/>
    </row>
    <row r="2" spans="1:28" ht="33" customHeight="1" thickBot="1" x14ac:dyDescent="0.3">
      <c r="G2" s="147" t="s">
        <v>133</v>
      </c>
      <c r="H2" s="148"/>
      <c r="I2" s="149"/>
      <c r="K2" s="151" t="s">
        <v>134</v>
      </c>
      <c r="L2" s="151"/>
      <c r="M2" s="151"/>
      <c r="N2" s="151"/>
      <c r="O2" s="151"/>
      <c r="P2" s="151"/>
      <c r="Q2" s="151"/>
      <c r="R2" s="151"/>
      <c r="S2" s="151"/>
      <c r="T2" s="151"/>
      <c r="U2" s="151"/>
      <c r="V2" s="151"/>
      <c r="W2" s="151"/>
      <c r="X2" s="151"/>
      <c r="Y2" s="151"/>
      <c r="Z2" s="151"/>
      <c r="AA2" s="151"/>
      <c r="AB2" s="151"/>
    </row>
    <row r="3" spans="1:28" ht="36.75" customHeight="1" thickBot="1" x14ac:dyDescent="0.3">
      <c r="B3" s="51" t="s">
        <v>135</v>
      </c>
      <c r="C3" s="52" t="s">
        <v>136</v>
      </c>
      <c r="D3" s="52" t="s">
        <v>137</v>
      </c>
      <c r="E3" s="52" t="s">
        <v>138</v>
      </c>
      <c r="F3" s="53" t="s">
        <v>139</v>
      </c>
      <c r="G3" s="73" t="s">
        <v>140</v>
      </c>
      <c r="H3" s="74" t="s">
        <v>141</v>
      </c>
      <c r="I3" s="75" t="s">
        <v>142</v>
      </c>
      <c r="K3" s="151" t="s">
        <v>143</v>
      </c>
      <c r="L3" s="151"/>
      <c r="M3" s="151"/>
      <c r="N3" s="151"/>
      <c r="O3" s="151"/>
      <c r="P3" s="151"/>
      <c r="Q3" s="151"/>
      <c r="R3" s="151"/>
      <c r="S3" s="151"/>
      <c r="T3" s="151"/>
      <c r="U3" s="151"/>
      <c r="V3" s="151"/>
      <c r="W3" s="151"/>
      <c r="X3" s="151"/>
      <c r="Y3" s="151"/>
      <c r="Z3" s="151"/>
      <c r="AA3" s="151"/>
      <c r="AB3" s="151"/>
    </row>
    <row r="4" spans="1:28" ht="15.75" thickBot="1" x14ac:dyDescent="0.3">
      <c r="A4" s="42"/>
      <c r="B4" s="152" t="s">
        <v>68</v>
      </c>
      <c r="C4" s="145"/>
      <c r="D4" s="145"/>
      <c r="E4" s="145"/>
      <c r="F4" s="145"/>
      <c r="G4" s="145"/>
      <c r="H4" s="145"/>
      <c r="I4" s="146"/>
      <c r="K4" s="151"/>
      <c r="L4" s="151"/>
      <c r="M4" s="151"/>
      <c r="N4" s="151"/>
      <c r="O4" s="151"/>
      <c r="P4" s="151"/>
      <c r="Q4" s="151"/>
      <c r="R4" s="151"/>
      <c r="S4" s="151"/>
      <c r="T4" s="151"/>
      <c r="U4" s="151"/>
      <c r="V4" s="151"/>
      <c r="W4" s="151"/>
      <c r="X4" s="151"/>
      <c r="Y4" s="151"/>
      <c r="Z4" s="151"/>
      <c r="AA4" s="151"/>
      <c r="AB4" s="151"/>
    </row>
    <row r="5" spans="1:28" x14ac:dyDescent="0.25">
      <c r="A5" s="44">
        <v>1</v>
      </c>
      <c r="B5" s="26" t="str">
        <f>'Response 2 - Need 1'!B11</f>
        <v>Homeless Community - Shelter Grant</v>
      </c>
      <c r="C5" s="85">
        <v>103369</v>
      </c>
      <c r="D5" s="86" t="s">
        <v>144</v>
      </c>
      <c r="E5" s="85">
        <v>3518.61</v>
      </c>
      <c r="F5" s="87" t="s">
        <v>145</v>
      </c>
      <c r="G5" s="88" t="s">
        <v>146</v>
      </c>
      <c r="H5" s="88"/>
      <c r="I5" s="88"/>
    </row>
    <row r="6" spans="1:28" x14ac:dyDescent="0.25">
      <c r="A6" s="44">
        <v>2</v>
      </c>
      <c r="B6" s="26" t="str">
        <f>'Response 2 - Need 1'!B12</f>
        <v>BH Liasion - Dainette Lynch</v>
      </c>
      <c r="C6" s="89">
        <v>56160</v>
      </c>
      <c r="D6" s="90" t="s">
        <v>147</v>
      </c>
      <c r="E6" s="89"/>
      <c r="F6" s="91"/>
      <c r="G6" s="92" t="s">
        <v>146</v>
      </c>
      <c r="H6" s="93"/>
      <c r="I6" s="93"/>
    </row>
    <row r="7" spans="1:28" x14ac:dyDescent="0.25">
      <c r="A7" s="44">
        <v>3</v>
      </c>
      <c r="B7" s="26">
        <f>'Response 2 - Need 1'!B13</f>
        <v>0</v>
      </c>
      <c r="C7" s="89"/>
      <c r="D7" s="90"/>
      <c r="E7" s="89"/>
      <c r="F7" s="91"/>
      <c r="G7" s="92"/>
      <c r="H7" s="93"/>
      <c r="I7" s="93"/>
    </row>
    <row r="8" spans="1:28" x14ac:dyDescent="0.25">
      <c r="A8" s="44">
        <v>4</v>
      </c>
      <c r="B8" s="26">
        <f>'Response 2 - Need 1'!B14</f>
        <v>0</v>
      </c>
      <c r="C8" s="89"/>
      <c r="D8" s="90"/>
      <c r="E8" s="89"/>
      <c r="F8" s="91"/>
      <c r="G8" s="92"/>
      <c r="H8" s="93"/>
      <c r="I8" s="93"/>
    </row>
    <row r="9" spans="1:28" x14ac:dyDescent="0.25">
      <c r="A9" s="44">
        <v>5</v>
      </c>
      <c r="B9" s="26">
        <f>'Response 2 - Need 1'!B15</f>
        <v>0</v>
      </c>
      <c r="C9" s="89"/>
      <c r="D9" s="90"/>
      <c r="E9" s="89"/>
      <c r="F9" s="91"/>
      <c r="G9" s="92"/>
      <c r="H9" s="93"/>
      <c r="I9" s="93"/>
    </row>
    <row r="10" spans="1:28" x14ac:dyDescent="0.25">
      <c r="A10" s="44">
        <v>6</v>
      </c>
      <c r="B10" s="26">
        <f>'Response 2 - Need 1'!B16</f>
        <v>0</v>
      </c>
      <c r="C10" s="89"/>
      <c r="D10" s="90"/>
      <c r="E10" s="89"/>
      <c r="F10" s="91"/>
      <c r="G10" s="92"/>
      <c r="H10" s="93"/>
      <c r="I10" s="93"/>
    </row>
    <row r="11" spans="1:28" x14ac:dyDescent="0.25">
      <c r="A11" s="44">
        <v>7</v>
      </c>
      <c r="B11" s="26">
        <f>'Response 2 - Need 1'!B17</f>
        <v>0</v>
      </c>
      <c r="C11" s="89"/>
      <c r="D11" s="90"/>
      <c r="E11" s="89"/>
      <c r="F11" s="91"/>
      <c r="G11" s="92"/>
      <c r="H11" s="93"/>
      <c r="I11" s="93"/>
    </row>
    <row r="12" spans="1:28" x14ac:dyDescent="0.25">
      <c r="A12" s="44">
        <v>8</v>
      </c>
      <c r="B12" s="26">
        <f>'Response 2 - Need 1'!B18</f>
        <v>0</v>
      </c>
      <c r="C12" s="89"/>
      <c r="D12" s="90"/>
      <c r="E12" s="89"/>
      <c r="F12" s="91"/>
      <c r="G12" s="92"/>
      <c r="H12" s="93"/>
      <c r="I12" s="93"/>
    </row>
    <row r="13" spans="1:28" x14ac:dyDescent="0.25">
      <c r="A13" s="44">
        <v>9</v>
      </c>
      <c r="B13" s="26">
        <f>'Response 2 - Need 1'!B19</f>
        <v>0</v>
      </c>
      <c r="C13" s="89"/>
      <c r="D13" s="90"/>
      <c r="E13" s="89"/>
      <c r="F13" s="91"/>
      <c r="G13" s="92"/>
      <c r="H13" s="93"/>
      <c r="I13" s="93"/>
    </row>
    <row r="14" spans="1:28" x14ac:dyDescent="0.25">
      <c r="A14" s="44">
        <v>10</v>
      </c>
      <c r="B14" s="26">
        <f>'Response 2 - Need 1'!B20</f>
        <v>0</v>
      </c>
      <c r="C14" s="89"/>
      <c r="D14" s="90"/>
      <c r="E14" s="89"/>
      <c r="F14" s="91"/>
      <c r="G14" s="92"/>
      <c r="H14" s="93"/>
      <c r="I14" s="93"/>
    </row>
    <row r="15" spans="1:28" x14ac:dyDescent="0.25">
      <c r="A15" s="44">
        <v>11</v>
      </c>
      <c r="B15" s="26">
        <f>'Response 2 - Need 1'!B21</f>
        <v>0</v>
      </c>
      <c r="C15" s="89"/>
      <c r="D15" s="90"/>
      <c r="E15" s="89"/>
      <c r="F15" s="91"/>
      <c r="G15" s="92"/>
      <c r="H15" s="93"/>
      <c r="I15" s="93"/>
    </row>
    <row r="16" spans="1:28" x14ac:dyDescent="0.25">
      <c r="A16" s="44">
        <v>12</v>
      </c>
      <c r="B16" s="26">
        <f>'Response 2 - Need 1'!B22</f>
        <v>0</v>
      </c>
      <c r="C16" s="89"/>
      <c r="D16" s="90"/>
      <c r="E16" s="89"/>
      <c r="F16" s="91"/>
      <c r="G16" s="92"/>
      <c r="H16" s="93"/>
      <c r="I16" s="93"/>
    </row>
    <row r="17" spans="1:9" x14ac:dyDescent="0.25">
      <c r="A17" s="44">
        <v>13</v>
      </c>
      <c r="B17" s="26">
        <f>'Response 2 - Need 1'!B23</f>
        <v>0</v>
      </c>
      <c r="C17" s="89"/>
      <c r="D17" s="90"/>
      <c r="E17" s="89"/>
      <c r="F17" s="91"/>
      <c r="G17" s="92"/>
      <c r="H17" s="93"/>
      <c r="I17" s="93"/>
    </row>
    <row r="18" spans="1:9" x14ac:dyDescent="0.25">
      <c r="A18" s="44">
        <v>14</v>
      </c>
      <c r="B18" s="26">
        <f>'Response 2 - Need 1'!B24</f>
        <v>0</v>
      </c>
      <c r="C18" s="89"/>
      <c r="D18" s="90"/>
      <c r="E18" s="89"/>
      <c r="F18" s="91"/>
      <c r="G18" s="92"/>
      <c r="H18" s="93"/>
      <c r="I18" s="93"/>
    </row>
    <row r="19" spans="1:9" x14ac:dyDescent="0.25">
      <c r="A19" s="44">
        <v>15</v>
      </c>
      <c r="B19" s="26">
        <f>'Response 2 - Need 1'!B25</f>
        <v>0</v>
      </c>
      <c r="C19" s="89"/>
      <c r="D19" s="90"/>
      <c r="E19" s="89"/>
      <c r="F19" s="91"/>
      <c r="G19" s="92"/>
      <c r="H19" s="93"/>
      <c r="I19" s="93"/>
    </row>
    <row r="20" spans="1:9" x14ac:dyDescent="0.25">
      <c r="A20" s="44">
        <v>16</v>
      </c>
      <c r="B20" s="26">
        <f>'Response 2 - Need 1'!B26</f>
        <v>0</v>
      </c>
      <c r="C20" s="89"/>
      <c r="D20" s="90"/>
      <c r="E20" s="89"/>
      <c r="F20" s="91"/>
      <c r="G20" s="92"/>
      <c r="H20" s="93"/>
      <c r="I20" s="93"/>
    </row>
    <row r="21" spans="1:9" x14ac:dyDescent="0.25">
      <c r="A21" s="44">
        <v>17</v>
      </c>
      <c r="B21" s="26">
        <f>'Response 2 - Need 1'!B27</f>
        <v>0</v>
      </c>
      <c r="C21" s="89"/>
      <c r="D21" s="90"/>
      <c r="E21" s="89"/>
      <c r="F21" s="91"/>
      <c r="G21" s="92"/>
      <c r="H21" s="93"/>
      <c r="I21" s="93"/>
    </row>
    <row r="22" spans="1:9" x14ac:dyDescent="0.25">
      <c r="A22" s="44">
        <v>18</v>
      </c>
      <c r="B22" s="26">
        <f>'Response 2 - Need 1'!B28</f>
        <v>0</v>
      </c>
      <c r="C22" s="89"/>
      <c r="D22" s="90"/>
      <c r="E22" s="89"/>
      <c r="F22" s="91"/>
      <c r="G22" s="92"/>
      <c r="H22" s="93"/>
      <c r="I22" s="93"/>
    </row>
    <row r="23" spans="1:9" x14ac:dyDescent="0.25">
      <c r="A23" s="44">
        <v>19</v>
      </c>
      <c r="B23" s="26">
        <f>'Response 2 - Need 1'!B29</f>
        <v>0</v>
      </c>
      <c r="C23" s="89"/>
      <c r="D23" s="90"/>
      <c r="E23" s="89"/>
      <c r="F23" s="91"/>
      <c r="G23" s="92"/>
      <c r="H23" s="93"/>
      <c r="I23" s="93"/>
    </row>
    <row r="24" spans="1:9" x14ac:dyDescent="0.25">
      <c r="A24" s="44">
        <v>20</v>
      </c>
      <c r="B24" s="26">
        <f>'Response 2 - Need 1'!B30</f>
        <v>0</v>
      </c>
      <c r="C24" s="89"/>
      <c r="D24" s="90"/>
      <c r="E24" s="89"/>
      <c r="F24" s="91"/>
      <c r="G24" s="92"/>
      <c r="H24" s="93"/>
      <c r="I24" s="93"/>
    </row>
    <row r="25" spans="1:9" x14ac:dyDescent="0.25">
      <c r="A25" s="44">
        <v>21</v>
      </c>
      <c r="B25" s="26">
        <f>'Response 2 - Need 1'!B31</f>
        <v>0</v>
      </c>
      <c r="C25" s="89"/>
      <c r="D25" s="90"/>
      <c r="E25" s="89"/>
      <c r="F25" s="91"/>
      <c r="G25" s="92"/>
      <c r="H25" s="93"/>
      <c r="I25" s="93"/>
    </row>
    <row r="26" spans="1:9" x14ac:dyDescent="0.25">
      <c r="A26" s="44">
        <v>22</v>
      </c>
      <c r="B26" s="26">
        <f>'Response 2 - Need 1'!B32</f>
        <v>0</v>
      </c>
      <c r="C26" s="89"/>
      <c r="D26" s="90"/>
      <c r="E26" s="89"/>
      <c r="F26" s="91"/>
      <c r="G26" s="92"/>
      <c r="H26" s="93"/>
      <c r="I26" s="93"/>
    </row>
    <row r="27" spans="1:9" x14ac:dyDescent="0.25">
      <c r="A27" s="44">
        <v>23</v>
      </c>
      <c r="B27" s="26">
        <f>'Response 2 - Need 1'!B33</f>
        <v>0</v>
      </c>
      <c r="C27" s="89"/>
      <c r="D27" s="90"/>
      <c r="E27" s="89"/>
      <c r="F27" s="91"/>
      <c r="G27" s="92"/>
      <c r="H27" s="93"/>
      <c r="I27" s="93"/>
    </row>
    <row r="28" spans="1:9" x14ac:dyDescent="0.25">
      <c r="A28" s="44">
        <v>24</v>
      </c>
      <c r="B28" s="26">
        <f>'Response 2 - Need 1'!B34</f>
        <v>0</v>
      </c>
      <c r="C28" s="89"/>
      <c r="D28" s="90"/>
      <c r="E28" s="89"/>
      <c r="F28" s="91"/>
      <c r="G28" s="92"/>
      <c r="H28" s="93"/>
      <c r="I28" s="93"/>
    </row>
    <row r="29" spans="1:9" x14ac:dyDescent="0.25">
      <c r="A29" s="44">
        <v>25</v>
      </c>
      <c r="B29" s="26">
        <f>'Response 2 - Need 1'!B35</f>
        <v>0</v>
      </c>
      <c r="C29" s="89"/>
      <c r="D29" s="90"/>
      <c r="E29" s="89"/>
      <c r="F29" s="91"/>
      <c r="G29" s="92"/>
      <c r="H29" s="93"/>
      <c r="I29" s="93"/>
    </row>
    <row r="30" spans="1:9" x14ac:dyDescent="0.25">
      <c r="A30" s="44">
        <v>26</v>
      </c>
      <c r="B30" s="26">
        <f>'Response 2 - Need 1'!B36</f>
        <v>0</v>
      </c>
      <c r="C30" s="89"/>
      <c r="D30" s="90"/>
      <c r="E30" s="89"/>
      <c r="F30" s="91"/>
      <c r="G30" s="92"/>
      <c r="H30" s="93"/>
      <c r="I30" s="93"/>
    </row>
    <row r="31" spans="1:9" x14ac:dyDescent="0.25">
      <c r="A31" s="44">
        <v>27</v>
      </c>
      <c r="B31" s="26">
        <f>'Response 2 - Need 1'!B37</f>
        <v>0</v>
      </c>
      <c r="C31" s="89"/>
      <c r="D31" s="90"/>
      <c r="E31" s="89"/>
      <c r="F31" s="91"/>
      <c r="G31" s="92"/>
      <c r="H31" s="93"/>
      <c r="I31" s="93"/>
    </row>
    <row r="32" spans="1:9" x14ac:dyDescent="0.25">
      <c r="A32" s="44">
        <v>28</v>
      </c>
      <c r="B32" s="26">
        <f>'Response 2 - Need 1'!B38</f>
        <v>0</v>
      </c>
      <c r="C32" s="89"/>
      <c r="D32" s="90"/>
      <c r="E32" s="89"/>
      <c r="F32" s="91"/>
      <c r="G32" s="92"/>
      <c r="H32" s="93"/>
      <c r="I32" s="93"/>
    </row>
    <row r="33" spans="1:9" x14ac:dyDescent="0.25">
      <c r="A33" s="44">
        <v>29</v>
      </c>
      <c r="B33" s="26">
        <f>'Response 2 - Need 1'!B39</f>
        <v>0</v>
      </c>
      <c r="C33" s="89"/>
      <c r="D33" s="90"/>
      <c r="E33" s="89"/>
      <c r="F33" s="91"/>
      <c r="G33" s="92"/>
      <c r="H33" s="93"/>
      <c r="I33" s="93"/>
    </row>
    <row r="34" spans="1:9" x14ac:dyDescent="0.25">
      <c r="A34" s="44">
        <v>30</v>
      </c>
      <c r="B34" s="26">
        <f>'Response 2 - Need 1'!B40</f>
        <v>0</v>
      </c>
      <c r="C34" s="89"/>
      <c r="D34" s="90"/>
      <c r="E34" s="89"/>
      <c r="F34" s="91"/>
      <c r="G34" s="92"/>
      <c r="H34" s="93"/>
      <c r="I34" s="93"/>
    </row>
    <row r="35" spans="1:9" x14ac:dyDescent="0.25">
      <c r="A35" s="44">
        <v>31</v>
      </c>
      <c r="B35" s="26">
        <f>'Response 2 - Need 1'!B41</f>
        <v>0</v>
      </c>
      <c r="C35" s="89"/>
      <c r="D35" s="90"/>
      <c r="E35" s="89"/>
      <c r="F35" s="91"/>
      <c r="G35" s="92"/>
      <c r="H35" s="93"/>
      <c r="I35" s="93"/>
    </row>
    <row r="36" spans="1:9" x14ac:dyDescent="0.25">
      <c r="A36" s="44">
        <v>32</v>
      </c>
      <c r="B36" s="26">
        <f>'Response 2 - Need 1'!B42</f>
        <v>0</v>
      </c>
      <c r="C36" s="89"/>
      <c r="D36" s="90"/>
      <c r="E36" s="89"/>
      <c r="F36" s="91"/>
      <c r="G36" s="92"/>
      <c r="H36" s="93"/>
      <c r="I36" s="93"/>
    </row>
    <row r="37" spans="1:9" x14ac:dyDescent="0.25">
      <c r="A37" s="44">
        <v>33</v>
      </c>
      <c r="B37" s="26">
        <f>'Response 2 - Need 1'!B43</f>
        <v>0</v>
      </c>
      <c r="C37" s="89"/>
      <c r="D37" s="90"/>
      <c r="E37" s="89"/>
      <c r="F37" s="91"/>
      <c r="G37" s="92"/>
      <c r="H37" s="93"/>
      <c r="I37" s="93"/>
    </row>
    <row r="38" spans="1:9" x14ac:dyDescent="0.25">
      <c r="A38" s="44">
        <v>34</v>
      </c>
      <c r="B38" s="26">
        <f>'Response 2 - Need 1'!B44</f>
        <v>0</v>
      </c>
      <c r="C38" s="89"/>
      <c r="D38" s="90"/>
      <c r="E38" s="89"/>
      <c r="F38" s="91"/>
      <c r="G38" s="92"/>
      <c r="H38" s="93"/>
      <c r="I38" s="93"/>
    </row>
    <row r="39" spans="1:9" x14ac:dyDescent="0.25">
      <c r="A39" s="44">
        <v>35</v>
      </c>
      <c r="B39" s="26">
        <f>'Response 2 - Need 1'!B45</f>
        <v>0</v>
      </c>
      <c r="C39" s="89"/>
      <c r="D39" s="90"/>
      <c r="E39" s="89"/>
      <c r="F39" s="91"/>
      <c r="G39" s="92"/>
      <c r="H39" s="93"/>
      <c r="I39" s="93"/>
    </row>
    <row r="40" spans="1:9" x14ac:dyDescent="0.25">
      <c r="A40" s="44">
        <v>36</v>
      </c>
      <c r="B40" s="26">
        <f>'Response 2 - Need 1'!B46</f>
        <v>0</v>
      </c>
      <c r="C40" s="89"/>
      <c r="D40" s="90"/>
      <c r="E40" s="89"/>
      <c r="F40" s="91"/>
      <c r="G40" s="92"/>
      <c r="H40" s="93"/>
      <c r="I40" s="93"/>
    </row>
    <row r="41" spans="1:9" x14ac:dyDescent="0.25">
      <c r="A41" s="44">
        <v>37</v>
      </c>
      <c r="B41" s="26">
        <f>'Response 2 - Need 1'!B47</f>
        <v>0</v>
      </c>
      <c r="C41" s="89"/>
      <c r="D41" s="90"/>
      <c r="E41" s="89"/>
      <c r="F41" s="91"/>
      <c r="G41" s="92"/>
      <c r="H41" s="93"/>
      <c r="I41" s="93"/>
    </row>
    <row r="42" spans="1:9" x14ac:dyDescent="0.25">
      <c r="A42" s="44">
        <v>38</v>
      </c>
      <c r="B42" s="26">
        <f>'Response 2 - Need 1'!B48</f>
        <v>0</v>
      </c>
      <c r="C42" s="89"/>
      <c r="D42" s="90"/>
      <c r="E42" s="89"/>
      <c r="F42" s="91"/>
      <c r="G42" s="92"/>
      <c r="H42" s="93"/>
      <c r="I42" s="93"/>
    </row>
    <row r="43" spans="1:9" x14ac:dyDescent="0.25">
      <c r="A43" s="44">
        <v>39</v>
      </c>
      <c r="B43" s="26">
        <f>'Response 2 - Need 1'!B49</f>
        <v>0</v>
      </c>
      <c r="C43" s="89"/>
      <c r="D43" s="90"/>
      <c r="E43" s="89"/>
      <c r="F43" s="91"/>
      <c r="G43" s="92"/>
      <c r="H43" s="93"/>
      <c r="I43" s="93"/>
    </row>
    <row r="44" spans="1:9" x14ac:dyDescent="0.25">
      <c r="A44" s="44">
        <v>40</v>
      </c>
      <c r="B44" s="26">
        <f>'Response 2 - Need 1'!B50</f>
        <v>0</v>
      </c>
      <c r="C44" s="89"/>
      <c r="D44" s="90"/>
      <c r="E44" s="89"/>
      <c r="F44" s="91"/>
      <c r="G44" s="92"/>
      <c r="H44" s="93"/>
      <c r="I44" s="93"/>
    </row>
    <row r="45" spans="1:9" x14ac:dyDescent="0.25">
      <c r="A45" s="44">
        <v>41</v>
      </c>
      <c r="B45" s="26">
        <f>'Response 2 - Need 1'!B51</f>
        <v>0</v>
      </c>
      <c r="C45" s="89"/>
      <c r="D45" s="90"/>
      <c r="E45" s="89"/>
      <c r="F45" s="91"/>
      <c r="G45" s="92"/>
      <c r="H45" s="93"/>
      <c r="I45" s="93"/>
    </row>
    <row r="46" spans="1:9" x14ac:dyDescent="0.25">
      <c r="A46" s="44">
        <v>42</v>
      </c>
      <c r="B46" s="26">
        <f>'Response 2 - Need 1'!B52</f>
        <v>0</v>
      </c>
      <c r="C46" s="89"/>
      <c r="D46" s="90"/>
      <c r="E46" s="89"/>
      <c r="F46" s="91"/>
      <c r="G46" s="92"/>
      <c r="H46" s="93"/>
      <c r="I46" s="93"/>
    </row>
    <row r="47" spans="1:9" x14ac:dyDescent="0.25">
      <c r="A47" s="44">
        <v>43</v>
      </c>
      <c r="B47" s="26">
        <f>'Response 2 - Need 1'!B53</f>
        <v>0</v>
      </c>
      <c r="C47" s="89"/>
      <c r="D47" s="90"/>
      <c r="E47" s="89"/>
      <c r="F47" s="91"/>
      <c r="G47" s="92"/>
      <c r="H47" s="93"/>
      <c r="I47" s="93"/>
    </row>
    <row r="48" spans="1:9" x14ac:dyDescent="0.25">
      <c r="A48" s="44">
        <v>44</v>
      </c>
      <c r="B48" s="26">
        <f>'Response 2 - Need 1'!B54</f>
        <v>0</v>
      </c>
      <c r="C48" s="89"/>
      <c r="D48" s="90"/>
      <c r="E48" s="89"/>
      <c r="F48" s="91"/>
      <c r="G48" s="92"/>
      <c r="H48" s="93"/>
      <c r="I48" s="93"/>
    </row>
    <row r="49" spans="1:9" x14ac:dyDescent="0.25">
      <c r="A49" s="44">
        <v>45</v>
      </c>
      <c r="B49" s="26">
        <f>'Response 2 - Need 1'!B55</f>
        <v>0</v>
      </c>
      <c r="C49" s="89"/>
      <c r="D49" s="90"/>
      <c r="E49" s="89"/>
      <c r="F49" s="91"/>
      <c r="G49" s="92"/>
      <c r="H49" s="93"/>
      <c r="I49" s="93"/>
    </row>
    <row r="50" spans="1:9" x14ac:dyDescent="0.25">
      <c r="A50" s="44">
        <v>46</v>
      </c>
      <c r="B50" s="26">
        <f>'Response 2 - Need 1'!B56</f>
        <v>0</v>
      </c>
      <c r="C50" s="94"/>
      <c r="D50" s="81"/>
      <c r="E50" s="94"/>
      <c r="F50" s="95"/>
      <c r="G50" s="93"/>
      <c r="H50" s="93"/>
      <c r="I50" s="93"/>
    </row>
    <row r="51" spans="1:9" x14ac:dyDescent="0.25">
      <c r="A51" s="44">
        <v>47</v>
      </c>
      <c r="B51" s="26">
        <f>'Response 2 - Need 1'!B57</f>
        <v>0</v>
      </c>
      <c r="C51" s="94"/>
      <c r="D51" s="81"/>
      <c r="E51" s="94"/>
      <c r="F51" s="95"/>
      <c r="G51" s="93"/>
      <c r="H51" s="93"/>
      <c r="I51" s="93"/>
    </row>
    <row r="52" spans="1:9" x14ac:dyDescent="0.25">
      <c r="A52" s="44">
        <v>48</v>
      </c>
      <c r="B52" s="26">
        <f>'Response 2 - Need 1'!B58</f>
        <v>0</v>
      </c>
      <c r="C52" s="94"/>
      <c r="D52" s="81"/>
      <c r="E52" s="94"/>
      <c r="F52" s="95"/>
      <c r="G52" s="93"/>
      <c r="H52" s="93"/>
      <c r="I52" s="93"/>
    </row>
    <row r="53" spans="1:9" x14ac:dyDescent="0.25">
      <c r="A53" s="44">
        <v>49</v>
      </c>
      <c r="B53" s="26">
        <f>'Response 2 - Need 1'!B59</f>
        <v>0</v>
      </c>
      <c r="C53" s="94"/>
      <c r="D53" s="81"/>
      <c r="E53" s="94"/>
      <c r="F53" s="95"/>
      <c r="G53" s="93"/>
      <c r="H53" s="93"/>
      <c r="I53" s="93"/>
    </row>
    <row r="54" spans="1:9" x14ac:dyDescent="0.25">
      <c r="A54" s="44">
        <v>50</v>
      </c>
      <c r="B54" s="47">
        <f>'Response 2 - Need 1'!B60</f>
        <v>0</v>
      </c>
      <c r="C54" s="94"/>
      <c r="D54" s="81"/>
      <c r="E54" s="94"/>
      <c r="F54" s="96"/>
      <c r="G54" s="93"/>
      <c r="H54" s="93"/>
      <c r="I54" s="97"/>
    </row>
    <row r="55" spans="1:9" ht="15.75" thickBot="1" x14ac:dyDescent="0.3">
      <c r="A55" s="44"/>
      <c r="B55" s="56" t="s">
        <v>148</v>
      </c>
      <c r="C55" s="67">
        <f>SUM(C5:C54)</f>
        <v>159529</v>
      </c>
      <c r="D55" s="57"/>
      <c r="E55" s="67">
        <f>SUM(E5:E54)</f>
        <v>3518.61</v>
      </c>
      <c r="F55" s="58"/>
      <c r="G55" s="59"/>
      <c r="H55" s="59"/>
      <c r="I55" s="60"/>
    </row>
    <row r="56" spans="1:9" ht="15.75" thickBot="1" x14ac:dyDescent="0.3">
      <c r="B56" s="143" t="s">
        <v>96</v>
      </c>
      <c r="C56" s="144"/>
      <c r="D56" s="144"/>
      <c r="E56" s="144"/>
      <c r="F56" s="144"/>
      <c r="G56" s="145"/>
      <c r="H56" s="145"/>
      <c r="I56" s="146"/>
    </row>
    <row r="57" spans="1:9" x14ac:dyDescent="0.25">
      <c r="A57" s="44">
        <v>1</v>
      </c>
      <c r="B57" s="26" t="str">
        <f>'Response 2 - Need 2'!B11</f>
        <v>Education - Wellness Talks</v>
      </c>
      <c r="C57" s="85"/>
      <c r="D57" s="86"/>
      <c r="E57" s="85">
        <v>6100</v>
      </c>
      <c r="F57" s="91" t="s">
        <v>149</v>
      </c>
      <c r="G57" s="98"/>
      <c r="H57" s="98" t="s">
        <v>146</v>
      </c>
      <c r="I57" s="98"/>
    </row>
    <row r="58" spans="1:9" x14ac:dyDescent="0.25">
      <c r="A58" s="44">
        <v>2</v>
      </c>
      <c r="B58" s="26" t="str">
        <f>'Response 2 - Need 2'!B12</f>
        <v>Education - Health Fairs</v>
      </c>
      <c r="C58" s="89"/>
      <c r="D58" s="90"/>
      <c r="E58" s="89">
        <v>2800</v>
      </c>
      <c r="F58" s="91" t="s">
        <v>149</v>
      </c>
      <c r="G58" s="92"/>
      <c r="H58" s="93" t="s">
        <v>146</v>
      </c>
      <c r="I58" s="93"/>
    </row>
    <row r="59" spans="1:9" x14ac:dyDescent="0.25">
      <c r="A59" s="44">
        <v>3</v>
      </c>
      <c r="B59" s="26" t="str">
        <f>'Response 2 - Need 2'!B13</f>
        <v>Education - EMS Education</v>
      </c>
      <c r="C59" s="89"/>
      <c r="D59" s="90"/>
      <c r="E59" s="89">
        <v>1800</v>
      </c>
      <c r="F59" s="91" t="s">
        <v>149</v>
      </c>
      <c r="G59" s="92"/>
      <c r="H59" s="93" t="s">
        <v>146</v>
      </c>
      <c r="I59" s="93"/>
    </row>
    <row r="60" spans="1:9" x14ac:dyDescent="0.25">
      <c r="A60" s="44">
        <v>4</v>
      </c>
      <c r="B60" s="26" t="str">
        <f>'Response 2 - Need 2'!B14</f>
        <v>Education - Courses</v>
      </c>
      <c r="C60" s="89"/>
      <c r="D60" s="90"/>
      <c r="E60" s="89">
        <v>1400</v>
      </c>
      <c r="F60" s="91" t="s">
        <v>149</v>
      </c>
      <c r="G60" s="92"/>
      <c r="H60" s="93" t="s">
        <v>146</v>
      </c>
      <c r="I60" s="93"/>
    </row>
    <row r="61" spans="1:9" x14ac:dyDescent="0.25">
      <c r="A61" s="44">
        <v>5</v>
      </c>
      <c r="B61" s="26">
        <f>'Response 2 - Need 2'!B15</f>
        <v>0</v>
      </c>
      <c r="C61" s="89"/>
      <c r="D61" s="90"/>
      <c r="E61" s="89"/>
      <c r="F61" s="91"/>
      <c r="G61" s="92"/>
      <c r="H61" s="93"/>
      <c r="I61" s="93"/>
    </row>
    <row r="62" spans="1:9" x14ac:dyDescent="0.25">
      <c r="A62" s="44">
        <v>6</v>
      </c>
      <c r="B62" s="26">
        <f>'Response 2 - Need 2'!B16</f>
        <v>0</v>
      </c>
      <c r="C62" s="89"/>
      <c r="D62" s="90"/>
      <c r="E62" s="89"/>
      <c r="F62" s="91"/>
      <c r="G62" s="92"/>
      <c r="H62" s="93"/>
      <c r="I62" s="93"/>
    </row>
    <row r="63" spans="1:9" x14ac:dyDescent="0.25">
      <c r="A63" s="44">
        <v>7</v>
      </c>
      <c r="B63" s="26">
        <f>'Response 2 - Need 2'!B17</f>
        <v>0</v>
      </c>
      <c r="C63" s="89"/>
      <c r="D63" s="90"/>
      <c r="E63" s="89"/>
      <c r="F63" s="91"/>
      <c r="G63" s="92"/>
      <c r="H63" s="93"/>
      <c r="I63" s="93"/>
    </row>
    <row r="64" spans="1:9" x14ac:dyDescent="0.25">
      <c r="A64" s="44">
        <v>8</v>
      </c>
      <c r="B64" s="26">
        <f>'Response 2 - Need 2'!B18</f>
        <v>0</v>
      </c>
      <c r="C64" s="89"/>
      <c r="D64" s="90"/>
      <c r="E64" s="89"/>
      <c r="F64" s="91"/>
      <c r="G64" s="92"/>
      <c r="H64" s="93"/>
      <c r="I64" s="93"/>
    </row>
    <row r="65" spans="1:9" x14ac:dyDescent="0.25">
      <c r="A65" s="44">
        <v>9</v>
      </c>
      <c r="B65" s="26">
        <f>'Response 2 - Need 2'!B19</f>
        <v>0</v>
      </c>
      <c r="C65" s="89"/>
      <c r="D65" s="90"/>
      <c r="E65" s="89"/>
      <c r="F65" s="91"/>
      <c r="G65" s="92"/>
      <c r="H65" s="93"/>
      <c r="I65" s="93"/>
    </row>
    <row r="66" spans="1:9" x14ac:dyDescent="0.25">
      <c r="A66" s="44">
        <v>10</v>
      </c>
      <c r="B66" s="26">
        <f>'Response 2 - Need 2'!B20</f>
        <v>0</v>
      </c>
      <c r="C66" s="89"/>
      <c r="D66" s="90"/>
      <c r="E66" s="89"/>
      <c r="F66" s="91"/>
      <c r="G66" s="92"/>
      <c r="H66" s="93"/>
      <c r="I66" s="93"/>
    </row>
    <row r="67" spans="1:9" x14ac:dyDescent="0.25">
      <c r="A67" s="44">
        <v>11</v>
      </c>
      <c r="B67" s="26">
        <f>'Response 2 - Need 2'!B21</f>
        <v>0</v>
      </c>
      <c r="C67" s="89"/>
      <c r="D67" s="90"/>
      <c r="E67" s="89"/>
      <c r="F67" s="91"/>
      <c r="G67" s="92"/>
      <c r="H67" s="93"/>
      <c r="I67" s="93"/>
    </row>
    <row r="68" spans="1:9" x14ac:dyDescent="0.25">
      <c r="A68" s="44">
        <v>12</v>
      </c>
      <c r="B68" s="26">
        <f>'Response 2 - Need 2'!B22</f>
        <v>0</v>
      </c>
      <c r="C68" s="89"/>
      <c r="D68" s="90"/>
      <c r="E68" s="89"/>
      <c r="F68" s="91"/>
      <c r="G68" s="92"/>
      <c r="H68" s="93"/>
      <c r="I68" s="93"/>
    </row>
    <row r="69" spans="1:9" x14ac:dyDescent="0.25">
      <c r="A69" s="44">
        <v>13</v>
      </c>
      <c r="B69" s="26">
        <f>'Response 2 - Need 2'!B23</f>
        <v>0</v>
      </c>
      <c r="C69" s="89"/>
      <c r="D69" s="90"/>
      <c r="E69" s="89"/>
      <c r="F69" s="91"/>
      <c r="G69" s="92"/>
      <c r="H69" s="93"/>
      <c r="I69" s="93"/>
    </row>
    <row r="70" spans="1:9" x14ac:dyDescent="0.25">
      <c r="A70" s="44">
        <v>14</v>
      </c>
      <c r="B70" s="26">
        <f>'Response 2 - Need 2'!B24</f>
        <v>0</v>
      </c>
      <c r="C70" s="89"/>
      <c r="D70" s="90"/>
      <c r="E70" s="89"/>
      <c r="F70" s="91"/>
      <c r="G70" s="92"/>
      <c r="H70" s="93"/>
      <c r="I70" s="93"/>
    </row>
    <row r="71" spans="1:9" x14ac:dyDescent="0.25">
      <c r="A71" s="44">
        <v>15</v>
      </c>
      <c r="B71" s="26">
        <f>'Response 2 - Need 2'!B25</f>
        <v>0</v>
      </c>
      <c r="C71" s="89"/>
      <c r="D71" s="90"/>
      <c r="E71" s="89"/>
      <c r="F71" s="91"/>
      <c r="G71" s="92"/>
      <c r="H71" s="93"/>
      <c r="I71" s="93"/>
    </row>
    <row r="72" spans="1:9" x14ac:dyDescent="0.25">
      <c r="A72" s="44">
        <v>16</v>
      </c>
      <c r="B72" s="26">
        <f>'Response 2 - Need 2'!B26</f>
        <v>0</v>
      </c>
      <c r="C72" s="89"/>
      <c r="D72" s="90"/>
      <c r="E72" s="89"/>
      <c r="F72" s="91"/>
      <c r="G72" s="92"/>
      <c r="H72" s="93"/>
      <c r="I72" s="93"/>
    </row>
    <row r="73" spans="1:9" x14ac:dyDescent="0.25">
      <c r="A73" s="44">
        <v>17</v>
      </c>
      <c r="B73" s="26">
        <f>'Response 2 - Need 2'!B27</f>
        <v>0</v>
      </c>
      <c r="C73" s="89"/>
      <c r="D73" s="90"/>
      <c r="E73" s="89"/>
      <c r="F73" s="91"/>
      <c r="G73" s="92"/>
      <c r="H73" s="93"/>
      <c r="I73" s="93"/>
    </row>
    <row r="74" spans="1:9" x14ac:dyDescent="0.25">
      <c r="A74" s="44">
        <v>18</v>
      </c>
      <c r="B74" s="26">
        <f>'Response 2 - Need 2'!B28</f>
        <v>0</v>
      </c>
      <c r="C74" s="89"/>
      <c r="D74" s="90"/>
      <c r="E74" s="89"/>
      <c r="F74" s="91"/>
      <c r="G74" s="92"/>
      <c r="H74" s="93"/>
      <c r="I74" s="93"/>
    </row>
    <row r="75" spans="1:9" x14ac:dyDescent="0.25">
      <c r="A75" s="44">
        <v>19</v>
      </c>
      <c r="B75" s="26">
        <f>'Response 2 - Need 2'!B29</f>
        <v>0</v>
      </c>
      <c r="C75" s="89"/>
      <c r="D75" s="90"/>
      <c r="E75" s="89"/>
      <c r="F75" s="91"/>
      <c r="G75" s="92"/>
      <c r="H75" s="93"/>
      <c r="I75" s="93"/>
    </row>
    <row r="76" spans="1:9" x14ac:dyDescent="0.25">
      <c r="A76" s="44">
        <v>20</v>
      </c>
      <c r="B76" s="26">
        <f>'Response 2 - Need 2'!B30</f>
        <v>0</v>
      </c>
      <c r="C76" s="89"/>
      <c r="D76" s="90"/>
      <c r="E76" s="89"/>
      <c r="F76" s="91"/>
      <c r="G76" s="92"/>
      <c r="H76" s="93"/>
      <c r="I76" s="93"/>
    </row>
    <row r="77" spans="1:9" x14ac:dyDescent="0.25">
      <c r="A77" s="44">
        <v>21</v>
      </c>
      <c r="B77" s="26">
        <f>'Response 2 - Need 2'!B31</f>
        <v>0</v>
      </c>
      <c r="C77" s="89"/>
      <c r="D77" s="90"/>
      <c r="E77" s="89"/>
      <c r="F77" s="91"/>
      <c r="G77" s="92"/>
      <c r="H77" s="93"/>
      <c r="I77" s="93"/>
    </row>
    <row r="78" spans="1:9" x14ac:dyDescent="0.25">
      <c r="A78" s="44">
        <v>22</v>
      </c>
      <c r="B78" s="26">
        <f>'Response 2 - Need 2'!B32</f>
        <v>0</v>
      </c>
      <c r="C78" s="89"/>
      <c r="D78" s="90"/>
      <c r="E78" s="89"/>
      <c r="F78" s="91"/>
      <c r="G78" s="92"/>
      <c r="H78" s="93"/>
      <c r="I78" s="93"/>
    </row>
    <row r="79" spans="1:9" x14ac:dyDescent="0.25">
      <c r="A79" s="44">
        <v>23</v>
      </c>
      <c r="B79" s="26">
        <f>'Response 2 - Need 2'!B33</f>
        <v>0</v>
      </c>
      <c r="C79" s="89"/>
      <c r="D79" s="90"/>
      <c r="E79" s="89"/>
      <c r="F79" s="91"/>
      <c r="G79" s="92"/>
      <c r="H79" s="93"/>
      <c r="I79" s="93"/>
    </row>
    <row r="80" spans="1:9" x14ac:dyDescent="0.25">
      <c r="A80" s="44">
        <v>24</v>
      </c>
      <c r="B80" s="26">
        <f>'Response 2 - Need 2'!B34</f>
        <v>0</v>
      </c>
      <c r="C80" s="89"/>
      <c r="D80" s="90"/>
      <c r="E80" s="89"/>
      <c r="F80" s="91"/>
      <c r="G80" s="92"/>
      <c r="H80" s="93"/>
      <c r="I80" s="93"/>
    </row>
    <row r="81" spans="1:9" x14ac:dyDescent="0.25">
      <c r="A81" s="44">
        <v>25</v>
      </c>
      <c r="B81" s="26">
        <f>'Response 2 - Need 2'!B35</f>
        <v>0</v>
      </c>
      <c r="C81" s="89"/>
      <c r="D81" s="90"/>
      <c r="E81" s="89"/>
      <c r="F81" s="91"/>
      <c r="G81" s="92"/>
      <c r="H81" s="93"/>
      <c r="I81" s="93"/>
    </row>
    <row r="82" spans="1:9" x14ac:dyDescent="0.25">
      <c r="A82" s="44">
        <v>26</v>
      </c>
      <c r="B82" s="26">
        <f>'Response 2 - Need 2'!B36</f>
        <v>0</v>
      </c>
      <c r="C82" s="89"/>
      <c r="D82" s="90"/>
      <c r="E82" s="89"/>
      <c r="F82" s="91"/>
      <c r="G82" s="92"/>
      <c r="H82" s="93"/>
      <c r="I82" s="93"/>
    </row>
    <row r="83" spans="1:9" x14ac:dyDescent="0.25">
      <c r="A83" s="44">
        <v>27</v>
      </c>
      <c r="B83" s="26">
        <f>'Response 2 - Need 2'!B37</f>
        <v>0</v>
      </c>
      <c r="C83" s="89"/>
      <c r="D83" s="90"/>
      <c r="E83" s="89"/>
      <c r="F83" s="91"/>
      <c r="G83" s="92"/>
      <c r="H83" s="93"/>
      <c r="I83" s="93"/>
    </row>
    <row r="84" spans="1:9" x14ac:dyDescent="0.25">
      <c r="A84" s="44">
        <v>28</v>
      </c>
      <c r="B84" s="26">
        <f>'Response 2 - Need 2'!B38</f>
        <v>0</v>
      </c>
      <c r="C84" s="89"/>
      <c r="D84" s="90"/>
      <c r="E84" s="89"/>
      <c r="F84" s="91"/>
      <c r="G84" s="92"/>
      <c r="H84" s="93"/>
      <c r="I84" s="93"/>
    </row>
    <row r="85" spans="1:9" x14ac:dyDescent="0.25">
      <c r="A85" s="44">
        <v>29</v>
      </c>
      <c r="B85" s="26">
        <f>'Response 2 - Need 2'!B39</f>
        <v>0</v>
      </c>
      <c r="C85" s="89"/>
      <c r="D85" s="90"/>
      <c r="E85" s="89"/>
      <c r="F85" s="91"/>
      <c r="G85" s="92"/>
      <c r="H85" s="93"/>
      <c r="I85" s="93"/>
    </row>
    <row r="86" spans="1:9" x14ac:dyDescent="0.25">
      <c r="A86" s="44">
        <v>30</v>
      </c>
      <c r="B86" s="26">
        <f>'Response 2 - Need 2'!B40</f>
        <v>0</v>
      </c>
      <c r="C86" s="89"/>
      <c r="D86" s="90"/>
      <c r="E86" s="89"/>
      <c r="F86" s="91"/>
      <c r="G86" s="92"/>
      <c r="H86" s="93"/>
      <c r="I86" s="93"/>
    </row>
    <row r="87" spans="1:9" x14ac:dyDescent="0.25">
      <c r="A87" s="44">
        <v>31</v>
      </c>
      <c r="B87" s="26">
        <f>'Response 2 - Need 2'!B41</f>
        <v>0</v>
      </c>
      <c r="C87" s="89"/>
      <c r="D87" s="90"/>
      <c r="E87" s="89"/>
      <c r="F87" s="91"/>
      <c r="G87" s="92"/>
      <c r="H87" s="93"/>
      <c r="I87" s="93"/>
    </row>
    <row r="88" spans="1:9" x14ac:dyDescent="0.25">
      <c r="A88" s="44">
        <v>32</v>
      </c>
      <c r="B88" s="26">
        <f>'Response 2 - Need 2'!B42</f>
        <v>0</v>
      </c>
      <c r="C88" s="89"/>
      <c r="D88" s="90"/>
      <c r="E88" s="89"/>
      <c r="F88" s="91"/>
      <c r="G88" s="92"/>
      <c r="H88" s="93"/>
      <c r="I88" s="93"/>
    </row>
    <row r="89" spans="1:9" x14ac:dyDescent="0.25">
      <c r="A89" s="44">
        <v>33</v>
      </c>
      <c r="B89" s="26">
        <f>'Response 2 - Need 2'!B43</f>
        <v>0</v>
      </c>
      <c r="C89" s="89"/>
      <c r="D89" s="90"/>
      <c r="E89" s="89"/>
      <c r="F89" s="107"/>
      <c r="G89" s="9"/>
      <c r="H89" s="93"/>
      <c r="I89" s="93"/>
    </row>
    <row r="90" spans="1:9" x14ac:dyDescent="0.25">
      <c r="A90" s="44">
        <v>34</v>
      </c>
      <c r="B90" s="26">
        <f>'Response 2 - Need 2'!B44</f>
        <v>0</v>
      </c>
      <c r="C90" s="89"/>
      <c r="D90" s="90"/>
      <c r="E90" s="89"/>
      <c r="F90" s="91"/>
      <c r="G90" s="92"/>
      <c r="H90" s="93"/>
      <c r="I90" s="93"/>
    </row>
    <row r="91" spans="1:9" x14ac:dyDescent="0.25">
      <c r="A91" s="44">
        <v>35</v>
      </c>
      <c r="B91" s="26">
        <f>'Response 2 - Need 2'!B45</f>
        <v>0</v>
      </c>
      <c r="C91" s="89"/>
      <c r="D91" s="90"/>
      <c r="E91" s="89"/>
      <c r="F91" s="91"/>
      <c r="G91" s="92"/>
      <c r="H91" s="93"/>
      <c r="I91" s="93"/>
    </row>
    <row r="92" spans="1:9" x14ac:dyDescent="0.25">
      <c r="A92" s="44">
        <v>36</v>
      </c>
      <c r="B92" s="26">
        <f>'Response 2 - Need 2'!B46</f>
        <v>0</v>
      </c>
      <c r="C92" s="89"/>
      <c r="D92" s="90"/>
      <c r="E92" s="89"/>
      <c r="F92" s="91"/>
      <c r="G92" s="92"/>
      <c r="H92" s="93"/>
      <c r="I92" s="93"/>
    </row>
    <row r="93" spans="1:9" x14ac:dyDescent="0.25">
      <c r="A93" s="44">
        <v>37</v>
      </c>
      <c r="B93" s="26">
        <f>'Response 2 - Need 2'!B47</f>
        <v>0</v>
      </c>
      <c r="C93" s="89"/>
      <c r="D93" s="90"/>
      <c r="E93" s="89"/>
      <c r="F93" s="91"/>
      <c r="G93" s="92"/>
      <c r="H93" s="93"/>
      <c r="I93" s="93"/>
    </row>
    <row r="94" spans="1:9" x14ac:dyDescent="0.25">
      <c r="A94" s="44">
        <v>38</v>
      </c>
      <c r="B94" s="26">
        <f>'Response 2 - Need 2'!B48</f>
        <v>0</v>
      </c>
      <c r="C94" s="89"/>
      <c r="D94" s="90"/>
      <c r="E94" s="89"/>
      <c r="F94" s="91"/>
      <c r="G94" s="92"/>
      <c r="H94" s="93"/>
      <c r="I94" s="93"/>
    </row>
    <row r="95" spans="1:9" x14ac:dyDescent="0.25">
      <c r="A95" s="44">
        <v>39</v>
      </c>
      <c r="B95" s="26">
        <f>'Response 2 - Need 2'!B49</f>
        <v>0</v>
      </c>
      <c r="C95" s="89"/>
      <c r="D95" s="90"/>
      <c r="E95" s="89"/>
      <c r="F95" s="91"/>
      <c r="G95" s="92"/>
      <c r="H95" s="93"/>
      <c r="I95" s="93"/>
    </row>
    <row r="96" spans="1:9" x14ac:dyDescent="0.25">
      <c r="A96" s="44">
        <v>40</v>
      </c>
      <c r="B96" s="26">
        <f>'Response 2 - Need 2'!B50</f>
        <v>0</v>
      </c>
      <c r="C96" s="89"/>
      <c r="D96" s="90"/>
      <c r="E96" s="89"/>
      <c r="F96" s="91"/>
      <c r="G96" s="92"/>
      <c r="H96" s="93"/>
      <c r="I96" s="93"/>
    </row>
    <row r="97" spans="1:9" x14ac:dyDescent="0.25">
      <c r="A97" s="44">
        <v>41</v>
      </c>
      <c r="B97" s="26">
        <f>'Response 2 - Need 2'!B51</f>
        <v>0</v>
      </c>
      <c r="C97" s="89"/>
      <c r="D97" s="90"/>
      <c r="E97" s="89"/>
      <c r="F97" s="91"/>
      <c r="G97" s="92"/>
      <c r="H97" s="93"/>
      <c r="I97" s="93"/>
    </row>
    <row r="98" spans="1:9" x14ac:dyDescent="0.25">
      <c r="A98" s="44">
        <v>42</v>
      </c>
      <c r="B98" s="26">
        <f>'Response 2 - Need 2'!B52</f>
        <v>0</v>
      </c>
      <c r="C98" s="89"/>
      <c r="D98" s="90"/>
      <c r="E98" s="89"/>
      <c r="F98" s="91"/>
      <c r="G98" s="92"/>
      <c r="H98" s="93"/>
      <c r="I98" s="93"/>
    </row>
    <row r="99" spans="1:9" x14ac:dyDescent="0.25">
      <c r="A99" s="44">
        <v>43</v>
      </c>
      <c r="B99" s="26">
        <f>'Response 2 - Need 2'!B53</f>
        <v>0</v>
      </c>
      <c r="C99" s="89"/>
      <c r="D99" s="90"/>
      <c r="E99" s="89"/>
      <c r="F99" s="91"/>
      <c r="G99" s="92"/>
      <c r="H99" s="93"/>
      <c r="I99" s="93"/>
    </row>
    <row r="100" spans="1:9" x14ac:dyDescent="0.25">
      <c r="A100" s="44">
        <v>44</v>
      </c>
      <c r="B100" s="26">
        <f>'Response 2 - Need 2'!B54</f>
        <v>0</v>
      </c>
      <c r="C100" s="89"/>
      <c r="D100" s="90"/>
      <c r="E100" s="89"/>
      <c r="F100" s="91"/>
      <c r="G100" s="92"/>
      <c r="H100" s="93"/>
      <c r="I100" s="93"/>
    </row>
    <row r="101" spans="1:9" x14ac:dyDescent="0.25">
      <c r="A101" s="44">
        <v>45</v>
      </c>
      <c r="B101" s="26">
        <f>'Response 2 - Need 2'!B55</f>
        <v>0</v>
      </c>
      <c r="C101" s="89"/>
      <c r="D101" s="90"/>
      <c r="E101" s="89"/>
      <c r="F101" s="91"/>
      <c r="G101" s="92"/>
      <c r="H101" s="93"/>
      <c r="I101" s="93"/>
    </row>
    <row r="102" spans="1:9" x14ac:dyDescent="0.25">
      <c r="A102" s="44">
        <v>46</v>
      </c>
      <c r="B102" s="26">
        <f>'Response 2 - Need 2'!B56</f>
        <v>0</v>
      </c>
      <c r="C102" s="89"/>
      <c r="D102" s="90"/>
      <c r="E102" s="89"/>
      <c r="F102" s="91"/>
      <c r="G102" s="92"/>
      <c r="H102" s="93"/>
      <c r="I102" s="93"/>
    </row>
    <row r="103" spans="1:9" x14ac:dyDescent="0.25">
      <c r="A103" s="44">
        <v>47</v>
      </c>
      <c r="B103" s="26">
        <f>'Response 2 - Need 2'!B57</f>
        <v>0</v>
      </c>
      <c r="C103" s="89"/>
      <c r="D103" s="90"/>
      <c r="E103" s="89"/>
      <c r="F103" s="91"/>
      <c r="G103" s="92"/>
      <c r="H103" s="93"/>
      <c r="I103" s="93"/>
    </row>
    <row r="104" spans="1:9" x14ac:dyDescent="0.25">
      <c r="A104" s="44">
        <v>48</v>
      </c>
      <c r="B104" s="47">
        <f>'Response 2 - Need 2'!B58</f>
        <v>0</v>
      </c>
      <c r="C104" s="94"/>
      <c r="D104" s="81"/>
      <c r="E104" s="94"/>
      <c r="F104" s="96"/>
      <c r="G104" s="99"/>
      <c r="H104" s="93"/>
      <c r="I104" s="93"/>
    </row>
    <row r="105" spans="1:9" x14ac:dyDescent="0.25">
      <c r="A105" s="44">
        <v>49</v>
      </c>
      <c r="B105" s="47">
        <f>'Response 2 - Need 2'!B59</f>
        <v>0</v>
      </c>
      <c r="C105" s="94"/>
      <c r="D105" s="81"/>
      <c r="E105" s="94"/>
      <c r="F105" s="96"/>
      <c r="G105" s="99"/>
      <c r="H105" s="93"/>
      <c r="I105" s="93"/>
    </row>
    <row r="106" spans="1:9" x14ac:dyDescent="0.25">
      <c r="A106" s="44">
        <v>50</v>
      </c>
      <c r="B106" s="47">
        <f>'Response 2 - Need 2'!B60</f>
        <v>0</v>
      </c>
      <c r="C106" s="94"/>
      <c r="D106" s="81"/>
      <c r="E106" s="94"/>
      <c r="F106" s="96"/>
      <c r="G106" s="93"/>
      <c r="H106" s="100"/>
      <c r="I106" s="93"/>
    </row>
    <row r="107" spans="1:9" ht="15.75" thickBot="1" x14ac:dyDescent="0.3">
      <c r="A107" s="44"/>
      <c r="B107" s="56" t="s">
        <v>150</v>
      </c>
      <c r="C107" s="67">
        <f>SUM(C57:C106)</f>
        <v>0</v>
      </c>
      <c r="D107" s="57"/>
      <c r="E107" s="67">
        <f>SUM(E57:E106)</f>
        <v>12100</v>
      </c>
      <c r="F107" s="58"/>
      <c r="G107" s="59"/>
      <c r="H107" s="60"/>
      <c r="I107" s="61"/>
    </row>
    <row r="108" spans="1:9" ht="15.75" thickBot="1" x14ac:dyDescent="0.3">
      <c r="B108" s="143" t="s">
        <v>117</v>
      </c>
      <c r="C108" s="144"/>
      <c r="D108" s="144"/>
      <c r="E108" s="144"/>
      <c r="F108" s="144"/>
      <c r="G108" s="145"/>
      <c r="H108" s="145"/>
      <c r="I108" s="146"/>
    </row>
    <row r="109" spans="1:9" x14ac:dyDescent="0.25">
      <c r="A109" s="44">
        <v>1</v>
      </c>
      <c r="B109" s="26" t="str">
        <f>'Response 2 - Need 3'!B11</f>
        <v>Family Birthing Classes</v>
      </c>
      <c r="C109" s="85"/>
      <c r="D109" s="86"/>
      <c r="E109" s="85">
        <v>5600</v>
      </c>
      <c r="F109" s="91" t="s">
        <v>149</v>
      </c>
      <c r="G109" s="88"/>
      <c r="H109" s="88" t="s">
        <v>146</v>
      </c>
      <c r="I109" s="88"/>
    </row>
    <row r="110" spans="1:9" x14ac:dyDescent="0.25">
      <c r="A110" s="44">
        <v>2</v>
      </c>
      <c r="B110" s="26" t="str">
        <f>'Response 2 - Need 3'!B12</f>
        <v>COVID-19 Community Support</v>
      </c>
      <c r="C110" s="89"/>
      <c r="D110" s="90"/>
      <c r="E110" s="89">
        <v>90000</v>
      </c>
      <c r="F110" s="91" t="s">
        <v>149</v>
      </c>
      <c r="G110" s="92"/>
      <c r="H110" s="93" t="s">
        <v>146</v>
      </c>
      <c r="I110" s="93"/>
    </row>
    <row r="111" spans="1:9" x14ac:dyDescent="0.25">
      <c r="A111" s="44">
        <v>3</v>
      </c>
      <c r="B111" s="26">
        <f>'Response 2 - Need 3'!B13</f>
        <v>0</v>
      </c>
      <c r="C111" s="89"/>
      <c r="D111" s="90"/>
      <c r="E111" s="89"/>
      <c r="F111" s="91"/>
      <c r="G111" s="92"/>
      <c r="H111" s="93"/>
      <c r="I111" s="93"/>
    </row>
    <row r="112" spans="1:9" x14ac:dyDescent="0.25">
      <c r="A112" s="44">
        <v>4</v>
      </c>
      <c r="B112" s="26">
        <f>'Response 2 - Need 3'!B14</f>
        <v>0</v>
      </c>
      <c r="C112" s="89"/>
      <c r="D112" s="90"/>
      <c r="E112" s="89"/>
      <c r="F112" s="91"/>
      <c r="G112" s="92"/>
      <c r="H112" s="93"/>
      <c r="I112" s="93"/>
    </row>
    <row r="113" spans="1:9" x14ac:dyDescent="0.25">
      <c r="A113" s="44">
        <v>5</v>
      </c>
      <c r="B113" s="26">
        <f>'Response 2 - Need 3'!B15</f>
        <v>0</v>
      </c>
      <c r="C113" s="89"/>
      <c r="D113" s="90"/>
      <c r="E113" s="89"/>
      <c r="F113" s="91"/>
      <c r="G113" s="92"/>
      <c r="H113" s="93"/>
      <c r="I113" s="93"/>
    </row>
    <row r="114" spans="1:9" x14ac:dyDescent="0.25">
      <c r="A114" s="44">
        <v>6</v>
      </c>
      <c r="B114" s="26">
        <f>'Response 2 - Need 3'!B16</f>
        <v>0</v>
      </c>
      <c r="C114" s="89"/>
      <c r="D114" s="90"/>
      <c r="E114" s="89"/>
      <c r="F114" s="91"/>
      <c r="G114" s="92"/>
      <c r="H114" s="93"/>
      <c r="I114" s="93"/>
    </row>
    <row r="115" spans="1:9" x14ac:dyDescent="0.25">
      <c r="A115" s="44">
        <v>7</v>
      </c>
      <c r="B115" s="26">
        <f>'Response 2 - Need 3'!B17</f>
        <v>0</v>
      </c>
      <c r="C115" s="89"/>
      <c r="D115" s="90"/>
      <c r="E115" s="89"/>
      <c r="F115" s="91"/>
      <c r="G115" s="92"/>
      <c r="H115" s="93"/>
      <c r="I115" s="93"/>
    </row>
    <row r="116" spans="1:9" x14ac:dyDescent="0.25">
      <c r="A116" s="44">
        <v>8</v>
      </c>
      <c r="B116" s="26">
        <f>'Response 2 - Need 3'!B18</f>
        <v>0</v>
      </c>
      <c r="C116" s="89"/>
      <c r="D116" s="90"/>
      <c r="E116" s="89"/>
      <c r="F116" s="91"/>
      <c r="G116" s="92"/>
      <c r="H116" s="93"/>
      <c r="I116" s="93"/>
    </row>
    <row r="117" spans="1:9" x14ac:dyDescent="0.25">
      <c r="A117" s="44">
        <v>9</v>
      </c>
      <c r="B117" s="26">
        <f>'Response 2 - Need 3'!B19</f>
        <v>0</v>
      </c>
      <c r="C117" s="89"/>
      <c r="D117" s="90"/>
      <c r="E117" s="89"/>
      <c r="F117" s="91"/>
      <c r="G117" s="92"/>
      <c r="H117" s="93"/>
      <c r="I117" s="93"/>
    </row>
    <row r="118" spans="1:9" x14ac:dyDescent="0.25">
      <c r="A118" s="44">
        <v>10</v>
      </c>
      <c r="B118" s="26">
        <f>'Response 2 - Need 3'!B20</f>
        <v>0</v>
      </c>
      <c r="C118" s="89"/>
      <c r="D118" s="90"/>
      <c r="E118" s="89"/>
      <c r="F118" s="91"/>
      <c r="G118" s="92"/>
      <c r="H118" s="93"/>
      <c r="I118" s="93"/>
    </row>
    <row r="119" spans="1:9" x14ac:dyDescent="0.25">
      <c r="A119" s="44">
        <v>11</v>
      </c>
      <c r="B119" s="26">
        <f>'Response 2 - Need 3'!B21</f>
        <v>0</v>
      </c>
      <c r="C119" s="89"/>
      <c r="D119" s="90"/>
      <c r="E119" s="89"/>
      <c r="F119" s="91"/>
      <c r="G119" s="92"/>
      <c r="H119" s="93"/>
      <c r="I119" s="93"/>
    </row>
    <row r="120" spans="1:9" x14ac:dyDescent="0.25">
      <c r="A120" s="44">
        <v>12</v>
      </c>
      <c r="B120" s="26">
        <f>'Response 2 - Need 3'!B22</f>
        <v>0</v>
      </c>
      <c r="C120" s="89"/>
      <c r="D120" s="90"/>
      <c r="E120" s="89"/>
      <c r="F120" s="91"/>
      <c r="G120" s="92"/>
      <c r="H120" s="93"/>
      <c r="I120" s="93"/>
    </row>
    <row r="121" spans="1:9" x14ac:dyDescent="0.25">
      <c r="A121" s="44">
        <v>13</v>
      </c>
      <c r="B121" s="26">
        <f>'Response 2 - Need 3'!B23</f>
        <v>0</v>
      </c>
      <c r="C121" s="89"/>
      <c r="D121" s="90"/>
      <c r="E121" s="89"/>
      <c r="F121" s="91"/>
      <c r="G121" s="92"/>
      <c r="H121" s="93"/>
      <c r="I121" s="93"/>
    </row>
    <row r="122" spans="1:9" x14ac:dyDescent="0.25">
      <c r="A122" s="44">
        <v>14</v>
      </c>
      <c r="B122" s="26">
        <f>'Response 2 - Need 3'!B24</f>
        <v>0</v>
      </c>
      <c r="C122" s="89"/>
      <c r="D122" s="90"/>
      <c r="E122" s="89"/>
      <c r="F122" s="91"/>
      <c r="G122" s="92"/>
      <c r="H122" s="93"/>
      <c r="I122" s="93"/>
    </row>
    <row r="123" spans="1:9" x14ac:dyDescent="0.25">
      <c r="A123" s="44">
        <v>15</v>
      </c>
      <c r="B123" s="26">
        <f>'Response 2 - Need 3'!B25</f>
        <v>0</v>
      </c>
      <c r="C123" s="89"/>
      <c r="D123" s="90"/>
      <c r="E123" s="89"/>
      <c r="F123" s="91"/>
      <c r="G123" s="92"/>
      <c r="H123" s="93"/>
      <c r="I123" s="93"/>
    </row>
    <row r="124" spans="1:9" x14ac:dyDescent="0.25">
      <c r="A124" s="44">
        <v>16</v>
      </c>
      <c r="B124" s="26">
        <f>'Response 2 - Need 3'!B26</f>
        <v>0</v>
      </c>
      <c r="C124" s="89"/>
      <c r="D124" s="90"/>
      <c r="E124" s="89"/>
      <c r="F124" s="91"/>
      <c r="G124" s="92"/>
      <c r="H124" s="93"/>
      <c r="I124" s="93"/>
    </row>
    <row r="125" spans="1:9" x14ac:dyDescent="0.25">
      <c r="A125" s="44">
        <v>17</v>
      </c>
      <c r="B125" s="26">
        <f>'Response 2 - Need 3'!B27</f>
        <v>0</v>
      </c>
      <c r="C125" s="89"/>
      <c r="D125" s="90"/>
      <c r="E125" s="89"/>
      <c r="F125" s="91"/>
      <c r="G125" s="92"/>
      <c r="H125" s="93"/>
      <c r="I125" s="93"/>
    </row>
    <row r="126" spans="1:9" x14ac:dyDescent="0.25">
      <c r="A126" s="44">
        <v>18</v>
      </c>
      <c r="B126" s="26">
        <f>'Response 2 - Need 3'!B28</f>
        <v>0</v>
      </c>
      <c r="C126" s="89"/>
      <c r="D126" s="90"/>
      <c r="E126" s="89"/>
      <c r="F126" s="91"/>
      <c r="G126" s="92"/>
      <c r="H126" s="93"/>
      <c r="I126" s="93"/>
    </row>
    <row r="127" spans="1:9" x14ac:dyDescent="0.25">
      <c r="A127" s="44">
        <v>19</v>
      </c>
      <c r="B127" s="26">
        <f>'Response 2 - Need 3'!B29</f>
        <v>0</v>
      </c>
      <c r="C127" s="89"/>
      <c r="D127" s="90"/>
      <c r="E127" s="89"/>
      <c r="F127" s="91"/>
      <c r="G127" s="92"/>
      <c r="H127" s="93"/>
      <c r="I127" s="93"/>
    </row>
    <row r="128" spans="1:9" x14ac:dyDescent="0.25">
      <c r="A128" s="44">
        <v>20</v>
      </c>
      <c r="B128" s="26">
        <f>'Response 2 - Need 3'!B30</f>
        <v>0</v>
      </c>
      <c r="C128" s="89"/>
      <c r="D128" s="90"/>
      <c r="E128" s="89"/>
      <c r="F128" s="91"/>
      <c r="G128" s="92"/>
      <c r="H128" s="93"/>
      <c r="I128" s="93"/>
    </row>
    <row r="129" spans="1:9" x14ac:dyDescent="0.25">
      <c r="A129" s="44">
        <v>21</v>
      </c>
      <c r="B129" s="26">
        <f>'Response 2 - Need 3'!B31</f>
        <v>0</v>
      </c>
      <c r="C129" s="89"/>
      <c r="D129" s="90"/>
      <c r="E129" s="89"/>
      <c r="F129" s="91"/>
      <c r="G129" s="92"/>
      <c r="H129" s="93"/>
      <c r="I129" s="93"/>
    </row>
    <row r="130" spans="1:9" x14ac:dyDescent="0.25">
      <c r="A130" s="44">
        <v>22</v>
      </c>
      <c r="B130" s="26">
        <f>'Response 2 - Need 3'!B32</f>
        <v>0</v>
      </c>
      <c r="C130" s="89"/>
      <c r="D130" s="90"/>
      <c r="E130" s="89"/>
      <c r="F130" s="91"/>
      <c r="G130" s="92"/>
      <c r="H130" s="93"/>
      <c r="I130" s="93"/>
    </row>
    <row r="131" spans="1:9" x14ac:dyDescent="0.25">
      <c r="A131" s="44">
        <v>23</v>
      </c>
      <c r="B131" s="26">
        <f>'Response 2 - Need 3'!B33</f>
        <v>0</v>
      </c>
      <c r="C131" s="89"/>
      <c r="D131" s="90"/>
      <c r="E131" s="89"/>
      <c r="F131" s="91"/>
      <c r="G131" s="92"/>
      <c r="H131" s="93"/>
      <c r="I131" s="93"/>
    </row>
    <row r="132" spans="1:9" x14ac:dyDescent="0.25">
      <c r="A132" s="44">
        <v>24</v>
      </c>
      <c r="B132" s="26">
        <f>'Response 2 - Need 3'!B34</f>
        <v>0</v>
      </c>
      <c r="C132" s="89"/>
      <c r="D132" s="90"/>
      <c r="E132" s="89"/>
      <c r="F132" s="91"/>
      <c r="G132" s="92"/>
      <c r="H132" s="93"/>
      <c r="I132" s="93"/>
    </row>
    <row r="133" spans="1:9" x14ac:dyDescent="0.25">
      <c r="A133" s="44">
        <v>25</v>
      </c>
      <c r="B133" s="26">
        <f>'Response 2 - Need 3'!B35</f>
        <v>0</v>
      </c>
      <c r="C133" s="89"/>
      <c r="D133" s="90"/>
      <c r="E133" s="89"/>
      <c r="F133" s="91"/>
      <c r="G133" s="92"/>
      <c r="H133" s="93"/>
      <c r="I133" s="93"/>
    </row>
    <row r="134" spans="1:9" x14ac:dyDescent="0.25">
      <c r="A134" s="44">
        <v>26</v>
      </c>
      <c r="B134" s="26">
        <f>'Response 2 - Need 3'!B36</f>
        <v>0</v>
      </c>
      <c r="C134" s="89"/>
      <c r="D134" s="90"/>
      <c r="E134" s="89"/>
      <c r="F134" s="91"/>
      <c r="G134" s="92"/>
      <c r="H134" s="93"/>
      <c r="I134" s="93"/>
    </row>
    <row r="135" spans="1:9" x14ac:dyDescent="0.25">
      <c r="A135" s="44">
        <v>27</v>
      </c>
      <c r="B135" s="26">
        <f>'Response 2 - Need 3'!B37</f>
        <v>0</v>
      </c>
      <c r="C135" s="89"/>
      <c r="D135" s="90"/>
      <c r="E135" s="89"/>
      <c r="F135" s="91"/>
      <c r="G135" s="92"/>
      <c r="H135" s="93"/>
      <c r="I135" s="93"/>
    </row>
    <row r="136" spans="1:9" x14ac:dyDescent="0.25">
      <c r="A136" s="44">
        <v>28</v>
      </c>
      <c r="B136" s="26">
        <f>'Response 2 - Need 3'!B38</f>
        <v>0</v>
      </c>
      <c r="C136" s="89"/>
      <c r="D136" s="90"/>
      <c r="E136" s="89"/>
      <c r="F136" s="91"/>
      <c r="G136" s="92"/>
      <c r="H136" s="93"/>
      <c r="I136" s="93"/>
    </row>
    <row r="137" spans="1:9" x14ac:dyDescent="0.25">
      <c r="A137" s="44">
        <v>29</v>
      </c>
      <c r="B137" s="26">
        <f>'Response 2 - Need 3'!B39</f>
        <v>0</v>
      </c>
      <c r="C137" s="89"/>
      <c r="D137" s="90"/>
      <c r="E137" s="89"/>
      <c r="F137" s="91"/>
      <c r="G137" s="92"/>
      <c r="H137" s="93"/>
      <c r="I137" s="93"/>
    </row>
    <row r="138" spans="1:9" x14ac:dyDescent="0.25">
      <c r="A138" s="44">
        <v>30</v>
      </c>
      <c r="B138" s="26">
        <f>'Response 2 - Need 3'!B40</f>
        <v>0</v>
      </c>
      <c r="C138" s="89"/>
      <c r="D138" s="90"/>
      <c r="E138" s="89"/>
      <c r="F138" s="91"/>
      <c r="G138" s="92"/>
      <c r="H138" s="93"/>
      <c r="I138" s="93"/>
    </row>
    <row r="139" spans="1:9" x14ac:dyDescent="0.25">
      <c r="A139" s="44">
        <v>31</v>
      </c>
      <c r="B139" s="26">
        <f>'Response 2 - Need 3'!B41</f>
        <v>0</v>
      </c>
      <c r="C139" s="89"/>
      <c r="D139" s="90"/>
      <c r="E139" s="89"/>
      <c r="F139" s="91"/>
      <c r="G139" s="92"/>
      <c r="H139" s="93"/>
      <c r="I139" s="93"/>
    </row>
    <row r="140" spans="1:9" x14ac:dyDescent="0.25">
      <c r="A140" s="44">
        <v>32</v>
      </c>
      <c r="B140" s="26">
        <f>'Response 2 - Need 3'!B42</f>
        <v>0</v>
      </c>
      <c r="C140" s="89"/>
      <c r="D140" s="90"/>
      <c r="E140" s="89"/>
      <c r="F140" s="91"/>
      <c r="G140" s="92"/>
      <c r="H140" s="93"/>
      <c r="I140" s="93"/>
    </row>
    <row r="141" spans="1:9" x14ac:dyDescent="0.25">
      <c r="A141" s="44">
        <v>33</v>
      </c>
      <c r="B141" s="26">
        <f>'Response 2 - Need 3'!B43</f>
        <v>0</v>
      </c>
      <c r="C141" s="89"/>
      <c r="D141" s="90"/>
      <c r="E141" s="89"/>
      <c r="F141" s="91"/>
      <c r="G141" s="92"/>
      <c r="H141" s="93"/>
      <c r="I141" s="93"/>
    </row>
    <row r="142" spans="1:9" x14ac:dyDescent="0.25">
      <c r="A142" s="44">
        <v>34</v>
      </c>
      <c r="B142" s="26">
        <f>'Response 2 - Need 3'!B44</f>
        <v>0</v>
      </c>
      <c r="C142" s="89"/>
      <c r="D142" s="90"/>
      <c r="E142" s="89"/>
      <c r="F142" s="91"/>
      <c r="G142" s="92"/>
      <c r="H142" s="93"/>
      <c r="I142" s="93"/>
    </row>
    <row r="143" spans="1:9" x14ac:dyDescent="0.25">
      <c r="A143" s="44">
        <v>35</v>
      </c>
      <c r="B143" s="26">
        <f>'Response 2 - Need 3'!B45</f>
        <v>0</v>
      </c>
      <c r="C143" s="89"/>
      <c r="D143" s="90"/>
      <c r="E143" s="89"/>
      <c r="F143" s="91"/>
      <c r="G143" s="92"/>
      <c r="H143" s="93"/>
      <c r="I143" s="93"/>
    </row>
    <row r="144" spans="1:9" x14ac:dyDescent="0.25">
      <c r="A144" s="44">
        <v>36</v>
      </c>
      <c r="B144" s="26">
        <f>'Response 2 - Need 3'!B46</f>
        <v>0</v>
      </c>
      <c r="C144" s="89"/>
      <c r="D144" s="90"/>
      <c r="E144" s="89"/>
      <c r="F144" s="91"/>
      <c r="G144" s="92"/>
      <c r="H144" s="93"/>
      <c r="I144" s="93"/>
    </row>
    <row r="145" spans="1:9" x14ac:dyDescent="0.25">
      <c r="A145" s="44">
        <v>37</v>
      </c>
      <c r="B145" s="26">
        <f>'Response 2 - Need 3'!B47</f>
        <v>0</v>
      </c>
      <c r="C145" s="89"/>
      <c r="D145" s="90"/>
      <c r="E145" s="89"/>
      <c r="F145" s="91"/>
      <c r="G145" s="92"/>
      <c r="H145" s="93"/>
      <c r="I145" s="93"/>
    </row>
    <row r="146" spans="1:9" x14ac:dyDescent="0.25">
      <c r="A146" s="44">
        <v>38</v>
      </c>
      <c r="B146" s="26">
        <f>'Response 2 - Need 3'!B48</f>
        <v>0</v>
      </c>
      <c r="C146" s="89"/>
      <c r="D146" s="90"/>
      <c r="E146" s="89"/>
      <c r="F146" s="91"/>
      <c r="G146" s="92"/>
      <c r="H146" s="93"/>
      <c r="I146" s="93"/>
    </row>
    <row r="147" spans="1:9" x14ac:dyDescent="0.25">
      <c r="A147" s="44">
        <v>39</v>
      </c>
      <c r="B147" s="26">
        <f>'Response 2 - Need 3'!B49</f>
        <v>0</v>
      </c>
      <c r="C147" s="89"/>
      <c r="D147" s="90"/>
      <c r="E147" s="89"/>
      <c r="F147" s="91"/>
      <c r="G147" s="92"/>
      <c r="H147" s="93"/>
      <c r="I147" s="93"/>
    </row>
    <row r="148" spans="1:9" x14ac:dyDescent="0.25">
      <c r="A148" s="44">
        <v>40</v>
      </c>
      <c r="B148" s="26">
        <f>'Response 2 - Need 3'!B50</f>
        <v>0</v>
      </c>
      <c r="C148" s="89"/>
      <c r="D148" s="90"/>
      <c r="E148" s="89"/>
      <c r="F148" s="91"/>
      <c r="G148" s="92"/>
      <c r="H148" s="93"/>
      <c r="I148" s="93"/>
    </row>
    <row r="149" spans="1:9" x14ac:dyDescent="0.25">
      <c r="A149" s="44">
        <v>41</v>
      </c>
      <c r="B149" s="26">
        <f>'Response 2 - Need 3'!B51</f>
        <v>0</v>
      </c>
      <c r="C149" s="89"/>
      <c r="D149" s="90"/>
      <c r="E149" s="89"/>
      <c r="F149" s="91"/>
      <c r="G149" s="92"/>
      <c r="H149" s="93"/>
      <c r="I149" s="93"/>
    </row>
    <row r="150" spans="1:9" x14ac:dyDescent="0.25">
      <c r="A150" s="44">
        <v>42</v>
      </c>
      <c r="B150" s="26">
        <f>'Response 2 - Need 3'!B52</f>
        <v>0</v>
      </c>
      <c r="C150" s="89"/>
      <c r="D150" s="90"/>
      <c r="E150" s="89"/>
      <c r="F150" s="91"/>
      <c r="G150" s="92"/>
      <c r="H150" s="93"/>
      <c r="I150" s="93"/>
    </row>
    <row r="151" spans="1:9" x14ac:dyDescent="0.25">
      <c r="A151" s="44">
        <v>43</v>
      </c>
      <c r="B151" s="26">
        <f>'Response 2 - Need 3'!B53</f>
        <v>0</v>
      </c>
      <c r="C151" s="89"/>
      <c r="D151" s="90"/>
      <c r="E151" s="89"/>
      <c r="F151" s="91"/>
      <c r="G151" s="92"/>
      <c r="H151" s="93"/>
      <c r="I151" s="93"/>
    </row>
    <row r="152" spans="1:9" x14ac:dyDescent="0.25">
      <c r="A152" s="44">
        <v>44</v>
      </c>
      <c r="B152" s="26">
        <f>'Response 2 - Need 3'!B54</f>
        <v>0</v>
      </c>
      <c r="C152" s="89"/>
      <c r="D152" s="90"/>
      <c r="E152" s="89"/>
      <c r="F152" s="91"/>
      <c r="G152" s="92"/>
      <c r="H152" s="93"/>
      <c r="I152" s="93"/>
    </row>
    <row r="153" spans="1:9" x14ac:dyDescent="0.25">
      <c r="A153" s="44">
        <v>45</v>
      </c>
      <c r="B153" s="26">
        <f>'Response 2 - Need 3'!B55</f>
        <v>0</v>
      </c>
      <c r="C153" s="89"/>
      <c r="D153" s="90"/>
      <c r="E153" s="89"/>
      <c r="F153" s="91"/>
      <c r="G153" s="92"/>
      <c r="H153" s="93"/>
      <c r="I153" s="93"/>
    </row>
    <row r="154" spans="1:9" x14ac:dyDescent="0.25">
      <c r="A154" s="44">
        <v>46</v>
      </c>
      <c r="B154" s="26">
        <f>'Response 2 - Need 3'!B56</f>
        <v>0</v>
      </c>
      <c r="C154" s="89"/>
      <c r="D154" s="90"/>
      <c r="E154" s="89"/>
      <c r="F154" s="91"/>
      <c r="G154" s="92"/>
      <c r="H154" s="93"/>
      <c r="I154" s="93"/>
    </row>
    <row r="155" spans="1:9" x14ac:dyDescent="0.25">
      <c r="A155" s="44">
        <v>47</v>
      </c>
      <c r="B155" s="26">
        <f>'Response 2 - Need 3'!B57</f>
        <v>0</v>
      </c>
      <c r="C155" s="89"/>
      <c r="D155" s="90"/>
      <c r="E155" s="89"/>
      <c r="F155" s="91"/>
      <c r="G155" s="92"/>
      <c r="H155" s="93"/>
      <c r="I155" s="93"/>
    </row>
    <row r="156" spans="1:9" x14ac:dyDescent="0.25">
      <c r="A156" s="44">
        <v>48</v>
      </c>
      <c r="B156" s="26">
        <f>'Response 2 - Need 3'!B58</f>
        <v>0</v>
      </c>
      <c r="C156" s="89"/>
      <c r="D156" s="90"/>
      <c r="E156" s="89"/>
      <c r="F156" s="91"/>
      <c r="G156" s="92"/>
      <c r="H156" s="93"/>
      <c r="I156" s="93"/>
    </row>
    <row r="157" spans="1:9" x14ac:dyDescent="0.25">
      <c r="A157" s="44">
        <v>49</v>
      </c>
      <c r="B157" s="26">
        <f>'Response 2 - Need 3'!B59</f>
        <v>0</v>
      </c>
      <c r="C157" s="89"/>
      <c r="D157" s="90"/>
      <c r="E157" s="89"/>
      <c r="F157" s="91"/>
      <c r="G157" s="92"/>
      <c r="H157" s="93"/>
      <c r="I157" s="93"/>
    </row>
    <row r="158" spans="1:9" x14ac:dyDescent="0.25">
      <c r="A158" s="44">
        <v>50</v>
      </c>
      <c r="B158" s="26">
        <f>'Response 2 - Need 3'!B60</f>
        <v>0</v>
      </c>
      <c r="C158" s="89"/>
      <c r="D158" s="90"/>
      <c r="E158" s="89"/>
      <c r="F158" s="91"/>
      <c r="G158" s="101"/>
      <c r="H158" s="100"/>
      <c r="I158" s="100"/>
    </row>
    <row r="159" spans="1:9" ht="15.75" thickBot="1" x14ac:dyDescent="0.3">
      <c r="B159" s="69" t="s">
        <v>151</v>
      </c>
      <c r="C159" s="68">
        <f>SUM(C109:C158)</f>
        <v>0</v>
      </c>
      <c r="D159" s="62"/>
      <c r="E159" s="68">
        <f>SUM(E109:E158)</f>
        <v>95600</v>
      </c>
      <c r="F159" s="63"/>
      <c r="G159" s="64"/>
      <c r="H159" s="65"/>
      <c r="I159" s="66"/>
    </row>
    <row r="160" spans="1:9" x14ac:dyDescent="0.25">
      <c r="B160" s="35" t="s">
        <v>152</v>
      </c>
      <c r="C160" s="72">
        <f>C159+C107+C55</f>
        <v>159529</v>
      </c>
      <c r="D160" s="33"/>
      <c r="E160" s="72">
        <f>E159+E107+E55</f>
        <v>111218.61</v>
      </c>
      <c r="F160" s="70"/>
      <c r="G160" s="71"/>
      <c r="H160" s="71"/>
      <c r="I160" s="71"/>
    </row>
  </sheetData>
  <sheetProtection algorithmName="SHA-512" hashValue="1d/wUoBTo4GR5GZiprAp+IZQQ2CeF8TDMv6Eud0qURi4BjfAn2x5+IS02La2ASOGGkuPk+KltXD0GnPUFoRi9g==" saltValue="GKUB0IxVaTJfCC2JsVg9/g==" spinCount="100000" sheet="1" objects="1" scenarios="1" formatCells="0" formatColumns="0" formatRows="0" insertColumns="0" insertRows="0" insertHyperlinks="0"/>
  <mergeCells count="7">
    <mergeCell ref="B108:I108"/>
    <mergeCell ref="G2:I2"/>
    <mergeCell ref="B1:I1"/>
    <mergeCell ref="K2:AB2"/>
    <mergeCell ref="B4:I4"/>
    <mergeCell ref="K3:AB4"/>
    <mergeCell ref="B56:I56"/>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291DB-A8BD-4E5E-87B7-41F80ECDD265}">
  <sheetPr>
    <tabColor theme="3" tint="0.59999389629810485"/>
  </sheetPr>
  <dimension ref="A1:J18"/>
  <sheetViews>
    <sheetView topLeftCell="A15" workbookViewId="0">
      <selection sqref="A1:J1"/>
    </sheetView>
  </sheetViews>
  <sheetFormatPr defaultRowHeight="15" x14ac:dyDescent="0.25"/>
  <cols>
    <col min="1" max="16384" width="9.140625" style="1"/>
  </cols>
  <sheetData>
    <row r="1" spans="1:10" ht="19.5" thickBot="1" x14ac:dyDescent="0.3">
      <c r="A1" s="128" t="s">
        <v>153</v>
      </c>
      <c r="B1" s="128"/>
      <c r="C1" s="128"/>
      <c r="D1" s="128"/>
      <c r="E1" s="128"/>
      <c r="F1" s="128"/>
      <c r="G1" s="128"/>
      <c r="H1" s="128"/>
      <c r="I1" s="128"/>
      <c r="J1" s="128"/>
    </row>
    <row r="2" spans="1:10" ht="108.75" customHeight="1" x14ac:dyDescent="0.25">
      <c r="A2" s="154" t="s">
        <v>154</v>
      </c>
      <c r="B2" s="154"/>
      <c r="C2" s="154"/>
      <c r="D2" s="154"/>
      <c r="E2" s="154"/>
      <c r="F2" s="154"/>
      <c r="G2" s="154"/>
      <c r="H2" s="154"/>
      <c r="I2" s="154"/>
      <c r="J2" s="154"/>
    </row>
    <row r="4" spans="1:10" ht="74.25" customHeight="1" x14ac:dyDescent="0.25">
      <c r="A4" s="137" t="s">
        <v>155</v>
      </c>
      <c r="B4" s="137"/>
      <c r="C4" s="137"/>
      <c r="D4" s="137"/>
      <c r="E4" s="137"/>
      <c r="F4" s="137"/>
      <c r="G4" s="137"/>
      <c r="H4" s="137"/>
      <c r="I4" s="137"/>
      <c r="J4" s="137"/>
    </row>
    <row r="5" spans="1:10" x14ac:dyDescent="0.25">
      <c r="A5" s="39"/>
      <c r="B5" s="39"/>
      <c r="C5" s="39"/>
      <c r="D5" s="39"/>
      <c r="E5" s="39"/>
      <c r="F5" s="39"/>
      <c r="G5" s="39"/>
      <c r="H5" s="39"/>
      <c r="I5" s="39"/>
      <c r="J5" s="39"/>
    </row>
    <row r="6" spans="1:10" ht="43.5" customHeight="1" x14ac:dyDescent="0.25">
      <c r="A6" s="137" t="s">
        <v>156</v>
      </c>
      <c r="B6" s="137"/>
      <c r="C6" s="137"/>
      <c r="D6" s="137"/>
      <c r="E6" s="137"/>
      <c r="F6" s="137"/>
      <c r="G6" s="137"/>
      <c r="H6" s="137"/>
      <c r="I6" s="137"/>
      <c r="J6" s="137"/>
    </row>
    <row r="7" spans="1:10" x14ac:dyDescent="0.25">
      <c r="A7" s="39"/>
      <c r="B7" s="39"/>
      <c r="C7" s="39"/>
      <c r="D7" s="39"/>
      <c r="E7" s="39"/>
      <c r="F7" s="39"/>
      <c r="G7" s="39"/>
      <c r="H7" s="39"/>
      <c r="I7" s="39"/>
      <c r="J7" s="39"/>
    </row>
    <row r="8" spans="1:10" x14ac:dyDescent="0.25">
      <c r="A8" s="137" t="s">
        <v>157</v>
      </c>
      <c r="B8" s="137"/>
      <c r="C8" s="137"/>
      <c r="D8" s="137"/>
      <c r="E8" s="137"/>
      <c r="F8" s="137"/>
      <c r="G8" s="137"/>
      <c r="H8" s="137"/>
      <c r="I8" s="137"/>
      <c r="J8" s="137"/>
    </row>
    <row r="9" spans="1:10" x14ac:dyDescent="0.25">
      <c r="A9" s="39"/>
      <c r="B9" s="39"/>
      <c r="C9" s="39"/>
      <c r="D9" s="39"/>
      <c r="E9" s="39"/>
      <c r="F9" s="39"/>
      <c r="G9" s="39"/>
      <c r="H9" s="39"/>
      <c r="I9" s="39"/>
      <c r="J9" s="39"/>
    </row>
    <row r="10" spans="1:10" ht="90.75" customHeight="1" x14ac:dyDescent="0.25">
      <c r="A10" s="137" t="s">
        <v>158</v>
      </c>
      <c r="B10" s="137"/>
      <c r="C10" s="137"/>
      <c r="D10" s="137"/>
      <c r="E10" s="137"/>
      <c r="F10" s="137"/>
      <c r="G10" s="137"/>
      <c r="H10" s="137"/>
      <c r="I10" s="137"/>
      <c r="J10" s="137"/>
    </row>
    <row r="11" spans="1:10" x14ac:dyDescent="0.25">
      <c r="A11" s="39"/>
      <c r="B11" s="39"/>
      <c r="C11" s="39"/>
      <c r="D11" s="39"/>
      <c r="E11" s="39"/>
      <c r="F11" s="39"/>
      <c r="G11" s="39"/>
      <c r="H11" s="39"/>
      <c r="I11" s="39"/>
      <c r="J11" s="39"/>
    </row>
    <row r="12" spans="1:10" ht="63.75" customHeight="1" x14ac:dyDescent="0.25">
      <c r="A12" s="137" t="s">
        <v>159</v>
      </c>
      <c r="B12" s="137"/>
      <c r="C12" s="137"/>
      <c r="D12" s="137"/>
      <c r="E12" s="137"/>
      <c r="F12" s="137"/>
      <c r="G12" s="137"/>
      <c r="H12" s="137"/>
      <c r="I12" s="137"/>
      <c r="J12" s="137"/>
    </row>
    <row r="13" spans="1:10" x14ac:dyDescent="0.25">
      <c r="A13" s="39"/>
      <c r="B13" s="39"/>
      <c r="C13" s="39"/>
      <c r="D13" s="39"/>
      <c r="E13" s="39"/>
      <c r="F13" s="39"/>
      <c r="G13" s="39"/>
      <c r="H13" s="39"/>
      <c r="I13" s="39"/>
      <c r="J13" s="39"/>
    </row>
    <row r="14" spans="1:10" ht="46.5" customHeight="1" x14ac:dyDescent="0.25">
      <c r="A14" s="137" t="s">
        <v>160</v>
      </c>
      <c r="B14" s="137"/>
      <c r="C14" s="137"/>
      <c r="D14" s="137"/>
      <c r="E14" s="137"/>
      <c r="F14" s="137"/>
      <c r="G14" s="137"/>
      <c r="H14" s="137"/>
      <c r="I14" s="137"/>
      <c r="J14" s="137"/>
    </row>
    <row r="15" spans="1:10" x14ac:dyDescent="0.25">
      <c r="A15" s="39"/>
      <c r="B15" s="39"/>
      <c r="C15" s="39"/>
      <c r="D15" s="39"/>
      <c r="E15" s="39"/>
      <c r="F15" s="39"/>
      <c r="G15" s="39"/>
      <c r="H15" s="39"/>
      <c r="I15" s="39"/>
      <c r="J15" s="39"/>
    </row>
    <row r="16" spans="1:10" ht="53.25" customHeight="1" x14ac:dyDescent="0.25">
      <c r="A16" s="137" t="s">
        <v>161</v>
      </c>
      <c r="B16" s="137"/>
      <c r="C16" s="137"/>
      <c r="D16" s="137"/>
      <c r="E16" s="137"/>
      <c r="F16" s="137"/>
      <c r="G16" s="137"/>
      <c r="H16" s="137"/>
      <c r="I16" s="137"/>
      <c r="J16" s="137"/>
    </row>
    <row r="17" spans="1:10" x14ac:dyDescent="0.25">
      <c r="A17" s="39"/>
      <c r="B17" s="39"/>
      <c r="C17" s="39"/>
      <c r="D17" s="39"/>
      <c r="E17" s="39"/>
      <c r="F17" s="39"/>
      <c r="G17" s="39"/>
      <c r="H17" s="39"/>
      <c r="I17" s="39"/>
      <c r="J17" s="39"/>
    </row>
    <row r="18" spans="1:10" ht="76.5" customHeight="1" x14ac:dyDescent="0.25">
      <c r="A18" s="137" t="s">
        <v>162</v>
      </c>
      <c r="B18" s="137"/>
      <c r="C18" s="137"/>
      <c r="D18" s="137"/>
      <c r="E18" s="137"/>
      <c r="F18" s="137"/>
      <c r="G18" s="137"/>
      <c r="H18" s="137"/>
      <c r="I18" s="137"/>
      <c r="J18" s="137"/>
    </row>
  </sheetData>
  <sheetProtection algorithmName="SHA-512" hashValue="prMgZMACFrANZvs730heSmb6xba6xGtl7RCPadt9BpWpDfYktGgP3mL93hb3RqvMYoO83R9OfVXLofrnZmP5aw==" saltValue="75tPztqxW0WVF22CFTFvwg==" spinCount="100000" sheet="1" objects="1" scenarios="1"/>
  <mergeCells count="10">
    <mergeCell ref="A12:J12"/>
    <mergeCell ref="A14:J14"/>
    <mergeCell ref="A16:J16"/>
    <mergeCell ref="A18:J18"/>
    <mergeCell ref="A1:J1"/>
    <mergeCell ref="A2:J2"/>
    <mergeCell ref="A4:J4"/>
    <mergeCell ref="A6:J6"/>
    <mergeCell ref="A8:J8"/>
    <mergeCell ref="A10:J10"/>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01EB5-D201-4F39-8940-C286B2948819}">
  <sheetPr>
    <tabColor theme="3" tint="0.59999389629810485"/>
  </sheetPr>
  <dimension ref="A1:J51"/>
  <sheetViews>
    <sheetView workbookViewId="0">
      <selection sqref="A1:J1"/>
    </sheetView>
  </sheetViews>
  <sheetFormatPr defaultRowHeight="15" x14ac:dyDescent="0.25"/>
  <cols>
    <col min="1" max="1" width="15.42578125" style="1" customWidth="1"/>
    <col min="2" max="2" width="13.7109375" style="1" customWidth="1"/>
    <col min="3" max="3" width="12.5703125" style="1" customWidth="1"/>
    <col min="4" max="4" width="13" style="1" customWidth="1"/>
    <col min="5" max="5" width="15.7109375" style="1" customWidth="1"/>
    <col min="6" max="6" width="14.42578125" style="1" customWidth="1"/>
    <col min="7" max="7" width="22.85546875" style="1" customWidth="1"/>
    <col min="8" max="8" width="8.28515625" style="1" customWidth="1"/>
    <col min="9" max="16384" width="9.140625" style="1"/>
  </cols>
  <sheetData>
    <row r="1" spans="1:10" ht="19.5" thickBot="1" x14ac:dyDescent="0.3">
      <c r="A1" s="128" t="s">
        <v>22</v>
      </c>
      <c r="B1" s="128"/>
      <c r="C1" s="128"/>
      <c r="D1" s="128"/>
      <c r="E1" s="128"/>
      <c r="F1" s="128"/>
      <c r="G1" s="128"/>
      <c r="H1" s="128"/>
      <c r="I1" s="128"/>
      <c r="J1" s="128"/>
    </row>
    <row r="2" spans="1:10" ht="31.5" customHeight="1" x14ac:dyDescent="0.25">
      <c r="A2" s="153" t="s">
        <v>30</v>
      </c>
      <c r="B2" s="153"/>
      <c r="C2" s="153"/>
      <c r="D2" s="153"/>
      <c r="E2" s="153"/>
      <c r="F2" s="153"/>
      <c r="G2" s="153"/>
      <c r="H2" s="153"/>
      <c r="I2" s="153"/>
      <c r="J2" s="153"/>
    </row>
    <row r="3" spans="1:10" x14ac:dyDescent="0.25">
      <c r="A3" s="130" t="s">
        <v>33</v>
      </c>
      <c r="B3" s="130"/>
      <c r="C3" s="130"/>
      <c r="D3" s="130"/>
      <c r="E3" s="130"/>
      <c r="F3" s="130"/>
      <c r="G3" s="130"/>
      <c r="H3" s="130"/>
      <c r="I3" s="130"/>
      <c r="J3" s="130"/>
    </row>
    <row r="4" spans="1:10" ht="47.25" customHeight="1" x14ac:dyDescent="0.25">
      <c r="A4" s="30" t="s">
        <v>34</v>
      </c>
      <c r="B4" s="156" t="s">
        <v>163</v>
      </c>
      <c r="C4" s="156"/>
      <c r="D4" s="156"/>
      <c r="E4" s="156"/>
      <c r="F4" s="156"/>
      <c r="G4" s="156"/>
      <c r="H4" s="156"/>
      <c r="I4" s="156"/>
      <c r="J4" s="156"/>
    </row>
    <row r="5" spans="1:10" x14ac:dyDescent="0.25">
      <c r="A5" s="30" t="s">
        <v>36</v>
      </c>
      <c r="B5" s="156" t="s">
        <v>164</v>
      </c>
      <c r="C5" s="156"/>
      <c r="D5" s="156"/>
      <c r="E5" s="156"/>
      <c r="F5" s="156"/>
      <c r="G5" s="156"/>
      <c r="H5" s="156"/>
      <c r="I5" s="156"/>
      <c r="J5" s="156"/>
    </row>
    <row r="6" spans="1:10" ht="48.75" customHeight="1" x14ac:dyDescent="0.25">
      <c r="A6" s="30" t="s">
        <v>38</v>
      </c>
      <c r="B6" s="156" t="s">
        <v>165</v>
      </c>
      <c r="C6" s="156"/>
      <c r="D6" s="156"/>
      <c r="E6" s="156"/>
      <c r="F6" s="156"/>
      <c r="G6" s="156"/>
      <c r="H6" s="156"/>
      <c r="I6" s="156"/>
      <c r="J6" s="156"/>
    </row>
    <row r="7" spans="1:10" x14ac:dyDescent="0.25">
      <c r="A7" s="24"/>
      <c r="B7" s="20"/>
    </row>
    <row r="9" spans="1:10" ht="19.5" thickBot="1" x14ac:dyDescent="0.3">
      <c r="A9" s="128" t="s">
        <v>23</v>
      </c>
      <c r="B9" s="128"/>
      <c r="C9" s="128"/>
      <c r="D9" s="128"/>
      <c r="E9" s="128"/>
      <c r="F9" s="128"/>
      <c r="G9" s="128"/>
      <c r="H9" s="128"/>
      <c r="I9" s="128"/>
      <c r="J9" s="128"/>
    </row>
    <row r="10" spans="1:10" x14ac:dyDescent="0.25">
      <c r="A10" s="137" t="s">
        <v>40</v>
      </c>
      <c r="B10" s="137"/>
      <c r="C10" s="137"/>
      <c r="D10" s="137"/>
      <c r="E10" s="137"/>
      <c r="F10" s="137"/>
      <c r="G10" s="137"/>
      <c r="H10" s="137"/>
      <c r="I10" s="137"/>
      <c r="J10" s="137"/>
    </row>
    <row r="11" spans="1:10" x14ac:dyDescent="0.25">
      <c r="A11" s="137"/>
      <c r="B11" s="137"/>
      <c r="C11" s="137"/>
      <c r="D11" s="137"/>
      <c r="E11" s="137"/>
      <c r="F11" s="137"/>
      <c r="G11" s="137"/>
      <c r="H11" s="137"/>
      <c r="I11" s="137"/>
      <c r="J11" s="137"/>
    </row>
    <row r="13" spans="1:10" ht="15" customHeight="1" x14ac:dyDescent="0.25">
      <c r="A13" s="130" t="s">
        <v>43</v>
      </c>
      <c r="B13" s="130"/>
      <c r="C13" s="130"/>
      <c r="D13" s="130"/>
      <c r="E13" s="130"/>
      <c r="F13" s="130"/>
      <c r="G13" s="130"/>
      <c r="H13" s="130"/>
      <c r="I13" s="130"/>
      <c r="J13" s="130"/>
    </row>
    <row r="14" spans="1:10" ht="30" customHeight="1" x14ac:dyDescent="0.25">
      <c r="A14" s="31" t="s">
        <v>44</v>
      </c>
      <c r="B14" s="155" t="s">
        <v>166</v>
      </c>
      <c r="C14" s="155"/>
      <c r="D14" s="155"/>
      <c r="E14" s="155"/>
      <c r="F14" s="155"/>
      <c r="G14" s="155"/>
      <c r="H14" s="155"/>
      <c r="I14" s="155"/>
      <c r="J14" s="155"/>
    </row>
    <row r="15" spans="1:10" ht="70.5" customHeight="1" x14ac:dyDescent="0.25">
      <c r="A15" s="31" t="s">
        <v>46</v>
      </c>
      <c r="B15" s="155" t="s">
        <v>167</v>
      </c>
      <c r="C15" s="155"/>
      <c r="D15" s="155"/>
      <c r="E15" s="155"/>
      <c r="F15" s="155"/>
      <c r="G15" s="155"/>
      <c r="H15" s="155"/>
      <c r="I15" s="155"/>
      <c r="J15" s="155"/>
    </row>
    <row r="16" spans="1:10" x14ac:dyDescent="0.25">
      <c r="A16" s="31" t="s">
        <v>48</v>
      </c>
      <c r="B16" s="155"/>
      <c r="C16" s="155"/>
      <c r="D16" s="155"/>
      <c r="E16" s="155"/>
      <c r="F16" s="155"/>
      <c r="G16" s="155"/>
      <c r="H16" s="155"/>
      <c r="I16" s="155"/>
      <c r="J16" s="155"/>
    </row>
    <row r="17" spans="1:10" x14ac:dyDescent="0.25">
      <c r="A17" s="32" t="s">
        <v>50</v>
      </c>
      <c r="B17" s="155"/>
      <c r="C17" s="155"/>
      <c r="D17" s="155"/>
      <c r="E17" s="155"/>
      <c r="F17" s="155"/>
      <c r="G17" s="155"/>
      <c r="H17" s="155"/>
      <c r="I17" s="155"/>
      <c r="J17" s="155"/>
    </row>
    <row r="18" spans="1:10" x14ac:dyDescent="0.25">
      <c r="A18" s="32" t="s">
        <v>51</v>
      </c>
      <c r="B18" s="155"/>
      <c r="C18" s="155"/>
      <c r="D18" s="155"/>
      <c r="E18" s="155"/>
      <c r="F18" s="155"/>
      <c r="G18" s="155"/>
      <c r="H18" s="155"/>
      <c r="I18" s="155"/>
      <c r="J18" s="155"/>
    </row>
    <row r="19" spans="1:10" x14ac:dyDescent="0.25">
      <c r="A19" s="32" t="s">
        <v>52</v>
      </c>
      <c r="B19" s="155"/>
      <c r="C19" s="155"/>
      <c r="D19" s="155"/>
      <c r="E19" s="155"/>
      <c r="F19" s="155"/>
      <c r="G19" s="155"/>
      <c r="H19" s="155"/>
      <c r="I19" s="155"/>
      <c r="J19" s="155"/>
    </row>
    <row r="20" spans="1:10" x14ac:dyDescent="0.25">
      <c r="A20" s="32" t="s">
        <v>53</v>
      </c>
      <c r="B20" s="155"/>
      <c r="C20" s="155"/>
      <c r="D20" s="155"/>
      <c r="E20" s="155"/>
      <c r="F20" s="155"/>
      <c r="G20" s="155"/>
      <c r="H20" s="155"/>
      <c r="I20" s="155"/>
      <c r="J20" s="155"/>
    </row>
    <row r="21" spans="1:10" x14ac:dyDescent="0.25">
      <c r="A21" s="32" t="s">
        <v>54</v>
      </c>
      <c r="B21" s="155"/>
      <c r="C21" s="155"/>
      <c r="D21" s="155"/>
      <c r="E21" s="155"/>
      <c r="F21" s="155"/>
      <c r="G21" s="155"/>
      <c r="H21" s="155"/>
      <c r="I21" s="155"/>
      <c r="J21" s="155"/>
    </row>
    <row r="22" spans="1:10" x14ac:dyDescent="0.25">
      <c r="A22" s="32" t="s">
        <v>55</v>
      </c>
      <c r="B22" s="155"/>
      <c r="C22" s="155"/>
      <c r="D22" s="155"/>
      <c r="E22" s="155"/>
      <c r="F22" s="155"/>
      <c r="G22" s="155"/>
      <c r="H22" s="155"/>
      <c r="I22" s="155"/>
      <c r="J22" s="155"/>
    </row>
    <row r="23" spans="1:10" x14ac:dyDescent="0.25">
      <c r="A23" s="32" t="s">
        <v>56</v>
      </c>
      <c r="B23" s="155"/>
      <c r="C23" s="155"/>
      <c r="D23" s="155"/>
      <c r="E23" s="155"/>
      <c r="F23" s="155"/>
      <c r="G23" s="155"/>
      <c r="H23" s="155"/>
      <c r="I23" s="155"/>
      <c r="J23" s="155"/>
    </row>
    <row r="25" spans="1:10" ht="19.5" thickBot="1" x14ac:dyDescent="0.3">
      <c r="A25" s="128" t="s">
        <v>57</v>
      </c>
      <c r="B25" s="128"/>
      <c r="C25" s="128"/>
      <c r="D25" s="128"/>
      <c r="E25" s="128"/>
      <c r="F25" s="128"/>
      <c r="G25" s="128"/>
      <c r="H25" s="128"/>
      <c r="I25" s="128"/>
      <c r="J25" s="128"/>
    </row>
    <row r="26" spans="1:10" x14ac:dyDescent="0.25">
      <c r="A26" s="41" t="s">
        <v>58</v>
      </c>
      <c r="B26" s="41"/>
      <c r="C26" s="41"/>
      <c r="D26" s="41"/>
      <c r="E26" s="41"/>
      <c r="F26" s="41"/>
      <c r="G26" s="41"/>
      <c r="H26" s="41"/>
      <c r="I26" s="41"/>
      <c r="J26" s="41"/>
    </row>
    <row r="27" spans="1:10" ht="29.25" thickBot="1" x14ac:dyDescent="0.3">
      <c r="A27" s="140" t="s">
        <v>68</v>
      </c>
      <c r="B27" s="140"/>
      <c r="C27" s="140"/>
      <c r="D27" s="140"/>
      <c r="E27" s="140"/>
      <c r="F27" s="140"/>
      <c r="G27" s="140"/>
    </row>
    <row r="28" spans="1:10" x14ac:dyDescent="0.25">
      <c r="A28" s="33" t="s">
        <v>69</v>
      </c>
    </row>
    <row r="29" spans="1:10" x14ac:dyDescent="0.25">
      <c r="A29" s="54" t="s">
        <v>168</v>
      </c>
      <c r="D29" s="2"/>
    </row>
    <row r="30" spans="1:10" x14ac:dyDescent="0.25">
      <c r="A30" s="33" t="s">
        <v>71</v>
      </c>
      <c r="B30" s="2"/>
      <c r="C30" s="2"/>
      <c r="D30" s="2"/>
    </row>
    <row r="31" spans="1:10" x14ac:dyDescent="0.25">
      <c r="A31" s="22" t="s">
        <v>72</v>
      </c>
      <c r="B31" s="2"/>
      <c r="C31" s="2"/>
      <c r="D31" s="2"/>
    </row>
    <row r="32" spans="1:10" x14ac:dyDescent="0.25">
      <c r="A32" s="33" t="s">
        <v>73</v>
      </c>
      <c r="B32" s="2"/>
      <c r="C32" s="2"/>
      <c r="D32" s="2"/>
    </row>
    <row r="33" spans="1:10" x14ac:dyDescent="0.25">
      <c r="A33" s="22" t="s">
        <v>72</v>
      </c>
      <c r="B33" s="2"/>
      <c r="C33" s="2"/>
      <c r="D33" s="2"/>
    </row>
    <row r="34" spans="1:10" x14ac:dyDescent="0.25">
      <c r="A34" s="10"/>
      <c r="B34" s="2"/>
      <c r="C34" s="2"/>
      <c r="D34" s="2"/>
    </row>
    <row r="35" spans="1:10" ht="18.75" x14ac:dyDescent="0.25">
      <c r="A35" s="5" t="s">
        <v>75</v>
      </c>
    </row>
    <row r="36" spans="1:10" x14ac:dyDescent="0.25">
      <c r="A36" s="33" t="s">
        <v>76</v>
      </c>
      <c r="B36" s="34" t="s">
        <v>77</v>
      </c>
      <c r="C36" s="35" t="s">
        <v>78</v>
      </c>
      <c r="D36" s="35" t="s">
        <v>79</v>
      </c>
      <c r="E36" s="35" t="s">
        <v>80</v>
      </c>
      <c r="F36" s="35" t="s">
        <v>81</v>
      </c>
      <c r="G36" s="35" t="s">
        <v>82</v>
      </c>
    </row>
    <row r="37" spans="1:10" ht="133.5" customHeight="1" x14ac:dyDescent="0.25">
      <c r="A37" s="3" t="s">
        <v>169</v>
      </c>
      <c r="B37" s="12" t="s">
        <v>170</v>
      </c>
      <c r="C37" s="12" t="s">
        <v>85</v>
      </c>
      <c r="D37" s="3" t="s">
        <v>171</v>
      </c>
      <c r="E37" s="12" t="s">
        <v>172</v>
      </c>
      <c r="F37" s="12" t="s">
        <v>173</v>
      </c>
      <c r="G37" s="12" t="s">
        <v>174</v>
      </c>
    </row>
    <row r="38" spans="1:10" x14ac:dyDescent="0.25">
      <c r="A38" s="3"/>
      <c r="B38" s="12"/>
      <c r="C38" s="4"/>
      <c r="D38" s="11"/>
      <c r="E38" s="4"/>
      <c r="F38" s="4"/>
      <c r="G38" s="4"/>
    </row>
    <row r="39" spans="1:10" x14ac:dyDescent="0.25">
      <c r="A39" s="3"/>
      <c r="B39" s="3"/>
      <c r="C39" s="4"/>
      <c r="D39" s="3"/>
      <c r="E39" s="12"/>
      <c r="F39" s="4"/>
      <c r="G39" s="12"/>
    </row>
    <row r="41" spans="1:10" ht="19.5" thickBot="1" x14ac:dyDescent="0.3">
      <c r="A41" s="128" t="s">
        <v>25</v>
      </c>
      <c r="B41" s="128"/>
      <c r="C41" s="128"/>
      <c r="D41" s="128"/>
      <c r="E41" s="128"/>
      <c r="F41" s="128"/>
      <c r="G41" s="128"/>
      <c r="H41" s="128"/>
      <c r="I41" s="128"/>
      <c r="J41" s="128"/>
    </row>
    <row r="42" spans="1:10" x14ac:dyDescent="0.25">
      <c r="A42" s="137" t="s">
        <v>130</v>
      </c>
      <c r="B42" s="137"/>
      <c r="C42" s="137"/>
      <c r="D42" s="137"/>
      <c r="E42" s="137"/>
      <c r="F42" s="137"/>
      <c r="G42" s="137"/>
      <c r="H42" s="137"/>
      <c r="I42" s="137"/>
      <c r="J42" s="137"/>
    </row>
    <row r="43" spans="1:10" x14ac:dyDescent="0.25">
      <c r="A43" s="137"/>
      <c r="B43" s="137"/>
      <c r="C43" s="137"/>
      <c r="D43" s="137"/>
      <c r="E43" s="137"/>
      <c r="F43" s="137"/>
      <c r="G43" s="137"/>
      <c r="H43" s="137"/>
      <c r="I43" s="137"/>
      <c r="J43" s="137"/>
    </row>
    <row r="45" spans="1:10" ht="24" thickBot="1" x14ac:dyDescent="0.3">
      <c r="A45" s="150" t="s">
        <v>132</v>
      </c>
      <c r="B45" s="150"/>
      <c r="C45" s="150"/>
      <c r="D45" s="150"/>
      <c r="E45" s="150"/>
      <c r="F45" s="150"/>
      <c r="G45" s="150"/>
      <c r="H45" s="150"/>
    </row>
    <row r="46" spans="1:10" ht="83.25" customHeight="1" thickBot="1" x14ac:dyDescent="0.3">
      <c r="F46" s="147" t="s">
        <v>133</v>
      </c>
      <c r="G46" s="148"/>
      <c r="H46" s="149"/>
    </row>
    <row r="47" spans="1:10" ht="90" customHeight="1" thickBot="1" x14ac:dyDescent="0.3">
      <c r="A47" s="51" t="s">
        <v>135</v>
      </c>
      <c r="B47" s="52" t="s">
        <v>136</v>
      </c>
      <c r="C47" s="52" t="s">
        <v>137</v>
      </c>
      <c r="D47" s="52" t="s">
        <v>138</v>
      </c>
      <c r="E47" s="53" t="s">
        <v>139</v>
      </c>
      <c r="F47" s="73" t="s">
        <v>140</v>
      </c>
      <c r="G47" s="74" t="s">
        <v>141</v>
      </c>
      <c r="H47" s="75" t="s">
        <v>142</v>
      </c>
    </row>
    <row r="48" spans="1:10" ht="15.75" thickBot="1" x14ac:dyDescent="0.3">
      <c r="A48" s="152" t="s">
        <v>68</v>
      </c>
      <c r="B48" s="145"/>
      <c r="C48" s="145"/>
      <c r="D48" s="145"/>
      <c r="E48" s="145"/>
      <c r="F48" s="145"/>
      <c r="G48" s="145"/>
      <c r="H48" s="146"/>
    </row>
    <row r="49" spans="1:8" ht="81" customHeight="1" x14ac:dyDescent="0.25">
      <c r="A49" s="26" t="str">
        <f>A37</f>
        <v>Grants provided to community based organizations (CBO)</v>
      </c>
      <c r="B49" s="55">
        <v>300000</v>
      </c>
      <c r="C49" s="26" t="s">
        <v>175</v>
      </c>
      <c r="D49" s="55">
        <v>25000</v>
      </c>
      <c r="E49" s="45" t="s">
        <v>176</v>
      </c>
      <c r="F49" s="50" t="s">
        <v>177</v>
      </c>
      <c r="G49" s="50"/>
      <c r="H49" s="50"/>
    </row>
    <row r="50" spans="1:8" x14ac:dyDescent="0.25">
      <c r="A50" s="26"/>
      <c r="B50" s="23"/>
      <c r="C50" s="23"/>
      <c r="D50" s="23"/>
      <c r="E50" s="46"/>
      <c r="F50" s="48"/>
      <c r="G50" s="49"/>
      <c r="H50" s="49"/>
    </row>
    <row r="51" spans="1:8" x14ac:dyDescent="0.25">
      <c r="A51" s="26"/>
      <c r="B51" s="23"/>
      <c r="C51" s="23"/>
      <c r="D51" s="23"/>
      <c r="E51" s="46"/>
      <c r="F51" s="48"/>
      <c r="G51" s="49"/>
      <c r="H51" s="49"/>
    </row>
  </sheetData>
  <sheetProtection algorithmName="SHA-512" hashValue="rhjIE5R29+P7mUv5MPiqnd2bVr2cdFx+vOvIB+xn+mHcUdMevF6pw8A1O7lZoWNJgqy/G8hwqeQZTWkOy4DngA==" saltValue="QCxHVk87uoTKhXySiJq2/Q==" spinCount="100000" sheet="1" objects="1" scenarios="1"/>
  <mergeCells count="26">
    <mergeCell ref="A1:J1"/>
    <mergeCell ref="A2:J2"/>
    <mergeCell ref="B21:J21"/>
    <mergeCell ref="A9:J9"/>
    <mergeCell ref="A10:J11"/>
    <mergeCell ref="A3:J3"/>
    <mergeCell ref="B4:J4"/>
    <mergeCell ref="B5:J5"/>
    <mergeCell ref="B6:J6"/>
    <mergeCell ref="A13:J13"/>
    <mergeCell ref="B14:J14"/>
    <mergeCell ref="B15:J15"/>
    <mergeCell ref="B16:J16"/>
    <mergeCell ref="B17:J17"/>
    <mergeCell ref="B18:J18"/>
    <mergeCell ref="B19:J19"/>
    <mergeCell ref="B20:J20"/>
    <mergeCell ref="A45:H45"/>
    <mergeCell ref="F46:H46"/>
    <mergeCell ref="A48:H48"/>
    <mergeCell ref="B22:J22"/>
    <mergeCell ref="B23:J23"/>
    <mergeCell ref="A27:G27"/>
    <mergeCell ref="A25:J25"/>
    <mergeCell ref="A41:J41"/>
    <mergeCell ref="A42:J43"/>
  </mergeCells>
  <conditionalFormatting sqref="B30:C34 A31 A33:A34">
    <cfRule type="cellIs" dxfId="1" priority="1" operator="equal">
      <formula>"Yes"</formula>
    </cfRule>
    <cfRule type="cellIs" dxfId="0" priority="2" operator="equal">
      <formula>"No"</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70021-F7AE-41D6-8FD9-DDDFF8E90825}">
  <sheetPr>
    <tabColor theme="5" tint="0.59999389629810485"/>
  </sheetPr>
  <dimension ref="A7:F34"/>
  <sheetViews>
    <sheetView zoomScaleNormal="100" workbookViewId="0">
      <selection activeCell="B10" sqref="B10"/>
    </sheetView>
  </sheetViews>
  <sheetFormatPr defaultRowHeight="15" x14ac:dyDescent="0.25"/>
  <cols>
    <col min="1" max="1" width="16.28515625" style="1" customWidth="1"/>
    <col min="2" max="2" width="76.42578125" style="1" customWidth="1"/>
    <col min="3" max="16384" width="9.140625" style="1"/>
  </cols>
  <sheetData>
    <row r="7" spans="1:3" ht="9" customHeight="1" x14ac:dyDescent="0.25"/>
    <row r="8" spans="1:3" ht="44.25" customHeight="1" x14ac:dyDescent="0.25">
      <c r="A8" s="116" t="s">
        <v>2</v>
      </c>
      <c r="B8" s="116"/>
    </row>
    <row r="9" spans="1:3" x14ac:dyDescent="0.25">
      <c r="A9" s="16" t="s">
        <v>3</v>
      </c>
      <c r="B9" s="76" t="s">
        <v>4</v>
      </c>
      <c r="C9" s="27" t="s">
        <v>5</v>
      </c>
    </row>
    <row r="10" spans="1:3" x14ac:dyDescent="0.25">
      <c r="A10" s="16" t="s">
        <v>6</v>
      </c>
      <c r="B10" s="77">
        <v>45200</v>
      </c>
      <c r="C10" s="27" t="s">
        <v>5</v>
      </c>
    </row>
    <row r="11" spans="1:3" x14ac:dyDescent="0.25">
      <c r="A11" s="17"/>
    </row>
    <row r="12" spans="1:3" ht="15" customHeight="1" x14ac:dyDescent="0.25">
      <c r="A12" s="117" t="s">
        <v>7</v>
      </c>
      <c r="B12" s="117"/>
    </row>
    <row r="13" spans="1:3" x14ac:dyDescent="0.25">
      <c r="A13" s="117"/>
      <c r="B13" s="117"/>
    </row>
    <row r="14" spans="1:3" x14ac:dyDescent="0.25">
      <c r="A14" s="117"/>
      <c r="B14" s="117"/>
    </row>
    <row r="15" spans="1:3" x14ac:dyDescent="0.25">
      <c r="A15" s="117"/>
      <c r="B15" s="117"/>
    </row>
    <row r="16" spans="1:3" x14ac:dyDescent="0.25">
      <c r="A16" s="117"/>
      <c r="B16" s="117"/>
    </row>
    <row r="17" spans="1:6" x14ac:dyDescent="0.25">
      <c r="A17" s="117"/>
      <c r="B17" s="117"/>
    </row>
    <row r="18" spans="1:6" ht="31.5" customHeight="1" x14ac:dyDescent="0.25">
      <c r="A18" s="117"/>
      <c r="B18" s="117"/>
    </row>
    <row r="19" spans="1:6" ht="43.5" customHeight="1" x14ac:dyDescent="0.25">
      <c r="A19" s="113" t="s">
        <v>8</v>
      </c>
      <c r="B19" s="113"/>
    </row>
    <row r="20" spans="1:6" x14ac:dyDescent="0.25">
      <c r="A20" s="38" t="s">
        <v>9</v>
      </c>
      <c r="B20" s="37"/>
    </row>
    <row r="21" spans="1:6" x14ac:dyDescent="0.25">
      <c r="A21" s="119" t="s">
        <v>10</v>
      </c>
      <c r="B21" s="119"/>
    </row>
    <row r="22" spans="1:6" x14ac:dyDescent="0.25">
      <c r="A22" s="119" t="s">
        <v>11</v>
      </c>
      <c r="B22" s="119"/>
    </row>
    <row r="23" spans="1:6" ht="41.25" customHeight="1" x14ac:dyDescent="0.25">
      <c r="A23" s="121" t="s">
        <v>12</v>
      </c>
      <c r="B23" s="121"/>
    </row>
    <row r="24" spans="1:6" ht="50.25" customHeight="1" x14ac:dyDescent="0.25">
      <c r="A24" s="117" t="s">
        <v>13</v>
      </c>
      <c r="B24" s="117"/>
    </row>
    <row r="25" spans="1:6" ht="18.75" customHeight="1" x14ac:dyDescent="0.25">
      <c r="A25" s="29"/>
      <c r="B25" s="29"/>
    </row>
    <row r="26" spans="1:6" x14ac:dyDescent="0.25">
      <c r="A26" s="120" t="s">
        <v>14</v>
      </c>
      <c r="B26" s="120"/>
    </row>
    <row r="27" spans="1:6" x14ac:dyDescent="0.25">
      <c r="A27" s="114" t="s">
        <v>15</v>
      </c>
      <c r="B27" s="114"/>
    </row>
    <row r="28" spans="1:6" x14ac:dyDescent="0.25">
      <c r="A28" s="118" t="s">
        <v>16</v>
      </c>
      <c r="B28" s="118"/>
    </row>
    <row r="29" spans="1:6" x14ac:dyDescent="0.25">
      <c r="A29" s="115" t="s">
        <v>8</v>
      </c>
      <c r="B29" s="115"/>
      <c r="F29" s="9"/>
    </row>
    <row r="30" spans="1:6" x14ac:dyDescent="0.25">
      <c r="A30" s="36" t="s">
        <v>17</v>
      </c>
      <c r="B30" s="37"/>
    </row>
    <row r="31" spans="1:6" x14ac:dyDescent="0.25">
      <c r="A31" s="37"/>
      <c r="B31" s="37"/>
    </row>
    <row r="32" spans="1:6" x14ac:dyDescent="0.25">
      <c r="B32" s="37"/>
    </row>
    <row r="33" spans="1:2" x14ac:dyDescent="0.25">
      <c r="A33" s="37"/>
      <c r="B33" s="37"/>
    </row>
    <row r="34" spans="1:2" x14ac:dyDescent="0.25">
      <c r="A34" s="37"/>
      <c r="B34" s="37"/>
    </row>
  </sheetData>
  <sheetProtection algorithmName="SHA-512" hashValue="ZbdJv7mnYvEvTOIMNc3ldItJhLZENyiaKXmBqdyH2URMDGABmVqAfK8IxHWOY/sI4Rb/MYTyhSxZQdKN6BPgmA==" saltValue="onU64bPzV8GMgSJAfcKlbA==" spinCount="100000" sheet="1" objects="1" scenarios="1"/>
  <mergeCells count="11">
    <mergeCell ref="A19:B19"/>
    <mergeCell ref="A27:B27"/>
    <mergeCell ref="A29:B29"/>
    <mergeCell ref="A8:B8"/>
    <mergeCell ref="A12:B18"/>
    <mergeCell ref="A28:B28"/>
    <mergeCell ref="A21:B21"/>
    <mergeCell ref="A22:B22"/>
    <mergeCell ref="A26:B26"/>
    <mergeCell ref="A24:B24"/>
    <mergeCell ref="A23:B23"/>
  </mergeCells>
  <hyperlinks>
    <hyperlink ref="A19" r:id="rId1" xr:uid="{FAD91FCB-9280-42A0-A973-5CFE4BCB4588}"/>
    <hyperlink ref="A29" r:id="rId2" xr:uid="{E762F1FF-F201-492E-8289-A73303A3CFD4}"/>
    <hyperlink ref="A27:B27" r:id="rId3" location="sec_19a-127k" display="Connecticut General Statutes §19a-127k" xr:uid="{786DBBE6-FC86-4C16-BD3A-73A9810C6971}"/>
    <hyperlink ref="A28:B28" r:id="rId4" location="sec_19a-649" display="Connecticut General Statutes §19a-649" xr:uid="{EDB0022D-7D8B-4320-813D-55A7C5BD2B86}"/>
    <hyperlink ref="A30" r:id="rId5" xr:uid="{53868328-7003-4FD2-B8B7-57075BAC2D9D}"/>
  </hyperlinks>
  <pageMargins left="0.7" right="0.7" top="0.75" bottom="0.75" header="0.3" footer="0.3"/>
  <pageSetup orientation="portrait" r:id="rId6"/>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5C4AC-D7BD-464A-B49A-AB16B05C0856}">
  <sheetPr>
    <tabColor theme="5" tint="0.59999389629810485"/>
  </sheetPr>
  <dimension ref="A8:C37"/>
  <sheetViews>
    <sheetView workbookViewId="0">
      <selection activeCell="A17" sqref="A17:B17"/>
    </sheetView>
  </sheetViews>
  <sheetFormatPr defaultRowHeight="15" x14ac:dyDescent="0.25"/>
  <cols>
    <col min="1" max="1" width="45.85546875" style="1" customWidth="1"/>
    <col min="2" max="2" width="45.42578125" style="1" customWidth="1"/>
    <col min="3" max="16384" width="9.140625" style="1"/>
  </cols>
  <sheetData>
    <row r="8" spans="1:3" ht="59.25" customHeight="1" x14ac:dyDescent="0.25">
      <c r="A8" s="122" t="s">
        <v>18</v>
      </c>
      <c r="B8" s="116"/>
    </row>
    <row r="9" spans="1:3" ht="12" customHeight="1" x14ac:dyDescent="0.25">
      <c r="A9" s="103"/>
      <c r="B9" s="102"/>
    </row>
    <row r="10" spans="1:3" x14ac:dyDescent="0.25">
      <c r="A10" s="125" t="s">
        <v>19</v>
      </c>
      <c r="B10" s="125"/>
      <c r="C10" s="27"/>
    </row>
    <row r="11" spans="1:3" x14ac:dyDescent="0.25">
      <c r="A11" s="125" t="s">
        <v>20</v>
      </c>
      <c r="B11" s="125"/>
    </row>
    <row r="12" spans="1:3" ht="8.25" customHeight="1" x14ac:dyDescent="0.25">
      <c r="A12" s="104"/>
      <c r="B12" s="104"/>
    </row>
    <row r="13" spans="1:3" ht="15" customHeight="1" x14ac:dyDescent="0.25">
      <c r="A13" s="120" t="s">
        <v>21</v>
      </c>
      <c r="B13" s="120"/>
    </row>
    <row r="14" spans="1:3" x14ac:dyDescent="0.25">
      <c r="A14" s="123" t="s">
        <v>22</v>
      </c>
      <c r="B14" s="123"/>
    </row>
    <row r="15" spans="1:3" x14ac:dyDescent="0.25">
      <c r="A15" s="123" t="s">
        <v>23</v>
      </c>
      <c r="B15" s="123"/>
    </row>
    <row r="16" spans="1:3" x14ac:dyDescent="0.25">
      <c r="A16" s="123" t="s">
        <v>24</v>
      </c>
      <c r="B16" s="123"/>
    </row>
    <row r="17" spans="1:2" x14ac:dyDescent="0.25">
      <c r="A17" s="123" t="s">
        <v>25</v>
      </c>
      <c r="B17" s="123"/>
    </row>
    <row r="18" spans="1:2" ht="8.25" customHeight="1" x14ac:dyDescent="0.25">
      <c r="A18" s="105"/>
      <c r="B18" s="105"/>
    </row>
    <row r="19" spans="1:2" x14ac:dyDescent="0.25">
      <c r="A19" s="125" t="s">
        <v>26</v>
      </c>
      <c r="B19" s="125"/>
    </row>
    <row r="20" spans="1:2" ht="8.25" customHeight="1" x14ac:dyDescent="0.25">
      <c r="A20" s="104"/>
      <c r="B20" s="104"/>
    </row>
    <row r="21" spans="1:2" x14ac:dyDescent="0.25">
      <c r="A21" s="120" t="s">
        <v>27</v>
      </c>
      <c r="B21" s="120"/>
    </row>
    <row r="22" spans="1:2" x14ac:dyDescent="0.25">
      <c r="A22" s="123" t="s">
        <v>28</v>
      </c>
      <c r="B22" s="123"/>
    </row>
    <row r="23" spans="1:2" ht="18" customHeight="1" x14ac:dyDescent="0.25">
      <c r="A23" s="123" t="s">
        <v>29</v>
      </c>
      <c r="B23" s="123"/>
    </row>
    <row r="24" spans="1:2" x14ac:dyDescent="0.25">
      <c r="A24" s="124"/>
      <c r="B24" s="124"/>
    </row>
    <row r="25" spans="1:2" x14ac:dyDescent="0.25">
      <c r="A25" s="124"/>
      <c r="B25" s="124"/>
    </row>
    <row r="26" spans="1:2" x14ac:dyDescent="0.25">
      <c r="A26" s="106"/>
      <c r="B26" s="106"/>
    </row>
    <row r="27" spans="1:2" x14ac:dyDescent="0.25">
      <c r="A27" s="124"/>
      <c r="B27" s="124"/>
    </row>
    <row r="28" spans="1:2" x14ac:dyDescent="0.25">
      <c r="A28" s="124"/>
      <c r="B28" s="124"/>
    </row>
    <row r="29" spans="1:2" x14ac:dyDescent="0.25">
      <c r="A29" s="120"/>
      <c r="B29" s="120"/>
    </row>
    <row r="30" spans="1:2" x14ac:dyDescent="0.25">
      <c r="A30" s="126"/>
      <c r="B30" s="126"/>
    </row>
    <row r="31" spans="1:2" x14ac:dyDescent="0.25">
      <c r="A31" s="127"/>
      <c r="B31" s="127"/>
    </row>
    <row r="32" spans="1:2" x14ac:dyDescent="0.25">
      <c r="A32" s="125"/>
      <c r="B32" s="125"/>
    </row>
    <row r="33" spans="1:2" x14ac:dyDescent="0.25">
      <c r="B33" s="37"/>
    </row>
    <row r="34" spans="1:2" x14ac:dyDescent="0.25">
      <c r="A34" s="37"/>
      <c r="B34" s="37"/>
    </row>
    <row r="35" spans="1:2" x14ac:dyDescent="0.25">
      <c r="B35" s="37"/>
    </row>
    <row r="36" spans="1:2" x14ac:dyDescent="0.25">
      <c r="A36" s="37"/>
      <c r="B36" s="37"/>
    </row>
    <row r="37" spans="1:2" x14ac:dyDescent="0.25">
      <c r="A37" s="37"/>
      <c r="B37" s="37"/>
    </row>
  </sheetData>
  <sheetProtection algorithmName="SHA-512" hashValue="F3mRyj8uAbt4tRDWb4nCbWgWMnxBf5widaXn55HVsxAXsMwF+1djlxm8YvhGhXLoMqAyYYY2/K6juHFprW+Jgg==" saltValue="wofBMJ0VcDr+ustrX+tzEQ==" spinCount="100000" sheet="1" objects="1" scenarios="1"/>
  <mergeCells count="20">
    <mergeCell ref="A30:B30"/>
    <mergeCell ref="A31:B31"/>
    <mergeCell ref="A32:B32"/>
    <mergeCell ref="A11:B11"/>
    <mergeCell ref="A13:B13"/>
    <mergeCell ref="A14:B14"/>
    <mergeCell ref="A15:B15"/>
    <mergeCell ref="A28:B28"/>
    <mergeCell ref="A19:B19"/>
    <mergeCell ref="A27:B27"/>
    <mergeCell ref="A29:B29"/>
    <mergeCell ref="A8:B8"/>
    <mergeCell ref="A23:B23"/>
    <mergeCell ref="A24:B24"/>
    <mergeCell ref="A25:B25"/>
    <mergeCell ref="A16:B16"/>
    <mergeCell ref="A17:B17"/>
    <mergeCell ref="A21:B21"/>
    <mergeCell ref="A22:B22"/>
    <mergeCell ref="A10:B10"/>
  </mergeCells>
  <hyperlinks>
    <hyperlink ref="A10:B10" location="'Cover Page and Version'!A1" display="Cover Page and Version" xr:uid="{08785AFF-9E51-4066-8769-ECF679D2946F}"/>
    <hyperlink ref="A11:B11" location="Summary!A1" display="Summary" xr:uid="{8D1B99B4-5249-4184-A928-57B7ED577A46}"/>
    <hyperlink ref="A23:B23" location="'Appendix B - Example Responses'!A1" display="Appendix B - Example Responses" xr:uid="{28A4E16E-EF82-4402-85F2-B2B9D5CE3D71}"/>
    <hyperlink ref="A22:B22" location="'Appendix A - Definitions'!A1" display="Appendix A - Definitions" xr:uid="{76D2747D-72FD-4BE9-B952-1CBD672F9289}"/>
    <hyperlink ref="A19:B19" location="'Attestation '!A1" display="Attestation" xr:uid="{D1726453-38A1-43F2-A257-2F78D8E2C9A9}"/>
    <hyperlink ref="A17:B17" location="'Response 3'!A1" display="Response 3" xr:uid="{A91CFD99-74CF-4766-83CD-BEAB7218A2EA}"/>
    <hyperlink ref="A16:B16" location="'Response 2'!A1" display="Response 2" xr:uid="{74997E60-AD86-490B-8923-CD338181CFC3}"/>
    <hyperlink ref="A15:B15" location="'Response 1B'!A1" display="Response 1B" xr:uid="{8EF3C0BB-4101-496D-AD44-093D94D9C73F}"/>
    <hyperlink ref="A14:B14" location="'Response 1A'!A1" display="Response 1A" xr:uid="{E046A731-B2F7-424A-906F-824ABB68FBE0}"/>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1D38F-D306-4B01-BEB2-D4940CB73B66}">
  <sheetPr>
    <tabColor theme="7" tint="0.59999389629810485"/>
  </sheetPr>
  <dimension ref="A1:K15"/>
  <sheetViews>
    <sheetView topLeftCell="A2" workbookViewId="0">
      <selection activeCell="B13" sqref="B13:J13"/>
    </sheetView>
  </sheetViews>
  <sheetFormatPr defaultRowHeight="15" x14ac:dyDescent="0.25"/>
  <cols>
    <col min="1" max="1" width="24" style="1" customWidth="1"/>
    <col min="2" max="16384" width="9.140625" style="1"/>
  </cols>
  <sheetData>
    <row r="1" spans="1:11" ht="19.5" thickBot="1" x14ac:dyDescent="0.3">
      <c r="A1" s="128" t="s">
        <v>22</v>
      </c>
      <c r="B1" s="128"/>
      <c r="C1" s="128"/>
      <c r="D1" s="128"/>
      <c r="E1" s="128"/>
      <c r="F1" s="128"/>
      <c r="G1" s="128"/>
      <c r="H1" s="128"/>
      <c r="I1" s="128"/>
      <c r="J1" s="128"/>
    </row>
    <row r="2" spans="1:11" x14ac:dyDescent="0.25">
      <c r="A2" s="133" t="s">
        <v>30</v>
      </c>
      <c r="B2" s="133"/>
      <c r="C2" s="133"/>
      <c r="D2" s="133"/>
      <c r="E2" s="133"/>
      <c r="F2" s="133"/>
      <c r="G2" s="133"/>
      <c r="H2" s="133"/>
      <c r="I2" s="133"/>
      <c r="J2" s="133"/>
    </row>
    <row r="3" spans="1:11" ht="7.5" customHeight="1" x14ac:dyDescent="0.25">
      <c r="A3" s="15"/>
    </row>
    <row r="4" spans="1:11" x14ac:dyDescent="0.25">
      <c r="A4" s="129" t="s">
        <v>31</v>
      </c>
      <c r="B4" s="129"/>
      <c r="C4" s="129"/>
      <c r="D4" s="129"/>
      <c r="E4" s="129"/>
      <c r="F4" s="129"/>
      <c r="G4" s="129"/>
      <c r="H4" s="129"/>
      <c r="I4" s="129"/>
      <c r="J4" s="129"/>
    </row>
    <row r="5" spans="1:11" x14ac:dyDescent="0.25">
      <c r="A5" s="129"/>
      <c r="B5" s="129"/>
      <c r="C5" s="129"/>
      <c r="D5" s="129"/>
      <c r="E5" s="129"/>
      <c r="F5" s="129"/>
      <c r="G5" s="129"/>
      <c r="H5" s="129"/>
      <c r="I5" s="129"/>
      <c r="J5" s="129"/>
    </row>
    <row r="6" spans="1:11" x14ac:dyDescent="0.25">
      <c r="A6" s="129"/>
      <c r="B6" s="129"/>
      <c r="C6" s="129"/>
      <c r="D6" s="129"/>
      <c r="E6" s="129"/>
      <c r="F6" s="129"/>
      <c r="G6" s="129"/>
      <c r="H6" s="129"/>
      <c r="I6" s="129"/>
      <c r="J6" s="129"/>
    </row>
    <row r="7" spans="1:11" x14ac:dyDescent="0.25">
      <c r="A7" s="129"/>
      <c r="B7" s="129"/>
      <c r="C7" s="129"/>
      <c r="D7" s="129"/>
      <c r="E7" s="129"/>
      <c r="F7" s="129"/>
      <c r="G7" s="129"/>
      <c r="H7" s="129"/>
      <c r="I7" s="129"/>
      <c r="J7" s="129"/>
    </row>
    <row r="8" spans="1:11" x14ac:dyDescent="0.25">
      <c r="A8" s="129"/>
      <c r="B8" s="129"/>
      <c r="C8" s="129"/>
      <c r="D8" s="129"/>
      <c r="E8" s="129"/>
      <c r="F8" s="129"/>
      <c r="G8" s="129"/>
      <c r="H8" s="129"/>
      <c r="I8" s="129"/>
      <c r="J8" s="129"/>
    </row>
    <row r="9" spans="1:11" ht="47.25" customHeight="1" x14ac:dyDescent="0.25">
      <c r="A9" s="129"/>
      <c r="B9" s="129"/>
      <c r="C9" s="129"/>
      <c r="D9" s="129"/>
      <c r="E9" s="129"/>
      <c r="F9" s="129"/>
      <c r="G9" s="129"/>
      <c r="H9" s="129"/>
      <c r="I9" s="129"/>
      <c r="J9" s="129"/>
    </row>
    <row r="10" spans="1:11" x14ac:dyDescent="0.25">
      <c r="A10" s="18"/>
      <c r="B10" s="18"/>
      <c r="C10" s="18"/>
      <c r="D10" s="18"/>
      <c r="E10" s="18"/>
      <c r="F10" s="18"/>
      <c r="G10" s="18"/>
      <c r="H10" s="18"/>
      <c r="I10" s="18"/>
      <c r="J10" s="18"/>
    </row>
    <row r="11" spans="1:11" x14ac:dyDescent="0.25">
      <c r="A11" s="134" t="s">
        <v>32</v>
      </c>
      <c r="B11" s="134"/>
      <c r="C11" s="134"/>
      <c r="D11" s="134"/>
      <c r="E11" s="134"/>
      <c r="F11" s="134"/>
      <c r="G11" s="134"/>
      <c r="H11" s="134"/>
      <c r="I11" s="134"/>
      <c r="J11" s="134"/>
    </row>
    <row r="12" spans="1:11" x14ac:dyDescent="0.25">
      <c r="A12" s="130" t="s">
        <v>33</v>
      </c>
      <c r="B12" s="130"/>
      <c r="C12" s="130"/>
      <c r="D12" s="130"/>
      <c r="E12" s="130"/>
      <c r="F12" s="130"/>
      <c r="G12" s="130"/>
      <c r="H12" s="130"/>
      <c r="I12" s="130"/>
      <c r="J12" s="130"/>
    </row>
    <row r="13" spans="1:11" ht="100.5" customHeight="1" x14ac:dyDescent="0.25">
      <c r="A13" s="30" t="s">
        <v>34</v>
      </c>
      <c r="B13" s="131" t="s">
        <v>35</v>
      </c>
      <c r="C13" s="132"/>
      <c r="D13" s="132"/>
      <c r="E13" s="132"/>
      <c r="F13" s="132"/>
      <c r="G13" s="132"/>
      <c r="H13" s="132"/>
      <c r="I13" s="132"/>
      <c r="J13" s="132"/>
    </row>
    <row r="14" spans="1:11" ht="100.5" customHeight="1" x14ac:dyDescent="0.25">
      <c r="A14" s="30" t="s">
        <v>36</v>
      </c>
      <c r="B14" s="131" t="s">
        <v>37</v>
      </c>
      <c r="C14" s="132"/>
      <c r="D14" s="132"/>
      <c r="E14" s="132"/>
      <c r="F14" s="132"/>
      <c r="G14" s="132"/>
      <c r="H14" s="132"/>
      <c r="I14" s="132"/>
      <c r="J14" s="132"/>
      <c r="K14" s="19"/>
    </row>
    <row r="15" spans="1:11" ht="100.5" customHeight="1" x14ac:dyDescent="0.25">
      <c r="A15" s="30" t="s">
        <v>38</v>
      </c>
      <c r="B15" s="131" t="s">
        <v>39</v>
      </c>
      <c r="C15" s="132"/>
      <c r="D15" s="132"/>
      <c r="E15" s="132"/>
      <c r="F15" s="132"/>
      <c r="G15" s="132"/>
      <c r="H15" s="132"/>
      <c r="I15" s="132"/>
      <c r="J15" s="132"/>
    </row>
  </sheetData>
  <sheetProtection algorithmName="SHA-512" hashValue="QDG2eOCoD3Qam56FrTpnuiKXCPb7vBKF07Fp/vhrGBLyhawm919v5571swtb2bI3EYGRXywurVmgfATWuafheA==" saltValue="9YgWoa1Qu1K9gtXYdHlYuQ==" spinCount="100000" sheet="1" objects="1" scenarios="1" formatCells="0" formatColumns="0" formatRows="0" insertColumns="0" insertRows="0" insertHyperlinks="0"/>
  <mergeCells count="8">
    <mergeCell ref="A1:J1"/>
    <mergeCell ref="A4:J9"/>
    <mergeCell ref="A12:J12"/>
    <mergeCell ref="B13:J13"/>
    <mergeCell ref="B15:J15"/>
    <mergeCell ref="B14:J14"/>
    <mergeCell ref="A2:J2"/>
    <mergeCell ref="A11:J1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62F26-7932-4787-BAF4-60ABF45D0CB0}">
  <sheetPr>
    <tabColor theme="7" tint="0.59999389629810485"/>
  </sheetPr>
  <dimension ref="A1:J19"/>
  <sheetViews>
    <sheetView topLeftCell="A2" workbookViewId="0">
      <selection activeCell="B17" sqref="B17:J17"/>
    </sheetView>
  </sheetViews>
  <sheetFormatPr defaultRowHeight="15" x14ac:dyDescent="0.25"/>
  <cols>
    <col min="1" max="1" width="5.140625" style="1" customWidth="1"/>
    <col min="2" max="9" width="9.140625" style="1"/>
    <col min="10" max="10" width="66" style="1" customWidth="1"/>
    <col min="11" max="16384" width="9.140625" style="1"/>
  </cols>
  <sheetData>
    <row r="1" spans="1:10" ht="19.5" customHeight="1" thickBot="1" x14ac:dyDescent="0.3">
      <c r="A1" s="128" t="s">
        <v>23</v>
      </c>
      <c r="B1" s="128"/>
      <c r="C1" s="128"/>
      <c r="D1" s="128"/>
      <c r="E1" s="128"/>
      <c r="F1" s="128"/>
      <c r="G1" s="128"/>
      <c r="H1" s="128"/>
      <c r="I1" s="128"/>
      <c r="J1" s="128"/>
    </row>
    <row r="2" spans="1:10" x14ac:dyDescent="0.25">
      <c r="A2" s="137" t="s">
        <v>40</v>
      </c>
      <c r="B2" s="137"/>
      <c r="C2" s="137"/>
      <c r="D2" s="137"/>
      <c r="E2" s="137"/>
      <c r="F2" s="137"/>
      <c r="G2" s="137"/>
      <c r="H2" s="137"/>
      <c r="I2" s="137"/>
      <c r="J2" s="137"/>
    </row>
    <row r="3" spans="1:10" x14ac:dyDescent="0.25">
      <c r="A3" s="137"/>
      <c r="B3" s="137"/>
      <c r="C3" s="137"/>
      <c r="D3" s="137"/>
      <c r="E3" s="137"/>
      <c r="F3" s="137"/>
      <c r="G3" s="137"/>
      <c r="H3" s="137"/>
      <c r="I3" s="137"/>
      <c r="J3" s="137"/>
    </row>
    <row r="4" spans="1:10" ht="8.25" customHeight="1" x14ac:dyDescent="0.25"/>
    <row r="5" spans="1:10" ht="20.25" customHeight="1" x14ac:dyDescent="0.25">
      <c r="A5" s="138" t="s">
        <v>41</v>
      </c>
      <c r="B5" s="138"/>
      <c r="C5" s="138"/>
      <c r="D5" s="138"/>
      <c r="E5" s="138"/>
      <c r="F5" s="138"/>
      <c r="G5" s="138"/>
      <c r="H5" s="138"/>
      <c r="I5" s="138"/>
      <c r="J5" s="138"/>
    </row>
    <row r="6" spans="1:10" ht="41.25" customHeight="1" x14ac:dyDescent="0.25">
      <c r="A6" s="138"/>
      <c r="B6" s="138"/>
      <c r="C6" s="138"/>
      <c r="D6" s="138"/>
      <c r="E6" s="138"/>
      <c r="F6" s="138"/>
      <c r="G6" s="138"/>
      <c r="H6" s="138"/>
      <c r="I6" s="138"/>
      <c r="J6" s="138"/>
    </row>
    <row r="8" spans="1:10" x14ac:dyDescent="0.25">
      <c r="A8" s="136" t="s">
        <v>42</v>
      </c>
      <c r="B8" s="136"/>
      <c r="C8" s="136"/>
      <c r="D8" s="136"/>
      <c r="E8" s="136"/>
      <c r="F8" s="136"/>
      <c r="G8" s="136"/>
      <c r="H8" s="136"/>
      <c r="I8" s="136"/>
      <c r="J8" s="136"/>
    </row>
    <row r="9" spans="1:10" x14ac:dyDescent="0.25">
      <c r="A9" s="130" t="s">
        <v>43</v>
      </c>
      <c r="B9" s="130"/>
      <c r="C9" s="130"/>
      <c r="D9" s="130"/>
      <c r="E9" s="130"/>
      <c r="F9" s="130"/>
      <c r="G9" s="130"/>
      <c r="H9" s="130"/>
      <c r="I9" s="130"/>
      <c r="J9" s="130"/>
    </row>
    <row r="10" spans="1:10" x14ac:dyDescent="0.25">
      <c r="A10" s="31" t="s">
        <v>44</v>
      </c>
      <c r="B10" s="135" t="s">
        <v>45</v>
      </c>
      <c r="C10" s="135"/>
      <c r="D10" s="135"/>
      <c r="E10" s="135"/>
      <c r="F10" s="135"/>
      <c r="G10" s="135"/>
      <c r="H10" s="135"/>
      <c r="I10" s="135"/>
      <c r="J10" s="135"/>
    </row>
    <row r="11" spans="1:10" x14ac:dyDescent="0.25">
      <c r="A11" s="31" t="s">
        <v>46</v>
      </c>
      <c r="B11" s="135" t="s">
        <v>47</v>
      </c>
      <c r="C11" s="135"/>
      <c r="D11" s="135"/>
      <c r="E11" s="135"/>
      <c r="F11" s="135"/>
      <c r="G11" s="135"/>
      <c r="H11" s="135"/>
      <c r="I11" s="135"/>
      <c r="J11" s="135"/>
    </row>
    <row r="12" spans="1:10" x14ac:dyDescent="0.25">
      <c r="A12" s="31" t="s">
        <v>48</v>
      </c>
      <c r="B12" s="135" t="s">
        <v>49</v>
      </c>
      <c r="C12" s="135"/>
      <c r="D12" s="135"/>
      <c r="E12" s="135"/>
      <c r="F12" s="135"/>
      <c r="G12" s="135"/>
      <c r="H12" s="135"/>
      <c r="I12" s="135"/>
      <c r="J12" s="135"/>
    </row>
    <row r="13" spans="1:10" x14ac:dyDescent="0.25">
      <c r="A13" s="32" t="s">
        <v>50</v>
      </c>
      <c r="B13" s="135"/>
      <c r="C13" s="135"/>
      <c r="D13" s="135"/>
      <c r="E13" s="135"/>
      <c r="F13" s="135"/>
      <c r="G13" s="135"/>
      <c r="H13" s="135"/>
      <c r="I13" s="135"/>
      <c r="J13" s="135"/>
    </row>
    <row r="14" spans="1:10" x14ac:dyDescent="0.25">
      <c r="A14" s="32" t="s">
        <v>51</v>
      </c>
      <c r="B14" s="135"/>
      <c r="C14" s="135"/>
      <c r="D14" s="135"/>
      <c r="E14" s="135"/>
      <c r="F14" s="135"/>
      <c r="G14" s="135"/>
      <c r="H14" s="135"/>
      <c r="I14" s="135"/>
      <c r="J14" s="135"/>
    </row>
    <row r="15" spans="1:10" x14ac:dyDescent="0.25">
      <c r="A15" s="32" t="s">
        <v>52</v>
      </c>
      <c r="B15" s="135"/>
      <c r="C15" s="135"/>
      <c r="D15" s="135"/>
      <c r="E15" s="135"/>
      <c r="F15" s="135"/>
      <c r="G15" s="135"/>
      <c r="H15" s="135"/>
      <c r="I15" s="135"/>
      <c r="J15" s="135"/>
    </row>
    <row r="16" spans="1:10" x14ac:dyDescent="0.25">
      <c r="A16" s="32" t="s">
        <v>53</v>
      </c>
      <c r="B16" s="135"/>
      <c r="C16" s="135"/>
      <c r="D16" s="135"/>
      <c r="E16" s="135"/>
      <c r="F16" s="135"/>
      <c r="G16" s="135"/>
      <c r="H16" s="135"/>
      <c r="I16" s="135"/>
      <c r="J16" s="135"/>
    </row>
    <row r="17" spans="1:10" x14ac:dyDescent="0.25">
      <c r="A17" s="32" t="s">
        <v>54</v>
      </c>
      <c r="B17" s="135"/>
      <c r="C17" s="135"/>
      <c r="D17" s="135"/>
      <c r="E17" s="135"/>
      <c r="F17" s="135"/>
      <c r="G17" s="135"/>
      <c r="H17" s="135"/>
      <c r="I17" s="135"/>
      <c r="J17" s="135"/>
    </row>
    <row r="18" spans="1:10" x14ac:dyDescent="0.25">
      <c r="A18" s="32" t="s">
        <v>55</v>
      </c>
      <c r="B18" s="135"/>
      <c r="C18" s="135"/>
      <c r="D18" s="135"/>
      <c r="E18" s="135"/>
      <c r="F18" s="135"/>
      <c r="G18" s="135"/>
      <c r="H18" s="135"/>
      <c r="I18" s="135"/>
      <c r="J18" s="135"/>
    </row>
    <row r="19" spans="1:10" x14ac:dyDescent="0.25">
      <c r="A19" s="32" t="s">
        <v>56</v>
      </c>
      <c r="B19" s="135"/>
      <c r="C19" s="135"/>
      <c r="D19" s="135"/>
      <c r="E19" s="135"/>
      <c r="F19" s="135"/>
      <c r="G19" s="135"/>
      <c r="H19" s="135"/>
      <c r="I19" s="135"/>
      <c r="J19" s="135"/>
    </row>
  </sheetData>
  <sheetProtection algorithmName="SHA-512" hashValue="/FCMtFshhnCBsBmhmQsnyBbphfihbXFuwnXkcgFgTXw/0VzsfJS4sF2VJ0s0LKSXSZfO1Chz+lYKXZfeGCAv8Q==" saltValue="SKXf3gvl1N46XEndUb//IA==" spinCount="100000" sheet="1" objects="1" scenarios="1" formatCells="0" formatColumns="0" formatRows="0" insertColumns="0" insertRows="0" insertHyperlinks="0"/>
  <mergeCells count="15">
    <mergeCell ref="B18:J18"/>
    <mergeCell ref="B19:J19"/>
    <mergeCell ref="A1:J1"/>
    <mergeCell ref="A8:J8"/>
    <mergeCell ref="B12:J12"/>
    <mergeCell ref="B13:J13"/>
    <mergeCell ref="B14:J14"/>
    <mergeCell ref="B15:J15"/>
    <mergeCell ref="B16:J16"/>
    <mergeCell ref="B17:J17"/>
    <mergeCell ref="A2:J3"/>
    <mergeCell ref="A5:J6"/>
    <mergeCell ref="A9:J9"/>
    <mergeCell ref="B10:J10"/>
    <mergeCell ref="B11:J1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C3F44-AF31-4BD0-AA3F-CEB5826E6260}">
  <sheetPr codeName="Sheet2">
    <tabColor theme="9" tint="0.59999389629810485"/>
  </sheetPr>
  <dimension ref="A1:J23"/>
  <sheetViews>
    <sheetView workbookViewId="0"/>
  </sheetViews>
  <sheetFormatPr defaultRowHeight="15" x14ac:dyDescent="0.25"/>
  <cols>
    <col min="1" max="10" width="9.140625" style="1" customWidth="1"/>
    <col min="11" max="16384" width="9.140625" style="1"/>
  </cols>
  <sheetData>
    <row r="1" spans="1:10" ht="19.5" thickBot="1" x14ac:dyDescent="0.3">
      <c r="A1" s="128" t="s">
        <v>57</v>
      </c>
      <c r="B1" s="128"/>
      <c r="C1" s="128"/>
      <c r="D1" s="128"/>
      <c r="E1" s="128"/>
      <c r="F1" s="128"/>
      <c r="G1" s="128"/>
      <c r="H1" s="128"/>
      <c r="I1" s="128"/>
      <c r="J1" s="128"/>
    </row>
    <row r="2" spans="1:10" x14ac:dyDescent="0.25">
      <c r="A2" s="41" t="s">
        <v>58</v>
      </c>
      <c r="B2" s="41"/>
      <c r="C2" s="41"/>
      <c r="D2" s="41"/>
      <c r="E2" s="41"/>
      <c r="F2" s="41"/>
      <c r="G2" s="41"/>
      <c r="H2" s="41"/>
      <c r="I2" s="41"/>
      <c r="J2" s="41"/>
    </row>
    <row r="3" spans="1:10" ht="8.25" customHeight="1" x14ac:dyDescent="0.25"/>
    <row r="4" spans="1:10" x14ac:dyDescent="0.25">
      <c r="A4" s="13" t="s">
        <v>59</v>
      </c>
    </row>
    <row r="5" spans="1:10" x14ac:dyDescent="0.25">
      <c r="A5" s="40" t="s">
        <v>60</v>
      </c>
      <c r="B5" s="40"/>
      <c r="C5" s="40"/>
      <c r="D5" s="40"/>
      <c r="E5" s="40"/>
      <c r="F5" s="40"/>
      <c r="G5" s="40"/>
      <c r="H5" s="40"/>
      <c r="I5" s="40"/>
      <c r="J5" s="40"/>
    </row>
    <row r="6" spans="1:10" x14ac:dyDescent="0.25">
      <c r="A6" s="7" t="s">
        <v>61</v>
      </c>
    </row>
    <row r="7" spans="1:10" x14ac:dyDescent="0.25">
      <c r="A7" s="7" t="s">
        <v>62</v>
      </c>
    </row>
    <row r="8" spans="1:10" x14ac:dyDescent="0.25">
      <c r="A8" s="7" t="s">
        <v>63</v>
      </c>
    </row>
    <row r="9" spans="1:10" x14ac:dyDescent="0.25">
      <c r="A9" s="7" t="s">
        <v>64</v>
      </c>
    </row>
    <row r="10" spans="1:10" x14ac:dyDescent="0.25">
      <c r="A10" s="7" t="s">
        <v>65</v>
      </c>
    </row>
    <row r="11" spans="1:10" x14ac:dyDescent="0.25">
      <c r="A11" s="7" t="s">
        <v>66</v>
      </c>
    </row>
    <row r="12" spans="1:10" x14ac:dyDescent="0.25">
      <c r="A12" s="8"/>
    </row>
    <row r="13" spans="1:10" ht="15" customHeight="1" x14ac:dyDescent="0.25">
      <c r="A13" s="139" t="s">
        <v>67</v>
      </c>
      <c r="B13" s="139"/>
      <c r="C13" s="139"/>
      <c r="D13" s="139"/>
      <c r="E13" s="139"/>
      <c r="F13" s="139"/>
      <c r="G13" s="139"/>
      <c r="H13" s="139"/>
      <c r="I13" s="139"/>
      <c r="J13" s="139"/>
    </row>
    <row r="14" spans="1:10" x14ac:dyDescent="0.25">
      <c r="A14" s="139"/>
      <c r="B14" s="139"/>
      <c r="C14" s="139"/>
      <c r="D14" s="139"/>
      <c r="E14" s="139"/>
      <c r="F14" s="139"/>
      <c r="G14" s="139"/>
      <c r="H14" s="139"/>
      <c r="I14" s="139"/>
      <c r="J14" s="139"/>
    </row>
    <row r="15" spans="1:10" x14ac:dyDescent="0.25">
      <c r="A15" s="139"/>
      <c r="B15" s="139"/>
      <c r="C15" s="139"/>
      <c r="D15" s="139"/>
      <c r="E15" s="139"/>
      <c r="F15" s="139"/>
      <c r="G15" s="139"/>
      <c r="H15" s="139"/>
      <c r="I15" s="139"/>
      <c r="J15" s="139"/>
    </row>
    <row r="16" spans="1:10" x14ac:dyDescent="0.25">
      <c r="A16" s="139"/>
      <c r="B16" s="139"/>
      <c r="C16" s="139"/>
      <c r="D16" s="139"/>
      <c r="E16" s="139"/>
      <c r="F16" s="139"/>
      <c r="G16" s="139"/>
      <c r="H16" s="139"/>
      <c r="I16" s="139"/>
      <c r="J16" s="139"/>
    </row>
    <row r="17" spans="1:10" ht="65.25" customHeight="1" x14ac:dyDescent="0.25">
      <c r="A17" s="139"/>
      <c r="B17" s="139"/>
      <c r="C17" s="139"/>
      <c r="D17" s="139"/>
      <c r="E17" s="139"/>
      <c r="F17" s="139"/>
      <c r="G17" s="139"/>
      <c r="H17" s="139"/>
      <c r="I17" s="139"/>
      <c r="J17" s="139"/>
    </row>
    <row r="18" spans="1:10" x14ac:dyDescent="0.25">
      <c r="A18" s="28"/>
      <c r="B18" s="28"/>
      <c r="C18" s="28"/>
      <c r="D18" s="28"/>
      <c r="E18" s="28"/>
      <c r="F18" s="28"/>
      <c r="G18" s="28"/>
      <c r="H18" s="28"/>
      <c r="I18" s="28"/>
      <c r="J18" s="28"/>
    </row>
    <row r="19" spans="1:10" x14ac:dyDescent="0.25">
      <c r="A19" s="28"/>
      <c r="B19" s="28"/>
      <c r="C19" s="28"/>
      <c r="D19" s="28"/>
      <c r="E19" s="28"/>
      <c r="F19" s="28"/>
      <c r="G19" s="28"/>
      <c r="H19" s="28"/>
      <c r="I19" s="28"/>
      <c r="J19" s="28"/>
    </row>
    <row r="20" spans="1:10" x14ac:dyDescent="0.25">
      <c r="A20" s="28"/>
      <c r="B20" s="28"/>
      <c r="C20" s="28"/>
      <c r="D20" s="28"/>
      <c r="E20" s="28"/>
      <c r="F20" s="28"/>
      <c r="G20" s="28"/>
      <c r="H20" s="28"/>
      <c r="I20" s="28"/>
      <c r="J20" s="28"/>
    </row>
    <row r="21" spans="1:10" x14ac:dyDescent="0.25">
      <c r="A21" s="28"/>
      <c r="B21" s="28"/>
      <c r="C21" s="28"/>
      <c r="D21" s="28"/>
      <c r="E21" s="28"/>
      <c r="F21" s="28"/>
      <c r="G21" s="28"/>
      <c r="H21" s="28"/>
      <c r="I21" s="28"/>
      <c r="J21" s="28"/>
    </row>
    <row r="22" spans="1:10" x14ac:dyDescent="0.25">
      <c r="A22" s="28"/>
      <c r="B22" s="28"/>
      <c r="C22" s="28"/>
      <c r="D22" s="28"/>
      <c r="E22" s="28"/>
      <c r="F22" s="28"/>
      <c r="G22" s="28"/>
      <c r="H22" s="28"/>
      <c r="I22" s="28"/>
      <c r="J22" s="28"/>
    </row>
    <row r="23" spans="1:10" x14ac:dyDescent="0.25">
      <c r="A23" s="28"/>
      <c r="B23" s="28"/>
      <c r="C23" s="28"/>
      <c r="D23" s="28"/>
      <c r="E23" s="28"/>
      <c r="F23" s="28"/>
      <c r="G23" s="28"/>
      <c r="H23" s="28"/>
      <c r="I23" s="28"/>
      <c r="J23" s="28"/>
    </row>
  </sheetData>
  <sheetProtection algorithmName="SHA-512" hashValue="qK4PBKrBUEXrlZEIujpsrquFE4vJl+2NYD84rhkdlQkIMitWExwGKM4Jjyocn3idfDsPkHo1g1BWaVOfgaJ2rw==" saltValue="y/rFE1eZO08k55L3pSVa2w==" spinCount="100000" sheet="1" objects="1" scenarios="1"/>
  <mergeCells count="2">
    <mergeCell ref="A1:J1"/>
    <mergeCell ref="A13:J1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1269A-A1FD-428B-A17C-99F3BEB3B74F}">
  <sheetPr codeName="Sheet4">
    <tabColor theme="9" tint="0.59999389629810485"/>
  </sheetPr>
  <dimension ref="A1:H60"/>
  <sheetViews>
    <sheetView zoomScale="85" zoomScaleNormal="85" workbookViewId="0">
      <pane xSplit="4" ySplit="19" topLeftCell="F20" activePane="bottomRight" state="frozen"/>
      <selection pane="topRight" activeCell="D1" sqref="D1"/>
      <selection pane="bottomLeft" activeCell="A20" sqref="A20"/>
      <selection pane="bottomRight" activeCell="F12" sqref="F12"/>
    </sheetView>
  </sheetViews>
  <sheetFormatPr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40" t="s">
        <v>68</v>
      </c>
      <c r="C1" s="140"/>
      <c r="D1" s="140"/>
      <c r="E1" s="140"/>
      <c r="F1" s="140"/>
      <c r="G1" s="140"/>
      <c r="H1" s="140"/>
    </row>
    <row r="2" spans="1:8" x14ac:dyDescent="0.25">
      <c r="B2" s="33" t="s">
        <v>69</v>
      </c>
    </row>
    <row r="3" spans="1:8" x14ac:dyDescent="0.25">
      <c r="B3" s="79" t="s">
        <v>70</v>
      </c>
      <c r="E3" s="2"/>
    </row>
    <row r="4" spans="1:8" x14ac:dyDescent="0.25">
      <c r="B4" s="33" t="s">
        <v>71</v>
      </c>
      <c r="C4" s="2"/>
      <c r="D4" s="2"/>
      <c r="E4" s="2"/>
    </row>
    <row r="5" spans="1:8" x14ac:dyDescent="0.25">
      <c r="B5" s="80" t="s">
        <v>72</v>
      </c>
      <c r="C5" s="2"/>
      <c r="D5" s="2"/>
      <c r="E5" s="2"/>
    </row>
    <row r="6" spans="1:8" x14ac:dyDescent="0.25">
      <c r="B6" s="33" t="s">
        <v>73</v>
      </c>
      <c r="C6" s="2"/>
      <c r="D6" s="2"/>
      <c r="E6" s="2"/>
    </row>
    <row r="7" spans="1:8" x14ac:dyDescent="0.25">
      <c r="B7" s="80" t="s">
        <v>74</v>
      </c>
      <c r="C7" s="2"/>
      <c r="D7" s="2"/>
      <c r="E7" s="2"/>
    </row>
    <row r="8" spans="1:8" x14ac:dyDescent="0.25">
      <c r="B8" s="10"/>
      <c r="C8" s="2"/>
      <c r="D8" s="2"/>
      <c r="E8" s="2"/>
    </row>
    <row r="9" spans="1:8" ht="18.75" x14ac:dyDescent="0.25">
      <c r="B9" s="5" t="s">
        <v>75</v>
      </c>
    </row>
    <row r="10" spans="1:8" x14ac:dyDescent="0.25">
      <c r="B10" s="33" t="s">
        <v>76</v>
      </c>
      <c r="C10" s="34" t="s">
        <v>77</v>
      </c>
      <c r="D10" s="35" t="s">
        <v>78</v>
      </c>
      <c r="E10" s="35" t="s">
        <v>79</v>
      </c>
      <c r="F10" s="35" t="s">
        <v>80</v>
      </c>
      <c r="G10" s="35" t="s">
        <v>81</v>
      </c>
      <c r="H10" s="35" t="s">
        <v>82</v>
      </c>
    </row>
    <row r="11" spans="1:8" ht="75" x14ac:dyDescent="0.25">
      <c r="A11" s="44">
        <v>1</v>
      </c>
      <c r="B11" s="78" t="s">
        <v>83</v>
      </c>
      <c r="C11" s="81" t="s">
        <v>84</v>
      </c>
      <c r="D11" s="82" t="s">
        <v>85</v>
      </c>
      <c r="E11" s="78" t="s">
        <v>86</v>
      </c>
      <c r="F11" s="81" t="s">
        <v>87</v>
      </c>
      <c r="G11" s="82" t="s">
        <v>88</v>
      </c>
      <c r="H11" s="82" t="s">
        <v>89</v>
      </c>
    </row>
    <row r="12" spans="1:8" x14ac:dyDescent="0.25">
      <c r="A12" s="44">
        <v>2</v>
      </c>
      <c r="B12" s="78" t="s">
        <v>90</v>
      </c>
      <c r="C12" s="81" t="s">
        <v>91</v>
      </c>
      <c r="D12" s="82" t="s">
        <v>85</v>
      </c>
      <c r="E12" s="83" t="s">
        <v>92</v>
      </c>
      <c r="F12" s="82" t="s">
        <v>93</v>
      </c>
      <c r="G12" s="82" t="s">
        <v>94</v>
      </c>
      <c r="H12" s="82" t="s">
        <v>95</v>
      </c>
    </row>
    <row r="13" spans="1:8" x14ac:dyDescent="0.25">
      <c r="A13" s="44">
        <v>3</v>
      </c>
      <c r="B13" s="78"/>
      <c r="C13" s="78"/>
      <c r="D13" s="82"/>
      <c r="E13" s="78"/>
      <c r="F13" s="81"/>
      <c r="G13" s="9"/>
      <c r="H13" s="81"/>
    </row>
    <row r="14" spans="1:8" x14ac:dyDescent="0.25">
      <c r="A14" s="44">
        <v>4</v>
      </c>
      <c r="B14" s="78"/>
      <c r="C14" s="78"/>
      <c r="D14" s="82"/>
      <c r="E14" s="78"/>
      <c r="F14" s="84"/>
      <c r="G14" s="82"/>
      <c r="H14" s="82"/>
    </row>
    <row r="15" spans="1:8" x14ac:dyDescent="0.25">
      <c r="A15" s="44">
        <v>5</v>
      </c>
      <c r="B15" s="78"/>
      <c r="C15" s="78"/>
      <c r="D15" s="82"/>
      <c r="E15" s="78"/>
      <c r="F15" s="81"/>
      <c r="G15" s="82"/>
      <c r="H15" s="82"/>
    </row>
    <row r="16" spans="1:8" x14ac:dyDescent="0.25">
      <c r="A16" s="44">
        <v>6</v>
      </c>
      <c r="B16" s="78"/>
      <c r="C16" s="78"/>
      <c r="D16" s="82"/>
      <c r="E16" s="78"/>
      <c r="F16" s="81"/>
      <c r="G16" s="82"/>
      <c r="H16" s="82"/>
    </row>
    <row r="17" spans="1:8" x14ac:dyDescent="0.25">
      <c r="A17" s="44">
        <v>7</v>
      </c>
      <c r="B17" s="78"/>
      <c r="C17" s="81"/>
      <c r="D17" s="82"/>
      <c r="E17" s="78"/>
      <c r="F17" s="81"/>
      <c r="G17" s="82"/>
      <c r="H17" s="82"/>
    </row>
    <row r="18" spans="1:8" x14ac:dyDescent="0.25">
      <c r="A18" s="44">
        <v>8</v>
      </c>
      <c r="B18" s="78"/>
      <c r="C18" s="81"/>
      <c r="D18" s="82"/>
      <c r="E18" s="83"/>
      <c r="F18" s="82"/>
      <c r="G18" s="82"/>
      <c r="H18" s="82"/>
    </row>
    <row r="19" spans="1:8" x14ac:dyDescent="0.25">
      <c r="A19" s="44">
        <v>9</v>
      </c>
      <c r="B19" s="78"/>
      <c r="C19" s="78"/>
      <c r="D19" s="82"/>
      <c r="E19" s="78"/>
      <c r="F19" s="81"/>
      <c r="G19" s="82"/>
      <c r="H19" s="81"/>
    </row>
    <row r="20" spans="1:8" x14ac:dyDescent="0.25">
      <c r="A20" s="44">
        <v>10</v>
      </c>
      <c r="B20" s="78"/>
      <c r="C20" s="78"/>
      <c r="D20" s="82"/>
      <c r="E20" s="78"/>
      <c r="F20" s="84"/>
      <c r="G20" s="82"/>
      <c r="H20" s="82"/>
    </row>
    <row r="21" spans="1:8" x14ac:dyDescent="0.25">
      <c r="A21" s="44">
        <v>11</v>
      </c>
      <c r="B21" s="78"/>
      <c r="C21" s="78"/>
      <c r="D21" s="82"/>
      <c r="E21" s="78"/>
      <c r="F21" s="81"/>
      <c r="G21" s="82"/>
      <c r="H21" s="82"/>
    </row>
    <row r="22" spans="1:8" x14ac:dyDescent="0.25">
      <c r="A22" s="44">
        <v>12</v>
      </c>
      <c r="B22" s="78"/>
      <c r="C22" s="78"/>
      <c r="D22" s="82"/>
      <c r="E22" s="78"/>
      <c r="F22" s="81"/>
      <c r="G22" s="82"/>
      <c r="H22" s="82"/>
    </row>
    <row r="23" spans="1:8" x14ac:dyDescent="0.25">
      <c r="A23" s="44">
        <v>13</v>
      </c>
      <c r="B23" s="78"/>
      <c r="C23" s="81"/>
      <c r="D23" s="82"/>
      <c r="E23" s="78"/>
      <c r="F23" s="81"/>
      <c r="G23" s="82"/>
      <c r="H23" s="82"/>
    </row>
    <row r="24" spans="1:8" x14ac:dyDescent="0.25">
      <c r="A24" s="44">
        <v>14</v>
      </c>
      <c r="B24" s="78"/>
      <c r="C24" s="81"/>
      <c r="D24" s="82"/>
      <c r="E24" s="83"/>
      <c r="F24" s="82"/>
      <c r="G24" s="82"/>
      <c r="H24" s="82"/>
    </row>
    <row r="25" spans="1:8" x14ac:dyDescent="0.25">
      <c r="A25" s="44">
        <v>15</v>
      </c>
      <c r="B25" s="78"/>
      <c r="C25" s="78"/>
      <c r="D25" s="82"/>
      <c r="E25" s="78"/>
      <c r="F25" s="81"/>
      <c r="G25" s="82"/>
      <c r="H25" s="81"/>
    </row>
    <row r="26" spans="1:8" x14ac:dyDescent="0.25">
      <c r="A26" s="44">
        <v>16</v>
      </c>
      <c r="B26" s="78"/>
      <c r="C26" s="78"/>
      <c r="D26" s="82"/>
      <c r="E26" s="78"/>
      <c r="F26" s="84"/>
      <c r="G26" s="82"/>
      <c r="H26" s="82"/>
    </row>
    <row r="27" spans="1:8" x14ac:dyDescent="0.25">
      <c r="A27" s="44">
        <v>17</v>
      </c>
      <c r="B27" s="78"/>
      <c r="C27" s="78"/>
      <c r="D27" s="82"/>
      <c r="E27" s="78"/>
      <c r="F27" s="81"/>
      <c r="G27" s="82"/>
      <c r="H27" s="82"/>
    </row>
    <row r="28" spans="1:8" x14ac:dyDescent="0.25">
      <c r="A28" s="44">
        <v>18</v>
      </c>
      <c r="B28" s="78"/>
      <c r="C28" s="78"/>
      <c r="D28" s="82"/>
      <c r="E28" s="78"/>
      <c r="F28" s="81"/>
      <c r="G28" s="82"/>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RM1wuiC8g04ZuavfJqKkN3FJCX2Fwmzqocew7M+iMFV6vuu+JVPm78Lbz96EZPaEo8R5xPTHt21welJCbvnJJQ==" saltValue="0/Grh6RRrJOWWYEy7Ld2Ug==" spinCount="100000" sheet="1" objects="1" scenarios="1" formatCells="0" formatColumns="0" formatRows="0" insertColumns="0" insertRows="0" insertHyperlinks="0"/>
  <mergeCells count="1">
    <mergeCell ref="B1:H1"/>
  </mergeCells>
  <conditionalFormatting sqref="C4:D8 B5 B7:B8">
    <cfRule type="cellIs" dxfId="13" priority="1" operator="equal">
      <formula>"Yes"</formula>
    </cfRule>
    <cfRule type="cellIs" dxfId="12" priority="2" operator="equal">
      <formula>"No"</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884B0-A86D-4718-823A-187B021F261D}">
  <sheetPr>
    <tabColor theme="9" tint="0.59999389629810485"/>
  </sheetPr>
  <dimension ref="A1:H60"/>
  <sheetViews>
    <sheetView zoomScale="85" zoomScaleNormal="85" workbookViewId="0">
      <pane xSplit="4" ySplit="19" topLeftCell="E20" activePane="bottomRight" state="frozen"/>
      <selection pane="topRight" activeCell="D1" sqref="D1"/>
      <selection pane="bottomLeft" activeCell="A20" sqref="A20"/>
      <selection pane="bottomRight" activeCell="E14" sqref="E14"/>
    </sheetView>
  </sheetViews>
  <sheetFormatPr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40" t="s">
        <v>96</v>
      </c>
      <c r="C1" s="140"/>
      <c r="D1" s="140"/>
      <c r="E1" s="140"/>
      <c r="F1" s="140"/>
      <c r="G1" s="140"/>
      <c r="H1" s="140"/>
    </row>
    <row r="2" spans="1:8" x14ac:dyDescent="0.25">
      <c r="B2" s="33" t="s">
        <v>69</v>
      </c>
    </row>
    <row r="3" spans="1:8" x14ac:dyDescent="0.25">
      <c r="B3" s="79" t="s">
        <v>97</v>
      </c>
      <c r="E3" s="2"/>
    </row>
    <row r="4" spans="1:8" x14ac:dyDescent="0.25">
      <c r="B4" s="33" t="s">
        <v>71</v>
      </c>
      <c r="C4" s="2"/>
      <c r="D4" s="2"/>
      <c r="E4" s="2"/>
    </row>
    <row r="5" spans="1:8" x14ac:dyDescent="0.25">
      <c r="B5" s="80" t="s">
        <v>98</v>
      </c>
      <c r="C5" s="2"/>
      <c r="D5" s="2"/>
      <c r="E5" s="2"/>
    </row>
    <row r="6" spans="1:8" x14ac:dyDescent="0.25">
      <c r="B6" s="33" t="s">
        <v>73</v>
      </c>
      <c r="C6" s="2"/>
      <c r="D6" s="2"/>
      <c r="E6" s="2"/>
    </row>
    <row r="7" spans="1:8" x14ac:dyDescent="0.25">
      <c r="B7" s="80" t="s">
        <v>74</v>
      </c>
      <c r="C7" s="2"/>
      <c r="D7" s="2"/>
      <c r="E7" s="2"/>
    </row>
    <row r="8" spans="1:8" x14ac:dyDescent="0.25">
      <c r="B8" s="10"/>
      <c r="C8" s="2"/>
      <c r="D8" s="2"/>
      <c r="E8" s="2"/>
    </row>
    <row r="9" spans="1:8" ht="18.75" x14ac:dyDescent="0.25">
      <c r="B9" s="5" t="s">
        <v>75</v>
      </c>
    </row>
    <row r="10" spans="1:8" x14ac:dyDescent="0.25">
      <c r="B10" s="33" t="s">
        <v>76</v>
      </c>
      <c r="C10" s="34" t="s">
        <v>77</v>
      </c>
      <c r="D10" s="35" t="s">
        <v>78</v>
      </c>
      <c r="E10" s="35" t="s">
        <v>79</v>
      </c>
      <c r="F10" s="35" t="s">
        <v>80</v>
      </c>
      <c r="G10" s="35" t="s">
        <v>81</v>
      </c>
      <c r="H10" s="35" t="s">
        <v>82</v>
      </c>
    </row>
    <row r="11" spans="1:8" x14ac:dyDescent="0.25">
      <c r="A11" s="44">
        <v>1</v>
      </c>
      <c r="B11" s="78" t="s">
        <v>99</v>
      </c>
      <c r="C11" s="81" t="s">
        <v>100</v>
      </c>
      <c r="D11" s="82" t="s">
        <v>101</v>
      </c>
      <c r="E11" s="78" t="s">
        <v>102</v>
      </c>
      <c r="F11" s="81" t="s">
        <v>103</v>
      </c>
      <c r="G11" s="82" t="s">
        <v>104</v>
      </c>
      <c r="H11" s="82"/>
    </row>
    <row r="12" spans="1:8" x14ac:dyDescent="0.25">
      <c r="A12" s="44">
        <v>2</v>
      </c>
      <c r="B12" s="108" t="s">
        <v>105</v>
      </c>
      <c r="C12" s="90" t="s">
        <v>100</v>
      </c>
      <c r="D12" s="82" t="s">
        <v>101</v>
      </c>
      <c r="E12" s="109" t="s">
        <v>106</v>
      </c>
      <c r="F12" s="110">
        <v>2000</v>
      </c>
      <c r="G12" s="82" t="s">
        <v>107</v>
      </c>
      <c r="H12" s="82" t="s">
        <v>108</v>
      </c>
    </row>
    <row r="13" spans="1:8" ht="30" x14ac:dyDescent="0.25">
      <c r="A13" s="44">
        <v>3</v>
      </c>
      <c r="B13" s="78" t="s">
        <v>109</v>
      </c>
      <c r="C13" s="78" t="s">
        <v>110</v>
      </c>
      <c r="D13" s="82" t="s">
        <v>101</v>
      </c>
      <c r="E13" s="78" t="s">
        <v>111</v>
      </c>
      <c r="F13" s="81">
        <v>170</v>
      </c>
      <c r="G13" s="82" t="s">
        <v>112</v>
      </c>
      <c r="H13" s="81" t="s">
        <v>113</v>
      </c>
    </row>
    <row r="14" spans="1:8" x14ac:dyDescent="0.25">
      <c r="A14" s="44">
        <v>4</v>
      </c>
      <c r="B14" s="78" t="s">
        <v>114</v>
      </c>
      <c r="C14" s="81" t="s">
        <v>100</v>
      </c>
      <c r="D14" s="82" t="s">
        <v>101</v>
      </c>
      <c r="E14" s="78" t="s">
        <v>115</v>
      </c>
      <c r="F14" s="84">
        <v>1</v>
      </c>
      <c r="G14" s="82" t="s">
        <v>116</v>
      </c>
      <c r="H14" s="82"/>
    </row>
    <row r="15" spans="1:8" x14ac:dyDescent="0.25">
      <c r="A15" s="44">
        <v>5</v>
      </c>
      <c r="B15" s="78"/>
      <c r="C15" s="78"/>
      <c r="D15" s="82"/>
      <c r="E15" s="78"/>
      <c r="F15" s="81"/>
      <c r="G15" s="82"/>
      <c r="H15" s="82"/>
    </row>
    <row r="16" spans="1:8" x14ac:dyDescent="0.25">
      <c r="A16" s="44">
        <v>6</v>
      </c>
      <c r="B16" s="78"/>
      <c r="C16" s="78"/>
      <c r="D16" s="82"/>
      <c r="E16" s="78"/>
      <c r="F16" s="81"/>
      <c r="G16" s="82"/>
      <c r="H16" s="82"/>
    </row>
    <row r="17" spans="1:8" x14ac:dyDescent="0.25">
      <c r="A17" s="44">
        <v>7</v>
      </c>
      <c r="B17" s="78"/>
      <c r="C17" s="81"/>
      <c r="D17" s="82"/>
      <c r="E17" s="78"/>
      <c r="F17" s="81"/>
      <c r="G17" s="82"/>
      <c r="H17" s="82"/>
    </row>
    <row r="18" spans="1:8" x14ac:dyDescent="0.25">
      <c r="A18" s="44">
        <v>8</v>
      </c>
      <c r="B18" s="78"/>
      <c r="C18" s="81"/>
      <c r="D18" s="82"/>
      <c r="E18" s="83"/>
      <c r="F18" s="82"/>
      <c r="G18" s="82"/>
      <c r="H18" s="82"/>
    </row>
    <row r="19" spans="1:8" x14ac:dyDescent="0.25">
      <c r="A19" s="44">
        <v>9</v>
      </c>
      <c r="B19" s="78"/>
      <c r="C19" s="78"/>
      <c r="D19" s="82"/>
      <c r="E19" s="78"/>
      <c r="F19" s="81"/>
      <c r="G19" s="82"/>
      <c r="H19" s="81"/>
    </row>
    <row r="20" spans="1:8" x14ac:dyDescent="0.25">
      <c r="A20" s="44">
        <v>10</v>
      </c>
      <c r="B20" s="78"/>
      <c r="C20" s="78"/>
      <c r="D20" s="82"/>
      <c r="E20" s="78"/>
      <c r="F20" s="84"/>
      <c r="G20" s="82"/>
      <c r="H20" s="82"/>
    </row>
    <row r="21" spans="1:8" x14ac:dyDescent="0.25">
      <c r="A21" s="44">
        <v>11</v>
      </c>
      <c r="B21" s="78"/>
      <c r="C21" s="78"/>
      <c r="D21" s="82"/>
      <c r="E21" s="78"/>
      <c r="F21" s="81"/>
      <c r="G21" s="82"/>
      <c r="H21" s="82"/>
    </row>
    <row r="22" spans="1:8" x14ac:dyDescent="0.25">
      <c r="A22" s="44">
        <v>12</v>
      </c>
      <c r="B22" s="78"/>
      <c r="C22" s="78"/>
      <c r="D22" s="82"/>
      <c r="E22" s="78"/>
      <c r="F22" s="81"/>
      <c r="G22" s="82"/>
      <c r="H22" s="82"/>
    </row>
    <row r="23" spans="1:8" x14ac:dyDescent="0.25">
      <c r="A23" s="44">
        <v>13</v>
      </c>
      <c r="B23" s="78"/>
      <c r="C23" s="81"/>
      <c r="D23" s="82"/>
      <c r="E23" s="78"/>
      <c r="F23" s="81"/>
      <c r="G23" s="82"/>
      <c r="H23" s="82"/>
    </row>
    <row r="24" spans="1:8" x14ac:dyDescent="0.25">
      <c r="A24" s="44">
        <v>14</v>
      </c>
      <c r="B24" s="78"/>
      <c r="C24" s="81"/>
      <c r="D24" s="82"/>
      <c r="E24" s="83"/>
      <c r="F24" s="82"/>
      <c r="G24" s="82"/>
      <c r="H24" s="82"/>
    </row>
    <row r="25" spans="1:8" x14ac:dyDescent="0.25">
      <c r="A25" s="44">
        <v>15</v>
      </c>
      <c r="B25" s="78"/>
      <c r="C25" s="78"/>
      <c r="D25" s="82"/>
      <c r="E25" s="78"/>
      <c r="F25" s="81"/>
      <c r="G25" s="82"/>
      <c r="H25" s="81"/>
    </row>
    <row r="26" spans="1:8" x14ac:dyDescent="0.25">
      <c r="A26" s="44">
        <v>16</v>
      </c>
      <c r="B26" s="78"/>
      <c r="C26" s="78"/>
      <c r="D26" s="82"/>
      <c r="E26" s="78"/>
      <c r="F26" s="84"/>
      <c r="G26" s="82"/>
      <c r="H26" s="82"/>
    </row>
    <row r="27" spans="1:8" x14ac:dyDescent="0.25">
      <c r="A27" s="44">
        <v>17</v>
      </c>
      <c r="B27" s="78"/>
      <c r="C27" s="78"/>
      <c r="D27" s="82"/>
      <c r="E27" s="78"/>
      <c r="F27" s="81"/>
      <c r="G27" s="82"/>
      <c r="H27" s="82"/>
    </row>
    <row r="28" spans="1:8" x14ac:dyDescent="0.25">
      <c r="A28" s="44">
        <v>18</v>
      </c>
      <c r="B28" s="78"/>
      <c r="C28" s="78"/>
      <c r="D28" s="82"/>
      <c r="E28" s="78"/>
      <c r="F28" s="81"/>
      <c r="G28" s="82"/>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eb8TANwSsvslZz/T4yNnJepvBrTDTm32M6BImrzB1/Pm7KAJM8updKFE9cdG0/zhne5TkP9KNdq5empvXZTySQ==" saltValue="CpjucSvTlNwnyVZ3d9rzjw==" spinCount="100000" sheet="1" objects="1" scenarios="1" formatCells="0" formatColumns="0" formatRows="0" insertColumns="0" insertRows="0" insertHyperlinks="0"/>
  <mergeCells count="1">
    <mergeCell ref="B1:H1"/>
  </mergeCells>
  <conditionalFormatting sqref="B5">
    <cfRule type="cellIs" dxfId="11" priority="1" operator="equal">
      <formula>"Yes"</formula>
    </cfRule>
    <cfRule type="cellIs" dxfId="10" priority="2" operator="equal">
      <formula>"No"</formula>
    </cfRule>
  </conditionalFormatting>
  <conditionalFormatting sqref="C4:D8 B7:B8">
    <cfRule type="cellIs" dxfId="9" priority="3" operator="equal">
      <formula>"Yes"</formula>
    </cfRule>
    <cfRule type="cellIs" dxfId="8" priority="4" operator="equal">
      <formula>"No"</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0E4CD-5566-4B2A-8DFB-A20122BB79FC}">
  <sheetPr>
    <tabColor theme="9" tint="0.59999389629810485"/>
  </sheetPr>
  <dimension ref="A1:H60"/>
  <sheetViews>
    <sheetView zoomScale="85" zoomScaleNormal="85" workbookViewId="0">
      <pane xSplit="4" ySplit="19" topLeftCell="H20" activePane="bottomRight" state="frozen"/>
      <selection pane="topRight" activeCell="D1" sqref="D1"/>
      <selection pane="bottomLeft" activeCell="A20" sqref="A20"/>
      <selection pane="bottomRight" activeCell="H12" sqref="H12"/>
    </sheetView>
  </sheetViews>
  <sheetFormatPr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40" t="s">
        <v>117</v>
      </c>
      <c r="C1" s="140"/>
      <c r="D1" s="140"/>
      <c r="E1" s="140"/>
      <c r="F1" s="140"/>
      <c r="G1" s="140"/>
      <c r="H1" s="140"/>
    </row>
    <row r="2" spans="1:8" x14ac:dyDescent="0.25">
      <c r="B2" s="33" t="s">
        <v>69</v>
      </c>
      <c r="E2" s="16"/>
    </row>
    <row r="3" spans="1:8" x14ac:dyDescent="0.25">
      <c r="B3" s="79" t="s">
        <v>118</v>
      </c>
      <c r="E3" s="42"/>
    </row>
    <row r="4" spans="1:8" x14ac:dyDescent="0.25">
      <c r="B4" s="33" t="s">
        <v>71</v>
      </c>
      <c r="C4" s="2"/>
      <c r="D4" s="2"/>
      <c r="E4" s="39"/>
    </row>
    <row r="5" spans="1:8" x14ac:dyDescent="0.25">
      <c r="B5" s="80" t="s">
        <v>98</v>
      </c>
      <c r="C5" s="2"/>
      <c r="D5" s="2"/>
      <c r="E5" s="43"/>
    </row>
    <row r="6" spans="1:8" x14ac:dyDescent="0.25">
      <c r="B6" s="33" t="s">
        <v>73</v>
      </c>
      <c r="C6" s="2"/>
      <c r="D6" s="2"/>
      <c r="E6" s="10"/>
    </row>
    <row r="7" spans="1:8" x14ac:dyDescent="0.25">
      <c r="B7" s="80" t="s">
        <v>74</v>
      </c>
      <c r="C7" s="2"/>
      <c r="D7" s="2"/>
      <c r="E7" s="43"/>
    </row>
    <row r="8" spans="1:8" x14ac:dyDescent="0.25">
      <c r="B8" s="10"/>
      <c r="C8" s="2"/>
      <c r="D8" s="2"/>
      <c r="E8" s="2"/>
    </row>
    <row r="9" spans="1:8" ht="18.75" x14ac:dyDescent="0.25">
      <c r="B9" s="5" t="s">
        <v>75</v>
      </c>
    </row>
    <row r="10" spans="1:8" x14ac:dyDescent="0.25">
      <c r="B10" s="33" t="s">
        <v>76</v>
      </c>
      <c r="C10" s="34" t="s">
        <v>77</v>
      </c>
      <c r="D10" s="35" t="s">
        <v>78</v>
      </c>
      <c r="E10" s="35" t="s">
        <v>79</v>
      </c>
      <c r="F10" s="35" t="s">
        <v>80</v>
      </c>
      <c r="G10" s="35" t="s">
        <v>81</v>
      </c>
      <c r="H10" s="35" t="s">
        <v>82</v>
      </c>
    </row>
    <row r="11" spans="1:8" ht="30" x14ac:dyDescent="0.25">
      <c r="A11" s="44">
        <v>1</v>
      </c>
      <c r="B11" s="78" t="s">
        <v>119</v>
      </c>
      <c r="C11" s="81" t="s">
        <v>120</v>
      </c>
      <c r="D11" s="82" t="s">
        <v>101</v>
      </c>
      <c r="E11" s="78" t="s">
        <v>121</v>
      </c>
      <c r="F11" s="81" t="s">
        <v>122</v>
      </c>
      <c r="G11" s="82" t="s">
        <v>123</v>
      </c>
      <c r="H11" s="82"/>
    </row>
    <row r="12" spans="1:8" ht="30" x14ac:dyDescent="0.25">
      <c r="A12" s="44">
        <v>2</v>
      </c>
      <c r="B12" s="78" t="s">
        <v>124</v>
      </c>
      <c r="C12" s="81" t="s">
        <v>125</v>
      </c>
      <c r="D12" s="82" t="s">
        <v>101</v>
      </c>
      <c r="E12" s="83" t="s">
        <v>126</v>
      </c>
      <c r="F12" s="82" t="s">
        <v>127</v>
      </c>
      <c r="G12" s="82" t="s">
        <v>128</v>
      </c>
      <c r="H12" s="82" t="s">
        <v>129</v>
      </c>
    </row>
    <row r="13" spans="1:8" x14ac:dyDescent="0.25">
      <c r="A13" s="44">
        <v>3</v>
      </c>
      <c r="B13" s="78"/>
      <c r="C13" s="78"/>
      <c r="D13" s="82"/>
      <c r="E13" s="78"/>
      <c r="F13" s="81"/>
      <c r="G13" s="82"/>
      <c r="H13" s="81"/>
    </row>
    <row r="14" spans="1:8" x14ac:dyDescent="0.25">
      <c r="A14" s="44">
        <v>4</v>
      </c>
      <c r="B14" s="78"/>
      <c r="C14" s="78"/>
      <c r="D14" s="82"/>
      <c r="E14" s="78"/>
      <c r="F14" s="84"/>
      <c r="G14" s="82"/>
      <c r="H14" s="82"/>
    </row>
    <row r="15" spans="1:8" x14ac:dyDescent="0.25">
      <c r="A15" s="44">
        <v>5</v>
      </c>
      <c r="B15" s="78"/>
      <c r="C15" s="78"/>
      <c r="D15" s="82"/>
      <c r="E15" s="78"/>
      <c r="F15" s="81"/>
      <c r="G15" s="82"/>
      <c r="H15" s="82"/>
    </row>
    <row r="16" spans="1:8" x14ac:dyDescent="0.25">
      <c r="A16" s="44">
        <v>6</v>
      </c>
      <c r="B16" s="78"/>
      <c r="C16" s="78"/>
      <c r="D16" s="82"/>
      <c r="E16" s="78"/>
      <c r="F16" s="81"/>
      <c r="G16" s="82"/>
      <c r="H16" s="82"/>
    </row>
    <row r="17" spans="1:8" x14ac:dyDescent="0.25">
      <c r="A17" s="44">
        <v>7</v>
      </c>
      <c r="B17" s="78"/>
      <c r="C17" s="81"/>
      <c r="D17" s="82"/>
      <c r="E17" s="78"/>
      <c r="F17" s="81"/>
      <c r="G17" s="82"/>
      <c r="H17" s="82"/>
    </row>
    <row r="18" spans="1:8" x14ac:dyDescent="0.25">
      <c r="A18" s="44">
        <v>8</v>
      </c>
      <c r="B18" s="78"/>
      <c r="C18" s="81"/>
      <c r="D18" s="82"/>
      <c r="E18" s="83"/>
      <c r="F18" s="82"/>
      <c r="G18" s="82"/>
      <c r="H18" s="82"/>
    </row>
    <row r="19" spans="1:8" x14ac:dyDescent="0.25">
      <c r="A19" s="44">
        <v>9</v>
      </c>
      <c r="B19" s="78"/>
      <c r="C19" s="78"/>
      <c r="D19" s="82"/>
      <c r="E19" s="78"/>
      <c r="F19" s="81"/>
      <c r="G19" s="82"/>
      <c r="H19" s="81"/>
    </row>
    <row r="20" spans="1:8" x14ac:dyDescent="0.25">
      <c r="A20" s="44">
        <v>10</v>
      </c>
      <c r="B20" s="78"/>
      <c r="C20" s="78"/>
      <c r="D20" s="82"/>
      <c r="E20" s="78"/>
      <c r="F20" s="84"/>
      <c r="G20" s="82"/>
      <c r="H20" s="82"/>
    </row>
    <row r="21" spans="1:8" x14ac:dyDescent="0.25">
      <c r="A21" s="44">
        <v>11</v>
      </c>
      <c r="B21" s="78"/>
      <c r="C21" s="78"/>
      <c r="D21" s="82"/>
      <c r="E21" s="78"/>
      <c r="F21" s="81"/>
      <c r="G21" s="82"/>
      <c r="H21" s="82"/>
    </row>
    <row r="22" spans="1:8" x14ac:dyDescent="0.25">
      <c r="A22" s="44">
        <v>12</v>
      </c>
      <c r="B22" s="78"/>
      <c r="C22" s="78"/>
      <c r="D22" s="82"/>
      <c r="E22" s="78"/>
      <c r="F22" s="81"/>
      <c r="G22" s="82"/>
      <c r="H22" s="82"/>
    </row>
    <row r="23" spans="1:8" x14ac:dyDescent="0.25">
      <c r="A23" s="44">
        <v>13</v>
      </c>
      <c r="B23" s="78"/>
      <c r="C23" s="81"/>
      <c r="D23" s="82"/>
      <c r="E23" s="78"/>
      <c r="F23" s="81"/>
      <c r="G23" s="82"/>
      <c r="H23" s="82"/>
    </row>
    <row r="24" spans="1:8" x14ac:dyDescent="0.25">
      <c r="A24" s="44">
        <v>14</v>
      </c>
      <c r="B24" s="78"/>
      <c r="C24" s="81"/>
      <c r="D24" s="82"/>
      <c r="E24" s="83"/>
      <c r="F24" s="82"/>
      <c r="G24" s="82"/>
      <c r="H24" s="82"/>
    </row>
    <row r="25" spans="1:8" x14ac:dyDescent="0.25">
      <c r="A25" s="44">
        <v>15</v>
      </c>
      <c r="B25" s="78"/>
      <c r="C25" s="78"/>
      <c r="D25" s="82"/>
      <c r="E25" s="78"/>
      <c r="F25" s="81"/>
      <c r="G25" s="82"/>
      <c r="H25" s="81"/>
    </row>
    <row r="26" spans="1:8" x14ac:dyDescent="0.25">
      <c r="A26" s="44">
        <v>16</v>
      </c>
      <c r="B26" s="78"/>
      <c r="C26" s="78"/>
      <c r="D26" s="82"/>
      <c r="E26" s="78"/>
      <c r="F26" s="84"/>
      <c r="G26" s="82"/>
      <c r="H26" s="82"/>
    </row>
    <row r="27" spans="1:8" x14ac:dyDescent="0.25">
      <c r="A27" s="44">
        <v>17</v>
      </c>
      <c r="B27" s="78"/>
      <c r="C27" s="78"/>
      <c r="D27" s="82"/>
      <c r="E27" s="78"/>
      <c r="F27" s="81"/>
      <c r="G27" s="82"/>
      <c r="H27" s="82"/>
    </row>
    <row r="28" spans="1:8" x14ac:dyDescent="0.25">
      <c r="A28" s="44">
        <v>18</v>
      </c>
      <c r="B28" s="78"/>
      <c r="C28" s="78"/>
      <c r="D28" s="82"/>
      <c r="E28" s="78"/>
      <c r="F28" s="81"/>
      <c r="G28" s="82"/>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HMSd2EMkOCBrlixI2GL474Vv+L5tTWrIv2ziUpcDWDG7cS1070AOWPzRI/knwSB43QuFrd0rW8ch9TAiJ/e6lw==" saltValue="A1i2k93gkS6iw6AGc1+czg==" spinCount="100000" sheet="1" objects="1" scenarios="1" formatCells="0" formatColumns="0" formatRows="0" insertColumns="0" insertRows="0" insertHyperlinks="0"/>
  <mergeCells count="1">
    <mergeCell ref="B1:H1"/>
  </mergeCells>
  <conditionalFormatting sqref="B5">
    <cfRule type="cellIs" dxfId="7" priority="1" operator="equal">
      <formula>"Yes"</formula>
    </cfRule>
    <cfRule type="cellIs" dxfId="6" priority="2" operator="equal">
      <formula>"No"</formula>
    </cfRule>
  </conditionalFormatting>
  <conditionalFormatting sqref="C4:D8 B7:B8">
    <cfRule type="cellIs" dxfId="5" priority="5" operator="equal">
      <formula>"Yes"</formula>
    </cfRule>
    <cfRule type="cellIs" dxfId="4" priority="6" operator="equal">
      <formula>"No"</formula>
    </cfRule>
  </conditionalFormatting>
  <conditionalFormatting sqref="E5:E7">
    <cfRule type="cellIs" dxfId="3" priority="3" operator="equal">
      <formula>"Yes"</formula>
    </cfRule>
    <cfRule type="cellIs" dxfId="2" priority="4" operator="equal">
      <formula>"No"</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Cover Page and Version</vt:lpstr>
      <vt:lpstr>Summary</vt:lpstr>
      <vt:lpstr>Workbook Contents</vt:lpstr>
      <vt:lpstr>Response 1A</vt:lpstr>
      <vt:lpstr>Response 1B</vt:lpstr>
      <vt:lpstr>Response 2</vt:lpstr>
      <vt:lpstr>Response 2 - Need 1</vt:lpstr>
      <vt:lpstr>Response 2 - Need 2</vt:lpstr>
      <vt:lpstr>Response 2 - Need 3</vt:lpstr>
      <vt:lpstr>Response 3</vt:lpstr>
      <vt:lpstr>Response 3 - Table 3</vt:lpstr>
      <vt:lpstr>Appendix A - Definitions</vt:lpstr>
      <vt:lpstr>Appendix B - Example Responses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Xhihani, Lauresha</dc:creator>
  <cp:keywords/>
  <dc:description/>
  <cp:lastModifiedBy>Miller, Brent</cp:lastModifiedBy>
  <cp:revision/>
  <dcterms:created xsi:type="dcterms:W3CDTF">2023-05-01T20:01:32Z</dcterms:created>
  <dcterms:modified xsi:type="dcterms:W3CDTF">2024-04-01T20:10:15Z</dcterms:modified>
  <cp:category/>
  <cp:contentStatus/>
</cp:coreProperties>
</file>