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300C14FD-DB75-4A18-A753-2782448E00B1}" xr6:coauthVersionLast="47" xr6:coauthVersionMax="47" xr10:uidLastSave="{00000000-0000-0000-0000-000000000000}"/>
  <bookViews>
    <workbookView xWindow="-120" yWindow="-120" windowWidth="29040" windowHeight="15840" tabRatio="939"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3" sheetId="11" r:id="rId10"/>
    <sheet name="Response 3 - Table 3" sheetId="17" r:id="rId11"/>
    <sheet name="Appendix A - Definitions" sheetId="23" r:id="rId12"/>
    <sheet name="Appendix B - Example Responses" sheetId="2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9" i="17" l="1"/>
  <c r="C159" i="17"/>
  <c r="E107" i="17"/>
  <c r="C107" i="17"/>
  <c r="E55"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C160" i="17" l="1"/>
  <c r="E160" i="17"/>
</calcChain>
</file>

<file path=xl/sharedStrings.xml><?xml version="1.0" encoding="utf-8"?>
<sst xmlns="http://schemas.openxmlformats.org/spreadsheetml/2006/main" count="224" uniqueCount="140">
  <si>
    <t>Community Benefit Annual Status Report - Response Workbook &amp; Report</t>
  </si>
  <si>
    <t>Connecticut Office of Health Strategy
Version 1.0</t>
  </si>
  <si>
    <t>Hospital Community Benefit Annual Status Report</t>
  </si>
  <si>
    <t>Hospital Name:</t>
  </si>
  <si>
    <t>Rockville General Hospital</t>
  </si>
  <si>
    <t>Required</t>
  </si>
  <si>
    <t>Submission Date:</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</si>
  <si>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</si>
  <si>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</si>
  <si>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</si>
  <si>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</si>
  <si>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</si>
  <si>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</si>
  <si>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</si>
  <si>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Helpful Links:</t>
  </si>
  <si>
    <t>Connecticut General Statutes §19a-127k</t>
  </si>
  <si>
    <t>Connecticut General Statutes §19a-649</t>
  </si>
  <si>
    <t>ohs@ct.gov</t>
  </si>
  <si>
    <t>Hospital Community Benefit Annual Status Report
Workbook Contents</t>
  </si>
  <si>
    <t>Cover Page and Version</t>
  </si>
  <si>
    <t>Summary</t>
  </si>
  <si>
    <t>Report Responses:</t>
  </si>
  <si>
    <t>Response 1A</t>
  </si>
  <si>
    <t>Response 1B</t>
  </si>
  <si>
    <t>Response 2</t>
  </si>
  <si>
    <t>Response 3</t>
  </si>
  <si>
    <t>Attestation</t>
  </si>
  <si>
    <t>Appendix:</t>
  </si>
  <si>
    <t>Appendix A - Definitions</t>
  </si>
  <si>
    <t>Appendix B - Example Responses</t>
  </si>
  <si>
    <t>A description of major updates regarding community health needs, priorities and target populations, if any.</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</si>
  <si>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</si>
  <si>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Table 1</t>
  </si>
  <si>
    <t>Major updates</t>
  </si>
  <si>
    <t>Community Health Needs</t>
  </si>
  <si>
    <t>No major updates to report.</t>
  </si>
  <si>
    <t>Priorities</t>
  </si>
  <si>
    <t>No changes in priorities.</t>
  </si>
  <si>
    <t xml:space="preserve">Target Populations </t>
  </si>
  <si>
    <t>No changes in the target populations.</t>
  </si>
  <si>
    <t>A description of any major changes to the proposed implementation strategy from the most recently submitted implementation plan and associated hospital actions.</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</si>
  <si>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</si>
  <si>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Table 2</t>
  </si>
  <si>
    <t>Major changes to the implementation strategy and associated hospital actions</t>
  </si>
  <si>
    <t>#1</t>
  </si>
  <si>
    <t>Ann Turkington is no longer the Vice President for Inpatient and Outpatient Behavioral Health at ECHN due to retirement. Thomas Czarkosky is now the Vice President for Inpatient and Outpatient Behavioral Health at ECHN.</t>
  </si>
  <si>
    <t>#2</t>
  </si>
  <si>
    <t>Began implementation of Social Determinants of Health (SDOH) screening for all inpatients and high risk outpatients.</t>
  </si>
  <si>
    <t>#3</t>
  </si>
  <si>
    <t>#4</t>
  </si>
  <si>
    <t>#5</t>
  </si>
  <si>
    <t>#6</t>
  </si>
  <si>
    <t>#7</t>
  </si>
  <si>
    <t>#8</t>
  </si>
  <si>
    <t>#9</t>
  </si>
  <si>
    <t>#10</t>
  </si>
  <si>
    <t xml:space="preserve">Response 2 </t>
  </si>
  <si>
    <t>A description of progress made regarding the hospital's actions in support of its implementation strategy.</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</si>
  <si>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</si>
  <si>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</si>
  <si>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relevant implementation strategy.</t>
    </r>
  </si>
  <si>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</si>
  <si>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</si>
  <si>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The measure(s) corresponding to the action(s), and the result(s) of the measure(s).</t>
    </r>
  </si>
  <si>
    <r>
      <t>·</t>
    </r>
    <r>
      <rPr>
        <sz val="7"/>
        <color theme="1"/>
        <rFont val="Times New Roman"/>
        <family val="1"/>
      </rPr>
      <t xml:space="preserve">         </t>
    </r>
    <r>
      <rPr>
        <i/>
        <sz val="11"/>
        <color theme="1"/>
        <rFont val="Calibri"/>
        <family val="2"/>
      </rPr>
      <t>The name of the hospital staff member who is overseeing the action(s).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</si>
  <si>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</si>
  <si>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</si>
  <si>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Response 2 - Need 1</t>
  </si>
  <si>
    <t>Identified Health Need:</t>
  </si>
  <si>
    <t>SDOH Screening</t>
  </si>
  <si>
    <t>In CHNA</t>
  </si>
  <si>
    <t>Yes</t>
  </si>
  <si>
    <t>Implementation Strategy Included in submission?</t>
  </si>
  <si>
    <t xml:space="preserve">The hospital’s actions in support of its implementation strategy: </t>
  </si>
  <si>
    <t>Action</t>
  </si>
  <si>
    <t>Action Goal</t>
  </si>
  <si>
    <t>Timeline</t>
  </si>
  <si>
    <t xml:space="preserve">Measure </t>
  </si>
  <si>
    <t>Measure Results</t>
  </si>
  <si>
    <t>Owner</t>
  </si>
  <si>
    <t>Partnered Organization(s)</t>
  </si>
  <si>
    <t>Establish Social Determinants of Health (SDOH) screening for all inpatients and high risk outpatients.</t>
  </si>
  <si>
    <t>Connect patients with services for whole person health.</t>
  </si>
  <si>
    <t>Screening began in FY 2022.</t>
  </si>
  <si>
    <t>Number of providers educated in SDOH screening. Physicians, Care Managers, Residents and appropriate program staff are educated to perform SDOH screening.</t>
  </si>
  <si>
    <t>30 providers</t>
  </si>
  <si>
    <t>Kimberly Forbes, Director of Community Relations</t>
  </si>
  <si>
    <t>Unite Us</t>
  </si>
  <si>
    <t>Response 2 - Need 2</t>
  </si>
  <si>
    <t>Identified Health Need Here</t>
  </si>
  <si>
    <t>Yes, No, Newly Added</t>
  </si>
  <si>
    <t>Yes or No</t>
  </si>
  <si>
    <t>Response 2 - Need 3</t>
  </si>
  <si>
    <t>A description of the direct funding and other resources allocated or expended that supported the actions taken in support of the hospital's implementation strategy.</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</si>
  <si>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</si>
  <si>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3 - Table 3</t>
  </si>
  <si>
    <t>Indicate with the appropriate category if the action demonstrated Part I, Part II, or if the action did not demonstrate community benefit or building and why</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</si>
  <si>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</si>
  <si>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</si>
  <si>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</si>
  <si>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</si>
  <si>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</si>
  <si>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</si>
  <si>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</si>
  <si>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Community Building Part II Category**</t>
  </si>
  <si>
    <t>Why the action does not demonstrate community benefit or community building</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</si>
  <si>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</si>
  <si>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t>Not Available</t>
  </si>
  <si>
    <t>SDOH screening is incorporated into the patient care intake workflow and is provided by Physicians, Care Managers, Residents and appropriate program staff.</t>
  </si>
  <si>
    <t>Community health improvement services and community benefit operations</t>
  </si>
  <si>
    <t>Total Need 1</t>
  </si>
  <si>
    <t>Total Need 2</t>
  </si>
  <si>
    <t>Total Need 3</t>
  </si>
  <si>
    <t>Total Direct Funding and Other Resources</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</si>
  <si>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</si>
  <si>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</si>
  <si>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</si>
  <si>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</si>
  <si>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</si>
  <si>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</si>
  <si>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</si>
  <si>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</si>
  <si>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</si>
  <si>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</si>
  <si>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</si>
  <si>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The only change in priority is the newly added Substance Abuse Disorder.</t>
  </si>
  <si>
    <t>Substance Abuse Disorder added two new neighborhoods
•	The Narrows neighborhood
•	The Meadows neighborhood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</si>
  <si>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</si>
  <si>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</si>
  <si>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</si>
  <si>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Grants provided to community based organizations (CBO)</t>
  </si>
  <si>
    <t>Increase by 50% homes that are food secure</t>
  </si>
  <si>
    <t>October 1, 2021 - September 30, 2022</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</si>
  <si>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</si>
  <si>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</si>
  <si>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Giada De Laurentis, BSN, RN</t>
  </si>
  <si>
    <t>Better Together Charity
Local Health Department
Food Bank of Gotham</t>
  </si>
  <si>
    <t>3 grants awarded at $100,000 each</t>
  </si>
  <si>
    <t>In-kind staff time for 3 employees working on grants</t>
  </si>
  <si>
    <t>Cash and in-kind contributions for community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</si>
</sst>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9"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52">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6"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3" fillId="2"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2" borderId="1" xfId="0" applyFont="1" applyFill="1" applyBorder="1"/>
    <xf numFmtId="6" fontId="13" fillId="2" borderId="5"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3" xfId="0" applyFont="1" applyFill="1" applyBorder="1"/>
    <xf numFmtId="0" fontId="1" fillId="8" borderId="6" xfId="0" applyFont="1" applyFill="1" applyBorder="1"/>
    <xf numFmtId="44" fontId="1" fillId="8" borderId="0" xfId="0" applyNumberFormat="1" applyFont="1" applyFill="1"/>
    <xf numFmtId="0" fontId="13" fillId="6" borderId="1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5" xfId="3"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5" fillId="2" borderId="0" xfId="2" applyFill="1" applyBorder="1" applyAlignment="1" applyProtection="1">
      <alignment horizontal="left" vertical="center"/>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2" fillId="2" borderId="7"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7"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7"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8" xfId="0" applyFill="1" applyBorder="1" applyAlignment="1">
      <alignment horizontal="center" vertical="center"/>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1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4:I16"/>
  <sheetViews>
    <sheetView tabSelected="1" zoomScale="145" zoomScaleNormal="145" workbookViewId="0"/>
  </sheetViews>
  <sheetFormatPr defaultColWidth="9.140625" defaultRowHeight="15" x14ac:dyDescent="0.25"/>
  <cols>
    <col min="1" max="16384" width="9.140625" style="1"/>
  </cols>
  <sheetData>
    <row r="14" spans="1:9" ht="15.75" x14ac:dyDescent="0.25">
      <c r="A14" s="108" t="s">
        <v>0</v>
      </c>
      <c r="B14" s="108"/>
      <c r="C14" s="108"/>
      <c r="D14" s="108"/>
      <c r="E14" s="108"/>
      <c r="F14" s="108"/>
      <c r="G14" s="108"/>
      <c r="H14" s="108"/>
      <c r="I14" s="6"/>
    </row>
    <row r="15" spans="1:9" x14ac:dyDescent="0.25">
      <c r="B15" s="14"/>
    </row>
    <row r="16" spans="1:9" ht="32.25" customHeight="1" x14ac:dyDescent="0.25">
      <c r="A16" s="109" t="s">
        <v>1</v>
      </c>
      <c r="B16" s="109"/>
      <c r="C16" s="109"/>
      <c r="D16" s="109"/>
      <c r="E16" s="109"/>
      <c r="F16" s="109"/>
      <c r="G16" s="109"/>
      <c r="H16" s="109"/>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sqref="A1:J5"/>
    </sheetView>
  </sheetViews>
  <sheetFormatPr defaultColWidth="9.140625" defaultRowHeight="15" x14ac:dyDescent="0.25"/>
  <cols>
    <col min="1" max="10" width="9.140625" style="1" customWidth="1"/>
    <col min="11" max="16384" width="9.140625" style="1"/>
  </cols>
  <sheetData>
    <row r="1" spans="1:10" ht="19.5" thickBot="1" x14ac:dyDescent="0.3">
      <c r="A1" s="125" t="s">
        <v>25</v>
      </c>
      <c r="B1" s="125"/>
      <c r="C1" s="125"/>
      <c r="D1" s="125"/>
      <c r="E1" s="125"/>
      <c r="F1" s="125"/>
      <c r="G1" s="125"/>
      <c r="H1" s="125"/>
      <c r="I1" s="125"/>
      <c r="J1" s="125"/>
    </row>
    <row r="2" spans="1:10" x14ac:dyDescent="0.25">
      <c r="A2" s="132" t="s">
        <v>93</v>
      </c>
      <c r="B2" s="132"/>
      <c r="C2" s="132"/>
      <c r="D2" s="132"/>
      <c r="E2" s="132"/>
      <c r="F2" s="132"/>
      <c r="G2" s="132"/>
      <c r="H2" s="132"/>
      <c r="I2" s="132"/>
      <c r="J2" s="132"/>
    </row>
    <row r="3" spans="1:10" x14ac:dyDescent="0.25">
      <c r="A3" s="132"/>
      <c r="B3" s="132"/>
      <c r="C3" s="132"/>
      <c r="D3" s="132"/>
      <c r="E3" s="132"/>
      <c r="F3" s="132"/>
      <c r="G3" s="132"/>
      <c r="H3" s="132"/>
      <c r="I3" s="132"/>
      <c r="J3" s="132"/>
    </row>
    <row r="4" spans="1:10" ht="10.5" customHeight="1" x14ac:dyDescent="0.25">
      <c r="A4" s="136"/>
      <c r="B4" s="136"/>
      <c r="C4" s="136"/>
      <c r="D4" s="136"/>
      <c r="E4" s="136"/>
      <c r="F4" s="136"/>
      <c r="G4" s="136"/>
      <c r="H4" s="136"/>
      <c r="I4" s="136"/>
      <c r="J4" s="136"/>
    </row>
    <row r="5" spans="1:10" ht="242.25" customHeight="1" x14ac:dyDescent="0.25">
      <c r="A5" s="137" t="s">
        <v>94</v>
      </c>
      <c r="B5" s="114"/>
      <c r="C5" s="114"/>
      <c r="D5" s="114"/>
      <c r="E5" s="114"/>
      <c r="F5" s="114"/>
      <c r="G5" s="114"/>
      <c r="H5" s="114"/>
      <c r="I5" s="114"/>
      <c r="J5" s="114"/>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160"/>
  <sheetViews>
    <sheetView zoomScale="110" zoomScaleNormal="110" workbookViewId="0">
      <pane xSplit="1" ySplit="3" topLeftCell="B4" activePane="bottomRight" state="frozen"/>
      <selection pane="topRight" activeCell="B1" sqref="B1"/>
      <selection pane="bottomLeft" activeCell="A3" sqref="A3"/>
      <selection pane="bottomRight" activeCell="C62" sqref="C62"/>
    </sheetView>
  </sheetViews>
  <sheetFormatPr defaultColWidth="9.140625" defaultRowHeight="15" x14ac:dyDescent="0.25"/>
  <cols>
    <col min="1" max="1" width="3.4257812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45" t="s">
        <v>95</v>
      </c>
      <c r="C1" s="145"/>
      <c r="D1" s="145"/>
      <c r="E1" s="145"/>
      <c r="F1" s="145"/>
      <c r="G1" s="145"/>
      <c r="H1" s="145"/>
      <c r="I1" s="145"/>
    </row>
    <row r="2" spans="1:28" ht="33" customHeight="1" thickBot="1" x14ac:dyDescent="0.3">
      <c r="G2" s="142" t="s">
        <v>96</v>
      </c>
      <c r="H2" s="143"/>
      <c r="I2" s="144"/>
      <c r="K2" s="146" t="s">
        <v>97</v>
      </c>
      <c r="L2" s="146"/>
      <c r="M2" s="146"/>
      <c r="N2" s="146"/>
      <c r="O2" s="146"/>
      <c r="P2" s="146"/>
      <c r="Q2" s="146"/>
      <c r="R2" s="146"/>
      <c r="S2" s="146"/>
      <c r="T2" s="146"/>
      <c r="U2" s="146"/>
      <c r="V2" s="146"/>
      <c r="W2" s="146"/>
      <c r="X2" s="146"/>
      <c r="Y2" s="146"/>
      <c r="Z2" s="146"/>
      <c r="AA2" s="146"/>
      <c r="AB2" s="146"/>
    </row>
    <row r="3" spans="1:28" ht="36.75" customHeight="1" thickBot="1" x14ac:dyDescent="0.3">
      <c r="B3" s="51" t="s">
        <v>98</v>
      </c>
      <c r="C3" s="52" t="s">
        <v>99</v>
      </c>
      <c r="D3" s="52" t="s">
        <v>100</v>
      </c>
      <c r="E3" s="52" t="s">
        <v>101</v>
      </c>
      <c r="F3" s="53" t="s">
        <v>102</v>
      </c>
      <c r="G3" s="73" t="s">
        <v>103</v>
      </c>
      <c r="H3" s="74" t="s">
        <v>104</v>
      </c>
      <c r="I3" s="75" t="s">
        <v>105</v>
      </c>
      <c r="K3" s="146" t="s">
        <v>106</v>
      </c>
      <c r="L3" s="146"/>
      <c r="M3" s="146"/>
      <c r="N3" s="146"/>
      <c r="O3" s="146"/>
      <c r="P3" s="146"/>
      <c r="Q3" s="146"/>
      <c r="R3" s="146"/>
      <c r="S3" s="146"/>
      <c r="T3" s="146"/>
      <c r="U3" s="146"/>
      <c r="V3" s="146"/>
      <c r="W3" s="146"/>
      <c r="X3" s="146"/>
      <c r="Y3" s="146"/>
      <c r="Z3" s="146"/>
      <c r="AA3" s="146"/>
      <c r="AB3" s="146"/>
    </row>
    <row r="4" spans="1:28" ht="15.75" thickBot="1" x14ac:dyDescent="0.3">
      <c r="A4" s="42"/>
      <c r="B4" s="147" t="s">
        <v>67</v>
      </c>
      <c r="C4" s="140"/>
      <c r="D4" s="140"/>
      <c r="E4" s="140"/>
      <c r="F4" s="140"/>
      <c r="G4" s="140"/>
      <c r="H4" s="140"/>
      <c r="I4" s="141"/>
      <c r="K4" s="146"/>
      <c r="L4" s="146"/>
      <c r="M4" s="146"/>
      <c r="N4" s="146"/>
      <c r="O4" s="146"/>
      <c r="P4" s="146"/>
      <c r="Q4" s="146"/>
      <c r="R4" s="146"/>
      <c r="S4" s="146"/>
      <c r="T4" s="146"/>
      <c r="U4" s="146"/>
      <c r="V4" s="146"/>
      <c r="W4" s="146"/>
      <c r="X4" s="146"/>
      <c r="Y4" s="146"/>
      <c r="Z4" s="146"/>
      <c r="AA4" s="146"/>
      <c r="AB4" s="146"/>
    </row>
    <row r="5" spans="1:28" ht="87" customHeight="1" x14ac:dyDescent="0.25">
      <c r="A5" s="44">
        <v>1</v>
      </c>
      <c r="B5" s="26" t="str">
        <f>'Response 2 - Need 1'!B11</f>
        <v>Establish Social Determinants of Health (SDOH) screening for all inpatients and high risk outpatients.</v>
      </c>
      <c r="C5" s="85" t="s">
        <v>107</v>
      </c>
      <c r="D5" s="86" t="s">
        <v>108</v>
      </c>
      <c r="E5" s="85" t="s">
        <v>107</v>
      </c>
      <c r="F5" s="87" t="s">
        <v>107</v>
      </c>
      <c r="G5" s="88" t="s">
        <v>109</v>
      </c>
      <c r="H5" s="88"/>
      <c r="I5" s="88"/>
    </row>
    <row r="6" spans="1:28" x14ac:dyDescent="0.25">
      <c r="A6" s="44">
        <v>2</v>
      </c>
      <c r="B6" s="26">
        <f>'Response 2 - Need 1'!B12</f>
        <v>0</v>
      </c>
      <c r="C6" s="89"/>
      <c r="D6" s="90"/>
      <c r="E6" s="89"/>
      <c r="F6" s="91"/>
      <c r="G6" s="92"/>
      <c r="H6" s="93"/>
      <c r="I6" s="93"/>
    </row>
    <row r="7" spans="1:28" x14ac:dyDescent="0.25">
      <c r="A7" s="44">
        <v>3</v>
      </c>
      <c r="B7" s="26">
        <f>'Response 2 - Need 1'!B13</f>
        <v>0</v>
      </c>
      <c r="C7" s="89"/>
      <c r="D7" s="90"/>
      <c r="E7" s="89"/>
      <c r="F7" s="91"/>
      <c r="G7" s="92"/>
      <c r="H7" s="93"/>
      <c r="I7" s="93"/>
    </row>
    <row r="8" spans="1:28" x14ac:dyDescent="0.25">
      <c r="A8" s="44">
        <v>4</v>
      </c>
      <c r="B8" s="26">
        <f>'Response 2 - Need 1'!B14</f>
        <v>0</v>
      </c>
      <c r="C8" s="89"/>
      <c r="D8" s="90"/>
      <c r="E8" s="89"/>
      <c r="F8" s="91"/>
      <c r="G8" s="92"/>
      <c r="H8" s="93"/>
      <c r="I8" s="93"/>
    </row>
    <row r="9" spans="1:28" x14ac:dyDescent="0.25">
      <c r="A9" s="44">
        <v>5</v>
      </c>
      <c r="B9" s="26">
        <f>'Response 2 - Need 1'!B15</f>
        <v>0</v>
      </c>
      <c r="C9" s="89"/>
      <c r="D9" s="90"/>
      <c r="E9" s="89"/>
      <c r="F9" s="91"/>
      <c r="G9" s="92"/>
      <c r="H9" s="93"/>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110</v>
      </c>
      <c r="C55" s="67">
        <f>SUM(C5:C54)</f>
        <v>0</v>
      </c>
      <c r="D55" s="57"/>
      <c r="E55" s="67">
        <f>SUM(E5:E54)</f>
        <v>0</v>
      </c>
      <c r="F55" s="58"/>
      <c r="G55" s="59"/>
      <c r="H55" s="59"/>
      <c r="I55" s="60"/>
    </row>
    <row r="56" spans="1:9" ht="15.75" thickBot="1" x14ac:dyDescent="0.3">
      <c r="B56" s="138" t="s">
        <v>88</v>
      </c>
      <c r="C56" s="139"/>
      <c r="D56" s="139"/>
      <c r="E56" s="139"/>
      <c r="F56" s="139"/>
      <c r="G56" s="140"/>
      <c r="H56" s="140"/>
      <c r="I56" s="141"/>
    </row>
    <row r="57" spans="1:9" ht="15" customHeight="1" x14ac:dyDescent="0.25">
      <c r="A57" s="44">
        <v>1</v>
      </c>
      <c r="B57" s="26">
        <f>'Response 2 - Need 2'!B11</f>
        <v>0</v>
      </c>
      <c r="C57" s="85"/>
      <c r="D57" s="86"/>
      <c r="E57" s="85"/>
      <c r="F57" s="87"/>
      <c r="G57" s="88"/>
      <c r="H57" s="98"/>
      <c r="I57" s="98"/>
    </row>
    <row r="58" spans="1:9" x14ac:dyDescent="0.25">
      <c r="A58" s="44">
        <v>2</v>
      </c>
      <c r="B58" s="26">
        <f>'Response 2 - Need 2'!B12</f>
        <v>0</v>
      </c>
      <c r="C58" s="89"/>
      <c r="D58" s="90"/>
      <c r="E58" s="89"/>
      <c r="F58" s="91"/>
      <c r="G58" s="92"/>
      <c r="H58" s="93"/>
      <c r="I58" s="93"/>
    </row>
    <row r="59" spans="1:9" x14ac:dyDescent="0.25">
      <c r="A59" s="44">
        <v>3</v>
      </c>
      <c r="B59" s="26">
        <f>'Response 2 - Need 2'!B13</f>
        <v>0</v>
      </c>
      <c r="C59" s="89"/>
      <c r="D59" s="90"/>
      <c r="E59" s="89"/>
      <c r="F59" s="91"/>
      <c r="G59" s="92"/>
      <c r="H59" s="93"/>
      <c r="I59" s="93"/>
    </row>
    <row r="60" spans="1:9" x14ac:dyDescent="0.25">
      <c r="A60" s="44">
        <v>4</v>
      </c>
      <c r="B60" s="26">
        <f>'Response 2 - Need 2'!B14</f>
        <v>0</v>
      </c>
      <c r="C60" s="89"/>
      <c r="D60" s="90"/>
      <c r="E60" s="89"/>
      <c r="F60" s="91"/>
      <c r="G60" s="92"/>
      <c r="H60" s="93"/>
      <c r="I60" s="93"/>
    </row>
    <row r="61" spans="1:9" x14ac:dyDescent="0.25">
      <c r="A61" s="44">
        <v>5</v>
      </c>
      <c r="B61" s="26">
        <f>'Response 2 - Need 2'!B15</f>
        <v>0</v>
      </c>
      <c r="C61" s="89"/>
      <c r="D61" s="90"/>
      <c r="E61" s="89"/>
      <c r="F61" s="91"/>
      <c r="G61" s="92"/>
      <c r="H61" s="93"/>
      <c r="I61" s="93"/>
    </row>
    <row r="62" spans="1:9" x14ac:dyDescent="0.25">
      <c r="A62" s="44">
        <v>6</v>
      </c>
      <c r="B62" s="26">
        <f>'Response 2 - Need 2'!B16</f>
        <v>0</v>
      </c>
      <c r="C62" s="89"/>
      <c r="D62" s="90"/>
      <c r="E62" s="89"/>
      <c r="F62" s="91"/>
      <c r="G62" s="92"/>
      <c r="H62" s="93"/>
      <c r="I62" s="93"/>
    </row>
    <row r="63" spans="1:9" x14ac:dyDescent="0.25">
      <c r="A63" s="44">
        <v>7</v>
      </c>
      <c r="B63" s="26">
        <f>'Response 2 - Need 2'!B17</f>
        <v>0</v>
      </c>
      <c r="C63" s="89"/>
      <c r="D63" s="90"/>
      <c r="E63" s="89"/>
      <c r="F63" s="91"/>
      <c r="G63" s="92"/>
      <c r="H63" s="93"/>
      <c r="I63" s="93"/>
    </row>
    <row r="64" spans="1:9" x14ac:dyDescent="0.25">
      <c r="A64" s="44">
        <v>8</v>
      </c>
      <c r="B64" s="26">
        <f>'Response 2 - Need 2'!B18</f>
        <v>0</v>
      </c>
      <c r="C64" s="89"/>
      <c r="D64" s="90"/>
      <c r="E64" s="89"/>
      <c r="F64" s="91"/>
      <c r="G64" s="92"/>
      <c r="H64" s="93"/>
      <c r="I64" s="93"/>
    </row>
    <row r="65" spans="1:9" x14ac:dyDescent="0.25">
      <c r="A65" s="44">
        <v>9</v>
      </c>
      <c r="B65" s="26">
        <f>'Response 2 - Need 2'!B19</f>
        <v>0</v>
      </c>
      <c r="C65" s="89"/>
      <c r="D65" s="90"/>
      <c r="E65" s="89"/>
      <c r="F65" s="91"/>
      <c r="G65" s="92"/>
      <c r="H65" s="93"/>
      <c r="I65" s="93"/>
    </row>
    <row r="66" spans="1:9" x14ac:dyDescent="0.25">
      <c r="A66" s="44">
        <v>10</v>
      </c>
      <c r="B66" s="26">
        <f>'Response 2 - Need 2'!B20</f>
        <v>0</v>
      </c>
      <c r="C66" s="89"/>
      <c r="D66" s="90"/>
      <c r="E66" s="89"/>
      <c r="F66" s="91"/>
      <c r="G66" s="92"/>
      <c r="H66" s="93"/>
      <c r="I66" s="93"/>
    </row>
    <row r="67" spans="1:9" x14ac:dyDescent="0.25">
      <c r="A67" s="44">
        <v>11</v>
      </c>
      <c r="B67" s="26">
        <f>'Response 2 - Need 2'!B21</f>
        <v>0</v>
      </c>
      <c r="C67" s="89"/>
      <c r="D67" s="90"/>
      <c r="E67" s="89"/>
      <c r="F67" s="91"/>
      <c r="G67" s="92"/>
      <c r="H67" s="93"/>
      <c r="I67" s="93"/>
    </row>
    <row r="68" spans="1:9" x14ac:dyDescent="0.25">
      <c r="A68" s="44">
        <v>12</v>
      </c>
      <c r="B68" s="26">
        <f>'Response 2 - Need 2'!B22</f>
        <v>0</v>
      </c>
      <c r="C68" s="89"/>
      <c r="D68" s="90"/>
      <c r="E68" s="89"/>
      <c r="F68" s="91"/>
      <c r="G68" s="92"/>
      <c r="H68" s="93"/>
      <c r="I68" s="93"/>
    </row>
    <row r="69" spans="1:9" x14ac:dyDescent="0.25">
      <c r="A69" s="44">
        <v>13</v>
      </c>
      <c r="B69" s="26">
        <f>'Response 2 - Need 2'!B23</f>
        <v>0</v>
      </c>
      <c r="C69" s="89"/>
      <c r="D69" s="90"/>
      <c r="E69" s="89"/>
      <c r="F69" s="91"/>
      <c r="G69" s="92"/>
      <c r="H69" s="93"/>
      <c r="I69" s="93"/>
    </row>
    <row r="70" spans="1:9" x14ac:dyDescent="0.25">
      <c r="A70" s="44">
        <v>14</v>
      </c>
      <c r="B70" s="26">
        <f>'Response 2 - Need 2'!B24</f>
        <v>0</v>
      </c>
      <c r="C70" s="89"/>
      <c r="D70" s="90"/>
      <c r="E70" s="89"/>
      <c r="F70" s="91"/>
      <c r="G70" s="92"/>
      <c r="H70" s="93"/>
      <c r="I70" s="93"/>
    </row>
    <row r="71" spans="1:9" x14ac:dyDescent="0.25">
      <c r="A71" s="44">
        <v>15</v>
      </c>
      <c r="B71" s="26">
        <f>'Response 2 - Need 2'!B25</f>
        <v>0</v>
      </c>
      <c r="C71" s="89"/>
      <c r="D71" s="90"/>
      <c r="E71" s="89"/>
      <c r="F71" s="91"/>
      <c r="G71" s="92"/>
      <c r="H71" s="93"/>
      <c r="I71" s="93"/>
    </row>
    <row r="72" spans="1:9" x14ac:dyDescent="0.25">
      <c r="A72" s="44">
        <v>16</v>
      </c>
      <c r="B72" s="26">
        <f>'Response 2 - Need 2'!B26</f>
        <v>0</v>
      </c>
      <c r="C72" s="89"/>
      <c r="D72" s="90"/>
      <c r="E72" s="89"/>
      <c r="F72" s="91"/>
      <c r="G72" s="92"/>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7"/>
      <c r="G89" s="9"/>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2"/>
      <c r="H102" s="93"/>
      <c r="I102" s="93"/>
    </row>
    <row r="103" spans="1:9" x14ac:dyDescent="0.25">
      <c r="A103" s="44">
        <v>47</v>
      </c>
      <c r="B103" s="26">
        <f>'Response 2 - Need 2'!B57</f>
        <v>0</v>
      </c>
      <c r="C103" s="89"/>
      <c r="D103" s="90"/>
      <c r="E103" s="89"/>
      <c r="F103" s="91"/>
      <c r="G103" s="92"/>
      <c r="H103" s="93"/>
      <c r="I103" s="93"/>
    </row>
    <row r="104" spans="1:9" x14ac:dyDescent="0.25">
      <c r="A104" s="44">
        <v>48</v>
      </c>
      <c r="B104" s="47">
        <f>'Response 2 - Need 2'!B58</f>
        <v>0</v>
      </c>
      <c r="C104" s="94"/>
      <c r="D104" s="81"/>
      <c r="E104" s="94"/>
      <c r="F104" s="96"/>
      <c r="G104" s="99"/>
      <c r="H104" s="93"/>
      <c r="I104" s="93"/>
    </row>
    <row r="105" spans="1:9" x14ac:dyDescent="0.25">
      <c r="A105" s="44">
        <v>49</v>
      </c>
      <c r="B105" s="47">
        <f>'Response 2 - Need 2'!B59</f>
        <v>0</v>
      </c>
      <c r="C105" s="94"/>
      <c r="D105" s="81"/>
      <c r="E105" s="94"/>
      <c r="F105" s="96"/>
      <c r="G105" s="99"/>
      <c r="H105" s="93"/>
      <c r="I105" s="93"/>
    </row>
    <row r="106" spans="1:9" x14ac:dyDescent="0.25">
      <c r="A106" s="44">
        <v>50</v>
      </c>
      <c r="B106" s="47">
        <f>'Response 2 - Need 2'!B60</f>
        <v>0</v>
      </c>
      <c r="C106" s="94"/>
      <c r="D106" s="81"/>
      <c r="E106" s="94"/>
      <c r="F106" s="96"/>
      <c r="G106" s="93"/>
      <c r="H106" s="100"/>
      <c r="I106" s="93"/>
    </row>
    <row r="107" spans="1:9" ht="15.75" thickBot="1" x14ac:dyDescent="0.3">
      <c r="A107" s="44"/>
      <c r="B107" s="56" t="s">
        <v>111</v>
      </c>
      <c r="C107" s="67">
        <f>SUM(C57:C106)</f>
        <v>0</v>
      </c>
      <c r="D107" s="57"/>
      <c r="E107" s="67">
        <f>SUM(E57:E106)</f>
        <v>0</v>
      </c>
      <c r="F107" s="58"/>
      <c r="G107" s="59"/>
      <c r="H107" s="60"/>
      <c r="I107" s="61"/>
    </row>
    <row r="108" spans="1:9" ht="15.75" thickBot="1" x14ac:dyDescent="0.3">
      <c r="B108" s="138" t="s">
        <v>92</v>
      </c>
      <c r="C108" s="139"/>
      <c r="D108" s="139"/>
      <c r="E108" s="139"/>
      <c r="F108" s="139"/>
      <c r="G108" s="140"/>
      <c r="H108" s="140"/>
      <c r="I108" s="141"/>
    </row>
    <row r="109" spans="1:9" x14ac:dyDescent="0.25">
      <c r="A109" s="44">
        <v>1</v>
      </c>
      <c r="B109" s="26">
        <f>'Response 2 - Need 3'!B11</f>
        <v>0</v>
      </c>
      <c r="C109" s="85"/>
      <c r="D109" s="86"/>
      <c r="E109" s="85"/>
      <c r="F109" s="87"/>
      <c r="G109" s="88"/>
      <c r="H109" s="88"/>
      <c r="I109" s="88"/>
    </row>
    <row r="110" spans="1:9" x14ac:dyDescent="0.25">
      <c r="A110" s="44">
        <v>2</v>
      </c>
      <c r="B110" s="26">
        <f>'Response 2 - Need 3'!B12</f>
        <v>0</v>
      </c>
      <c r="C110" s="89"/>
      <c r="D110" s="90"/>
      <c r="E110" s="89"/>
      <c r="F110" s="91"/>
      <c r="G110" s="92"/>
      <c r="H110" s="93"/>
      <c r="I110" s="93"/>
    </row>
    <row r="111" spans="1:9" x14ac:dyDescent="0.25">
      <c r="A111" s="44">
        <v>3</v>
      </c>
      <c r="B111" s="26">
        <f>'Response 2 - Need 3'!B13</f>
        <v>0</v>
      </c>
      <c r="C111" s="89"/>
      <c r="D111" s="90"/>
      <c r="E111" s="89"/>
      <c r="F111" s="91"/>
      <c r="G111" s="92"/>
      <c r="H111" s="93"/>
      <c r="I111" s="93"/>
    </row>
    <row r="112" spans="1:9" x14ac:dyDescent="0.25">
      <c r="A112" s="44">
        <v>4</v>
      </c>
      <c r="B112" s="26">
        <f>'Response 2 - Need 3'!B14</f>
        <v>0</v>
      </c>
      <c r="C112" s="89"/>
      <c r="D112" s="90"/>
      <c r="E112" s="89"/>
      <c r="F112" s="91"/>
      <c r="G112" s="92"/>
      <c r="H112" s="93"/>
      <c r="I112" s="93"/>
    </row>
    <row r="113" spans="1:9" x14ac:dyDescent="0.25">
      <c r="A113" s="44">
        <v>5</v>
      </c>
      <c r="B113" s="26">
        <f>'Response 2 - Need 3'!B15</f>
        <v>0</v>
      </c>
      <c r="C113" s="89"/>
      <c r="D113" s="90"/>
      <c r="E113" s="89"/>
      <c r="F113" s="91"/>
      <c r="G113" s="92"/>
      <c r="H113" s="93"/>
      <c r="I113" s="93"/>
    </row>
    <row r="114" spans="1:9" x14ac:dyDescent="0.25">
      <c r="A114" s="44">
        <v>6</v>
      </c>
      <c r="B114" s="26">
        <f>'Response 2 - Need 3'!B16</f>
        <v>0</v>
      </c>
      <c r="C114" s="89"/>
      <c r="D114" s="90"/>
      <c r="E114" s="89"/>
      <c r="F114" s="91"/>
      <c r="G114" s="92"/>
      <c r="H114" s="93"/>
      <c r="I114" s="93"/>
    </row>
    <row r="115" spans="1:9" x14ac:dyDescent="0.25">
      <c r="A115" s="44">
        <v>7</v>
      </c>
      <c r="B115" s="26">
        <f>'Response 2 - Need 3'!B17</f>
        <v>0</v>
      </c>
      <c r="C115" s="89"/>
      <c r="D115" s="90"/>
      <c r="E115" s="89"/>
      <c r="F115" s="91"/>
      <c r="G115" s="92"/>
      <c r="H115" s="93"/>
      <c r="I115" s="93"/>
    </row>
    <row r="116" spans="1:9" x14ac:dyDescent="0.25">
      <c r="A116" s="44">
        <v>8</v>
      </c>
      <c r="B116" s="26">
        <f>'Response 2 - Need 3'!B18</f>
        <v>0</v>
      </c>
      <c r="C116" s="89"/>
      <c r="D116" s="90"/>
      <c r="E116" s="89"/>
      <c r="F116" s="91"/>
      <c r="G116" s="92"/>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2"/>
      <c r="H154" s="93"/>
      <c r="I154" s="93"/>
    </row>
    <row r="155" spans="1:9" x14ac:dyDescent="0.25">
      <c r="A155" s="44">
        <v>47</v>
      </c>
      <c r="B155" s="26">
        <f>'Response 2 - Need 3'!B57</f>
        <v>0</v>
      </c>
      <c r="C155" s="89"/>
      <c r="D155" s="90"/>
      <c r="E155" s="89"/>
      <c r="F155" s="91"/>
      <c r="G155" s="92"/>
      <c r="H155" s="93"/>
      <c r="I155" s="93"/>
    </row>
    <row r="156" spans="1:9" x14ac:dyDescent="0.25">
      <c r="A156" s="44">
        <v>48</v>
      </c>
      <c r="B156" s="26">
        <f>'Response 2 - Need 3'!B58</f>
        <v>0</v>
      </c>
      <c r="C156" s="89"/>
      <c r="D156" s="90"/>
      <c r="E156" s="89"/>
      <c r="F156" s="91"/>
      <c r="G156" s="92"/>
      <c r="H156" s="93"/>
      <c r="I156" s="93"/>
    </row>
    <row r="157" spans="1:9" x14ac:dyDescent="0.25">
      <c r="A157" s="44">
        <v>49</v>
      </c>
      <c r="B157" s="26">
        <f>'Response 2 - Need 3'!B59</f>
        <v>0</v>
      </c>
      <c r="C157" s="89"/>
      <c r="D157" s="90"/>
      <c r="E157" s="89"/>
      <c r="F157" s="91"/>
      <c r="G157" s="92"/>
      <c r="H157" s="93"/>
      <c r="I157" s="93"/>
    </row>
    <row r="158" spans="1:9" x14ac:dyDescent="0.25">
      <c r="A158" s="44">
        <v>50</v>
      </c>
      <c r="B158" s="26">
        <f>'Response 2 - Need 3'!B60</f>
        <v>0</v>
      </c>
      <c r="C158" s="89"/>
      <c r="D158" s="90"/>
      <c r="E158" s="89"/>
      <c r="F158" s="91"/>
      <c r="G158" s="101"/>
      <c r="H158" s="100"/>
      <c r="I158" s="100"/>
    </row>
    <row r="159" spans="1:9" ht="15.75" thickBot="1" x14ac:dyDescent="0.3">
      <c r="B159" s="69" t="s">
        <v>112</v>
      </c>
      <c r="C159" s="68">
        <f>SUM(C109:C158)</f>
        <v>0</v>
      </c>
      <c r="D159" s="62"/>
      <c r="E159" s="68">
        <f>SUM(E109:E158)</f>
        <v>0</v>
      </c>
      <c r="F159" s="63"/>
      <c r="G159" s="64"/>
      <c r="H159" s="65"/>
      <c r="I159" s="66"/>
    </row>
    <row r="160" spans="1:9" x14ac:dyDescent="0.25">
      <c r="B160" s="35" t="s">
        <v>113</v>
      </c>
      <c r="C160" s="72">
        <f>C159+C107+C55</f>
        <v>0</v>
      </c>
      <c r="D160" s="33"/>
      <c r="E160" s="72">
        <f>E159+E107+E55</f>
        <v>0</v>
      </c>
      <c r="F160" s="70"/>
      <c r="G160" s="71"/>
      <c r="H160" s="71"/>
      <c r="I160" s="71"/>
    </row>
  </sheetData>
  <sheetProtection algorithmName="SHA-512" hashValue="1d/wUoBTo4GR5GZiprAp+IZQQ2CeF8TDMv6Eud0qURi4BjfAn2x5+IS02La2ASOGGkuPk+KltXD0GnPUFoRi9g==" saltValue="GKUB0IxVaTJfCC2JsVg9/g==" spinCount="100000" sheet="1" objects="1" scenarios="1" formatCells="0" formatColumns="0" formatRows="0" insertColumns="0" insertRows="0" insertHyperlinks="0"/>
  <mergeCells count="7">
    <mergeCell ref="B108:I108"/>
    <mergeCell ref="G2:I2"/>
    <mergeCell ref="B1:I1"/>
    <mergeCell ref="K2:AB2"/>
    <mergeCell ref="B4:I4"/>
    <mergeCell ref="K3:AB4"/>
    <mergeCell ref="B56:I5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workbookViewId="0">
      <selection sqref="A1:J1"/>
    </sheetView>
  </sheetViews>
  <sheetFormatPr defaultColWidth="9.140625" defaultRowHeight="15" x14ac:dyDescent="0.25"/>
  <cols>
    <col min="1" max="16384" width="9.140625" style="1"/>
  </cols>
  <sheetData>
    <row r="1" spans="1:10" ht="19.5" thickBot="1" x14ac:dyDescent="0.3">
      <c r="A1" s="125" t="s">
        <v>114</v>
      </c>
      <c r="B1" s="125"/>
      <c r="C1" s="125"/>
      <c r="D1" s="125"/>
      <c r="E1" s="125"/>
      <c r="F1" s="125"/>
      <c r="G1" s="125"/>
      <c r="H1" s="125"/>
      <c r="I1" s="125"/>
      <c r="J1" s="125"/>
    </row>
    <row r="2" spans="1:10" ht="108.75" customHeight="1" x14ac:dyDescent="0.25">
      <c r="A2" s="149" t="s">
        <v>115</v>
      </c>
      <c r="B2" s="149"/>
      <c r="C2" s="149"/>
      <c r="D2" s="149"/>
      <c r="E2" s="149"/>
      <c r="F2" s="149"/>
      <c r="G2" s="149"/>
      <c r="H2" s="149"/>
      <c r="I2" s="149"/>
      <c r="J2" s="149"/>
    </row>
    <row r="4" spans="1:10" ht="74.25" customHeight="1" x14ac:dyDescent="0.25">
      <c r="A4" s="132" t="s">
        <v>116</v>
      </c>
      <c r="B4" s="132"/>
      <c r="C4" s="132"/>
      <c r="D4" s="132"/>
      <c r="E4" s="132"/>
      <c r="F4" s="132"/>
      <c r="G4" s="132"/>
      <c r="H4" s="132"/>
      <c r="I4" s="132"/>
      <c r="J4" s="132"/>
    </row>
    <row r="5" spans="1:10" x14ac:dyDescent="0.25">
      <c r="A5" s="39"/>
      <c r="B5" s="39"/>
      <c r="C5" s="39"/>
      <c r="D5" s="39"/>
      <c r="E5" s="39"/>
      <c r="F5" s="39"/>
      <c r="G5" s="39"/>
      <c r="H5" s="39"/>
      <c r="I5" s="39"/>
      <c r="J5" s="39"/>
    </row>
    <row r="6" spans="1:10" ht="43.5" customHeight="1" x14ac:dyDescent="0.25">
      <c r="A6" s="132" t="s">
        <v>117</v>
      </c>
      <c r="B6" s="132"/>
      <c r="C6" s="132"/>
      <c r="D6" s="132"/>
      <c r="E6" s="132"/>
      <c r="F6" s="132"/>
      <c r="G6" s="132"/>
      <c r="H6" s="132"/>
      <c r="I6" s="132"/>
      <c r="J6" s="132"/>
    </row>
    <row r="7" spans="1:10" x14ac:dyDescent="0.25">
      <c r="A7" s="39"/>
      <c r="B7" s="39"/>
      <c r="C7" s="39"/>
      <c r="D7" s="39"/>
      <c r="E7" s="39"/>
      <c r="F7" s="39"/>
      <c r="G7" s="39"/>
      <c r="H7" s="39"/>
      <c r="I7" s="39"/>
      <c r="J7" s="39"/>
    </row>
    <row r="8" spans="1:10" x14ac:dyDescent="0.25">
      <c r="A8" s="132" t="s">
        <v>118</v>
      </c>
      <c r="B8" s="132"/>
      <c r="C8" s="132"/>
      <c r="D8" s="132"/>
      <c r="E8" s="132"/>
      <c r="F8" s="132"/>
      <c r="G8" s="132"/>
      <c r="H8" s="132"/>
      <c r="I8" s="132"/>
      <c r="J8" s="132"/>
    </row>
    <row r="9" spans="1:10" x14ac:dyDescent="0.25">
      <c r="A9" s="39"/>
      <c r="B9" s="39"/>
      <c r="C9" s="39"/>
      <c r="D9" s="39"/>
      <c r="E9" s="39"/>
      <c r="F9" s="39"/>
      <c r="G9" s="39"/>
      <c r="H9" s="39"/>
      <c r="I9" s="39"/>
      <c r="J9" s="39"/>
    </row>
    <row r="10" spans="1:10" ht="90.75" customHeight="1" x14ac:dyDescent="0.25">
      <c r="A10" s="132" t="s">
        <v>119</v>
      </c>
      <c r="B10" s="132"/>
      <c r="C10" s="132"/>
      <c r="D10" s="132"/>
      <c r="E10" s="132"/>
      <c r="F10" s="132"/>
      <c r="G10" s="132"/>
      <c r="H10" s="132"/>
      <c r="I10" s="132"/>
      <c r="J10" s="132"/>
    </row>
    <row r="11" spans="1:10" x14ac:dyDescent="0.25">
      <c r="A11" s="39"/>
      <c r="B11" s="39"/>
      <c r="C11" s="39"/>
      <c r="D11" s="39"/>
      <c r="E11" s="39"/>
      <c r="F11" s="39"/>
      <c r="G11" s="39"/>
      <c r="H11" s="39"/>
      <c r="I11" s="39"/>
      <c r="J11" s="39"/>
    </row>
    <row r="12" spans="1:10" ht="63.75" customHeight="1" x14ac:dyDescent="0.25">
      <c r="A12" s="132" t="s">
        <v>120</v>
      </c>
      <c r="B12" s="132"/>
      <c r="C12" s="132"/>
      <c r="D12" s="132"/>
      <c r="E12" s="132"/>
      <c r="F12" s="132"/>
      <c r="G12" s="132"/>
      <c r="H12" s="132"/>
      <c r="I12" s="132"/>
      <c r="J12" s="132"/>
    </row>
    <row r="13" spans="1:10" x14ac:dyDescent="0.25">
      <c r="A13" s="39"/>
      <c r="B13" s="39"/>
      <c r="C13" s="39"/>
      <c r="D13" s="39"/>
      <c r="E13" s="39"/>
      <c r="F13" s="39"/>
      <c r="G13" s="39"/>
      <c r="H13" s="39"/>
      <c r="I13" s="39"/>
      <c r="J13" s="39"/>
    </row>
    <row r="14" spans="1:10" ht="46.5" customHeight="1" x14ac:dyDescent="0.25">
      <c r="A14" s="132" t="s">
        <v>121</v>
      </c>
      <c r="B14" s="132"/>
      <c r="C14" s="132"/>
      <c r="D14" s="132"/>
      <c r="E14" s="132"/>
      <c r="F14" s="132"/>
      <c r="G14" s="132"/>
      <c r="H14" s="132"/>
      <c r="I14" s="132"/>
      <c r="J14" s="132"/>
    </row>
    <row r="15" spans="1:10" x14ac:dyDescent="0.25">
      <c r="A15" s="39"/>
      <c r="B15" s="39"/>
      <c r="C15" s="39"/>
      <c r="D15" s="39"/>
      <c r="E15" s="39"/>
      <c r="F15" s="39"/>
      <c r="G15" s="39"/>
      <c r="H15" s="39"/>
      <c r="I15" s="39"/>
      <c r="J15" s="39"/>
    </row>
    <row r="16" spans="1:10" ht="53.25" customHeight="1" x14ac:dyDescent="0.25">
      <c r="A16" s="132" t="s">
        <v>122</v>
      </c>
      <c r="B16" s="132"/>
      <c r="C16" s="132"/>
      <c r="D16" s="132"/>
      <c r="E16" s="132"/>
      <c r="F16" s="132"/>
      <c r="G16" s="132"/>
      <c r="H16" s="132"/>
      <c r="I16" s="132"/>
      <c r="J16" s="132"/>
    </row>
    <row r="17" spans="1:10" x14ac:dyDescent="0.25">
      <c r="A17" s="39"/>
      <c r="B17" s="39"/>
      <c r="C17" s="39"/>
      <c r="D17" s="39"/>
      <c r="E17" s="39"/>
      <c r="F17" s="39"/>
      <c r="G17" s="39"/>
      <c r="H17" s="39"/>
      <c r="I17" s="39"/>
      <c r="J17" s="39"/>
    </row>
    <row r="18" spans="1:10" ht="76.5" customHeight="1" x14ac:dyDescent="0.25">
      <c r="A18" s="132" t="s">
        <v>123</v>
      </c>
      <c r="B18" s="132"/>
      <c r="C18" s="132"/>
      <c r="D18" s="132"/>
      <c r="E18" s="132"/>
      <c r="F18" s="132"/>
      <c r="G18" s="132"/>
      <c r="H18" s="132"/>
      <c r="I18" s="132"/>
      <c r="J18" s="132"/>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activeCell="O13" sqref="O13"/>
    </sheetView>
  </sheetViews>
  <sheetFormatPr defaultColWidth="9.140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25" t="s">
        <v>22</v>
      </c>
      <c r="B1" s="125"/>
      <c r="C1" s="125"/>
      <c r="D1" s="125"/>
      <c r="E1" s="125"/>
      <c r="F1" s="125"/>
      <c r="G1" s="125"/>
      <c r="H1" s="125"/>
      <c r="I1" s="125"/>
      <c r="J1" s="125"/>
    </row>
    <row r="2" spans="1:10" ht="31.5" customHeight="1" x14ac:dyDescent="0.25">
      <c r="A2" s="148" t="s">
        <v>30</v>
      </c>
      <c r="B2" s="148"/>
      <c r="C2" s="148"/>
      <c r="D2" s="148"/>
      <c r="E2" s="148"/>
      <c r="F2" s="148"/>
      <c r="G2" s="148"/>
      <c r="H2" s="148"/>
      <c r="I2" s="148"/>
      <c r="J2" s="148"/>
    </row>
    <row r="3" spans="1:10" x14ac:dyDescent="0.25">
      <c r="A3" s="127" t="s">
        <v>33</v>
      </c>
      <c r="B3" s="127"/>
      <c r="C3" s="127"/>
      <c r="D3" s="127"/>
      <c r="E3" s="127"/>
      <c r="F3" s="127"/>
      <c r="G3" s="127"/>
      <c r="H3" s="127"/>
      <c r="I3" s="127"/>
      <c r="J3" s="127"/>
    </row>
    <row r="4" spans="1:10" ht="47.25" customHeight="1" x14ac:dyDescent="0.25">
      <c r="A4" s="30" t="s">
        <v>34</v>
      </c>
      <c r="B4" s="151" t="s">
        <v>124</v>
      </c>
      <c r="C4" s="151"/>
      <c r="D4" s="151"/>
      <c r="E4" s="151"/>
      <c r="F4" s="151"/>
      <c r="G4" s="151"/>
      <c r="H4" s="151"/>
      <c r="I4" s="151"/>
      <c r="J4" s="151"/>
    </row>
    <row r="5" spans="1:10" x14ac:dyDescent="0.25">
      <c r="A5" s="30" t="s">
        <v>36</v>
      </c>
      <c r="B5" s="151" t="s">
        <v>125</v>
      </c>
      <c r="C5" s="151"/>
      <c r="D5" s="151"/>
      <c r="E5" s="151"/>
      <c r="F5" s="151"/>
      <c r="G5" s="151"/>
      <c r="H5" s="151"/>
      <c r="I5" s="151"/>
      <c r="J5" s="151"/>
    </row>
    <row r="6" spans="1:10" ht="48.75" customHeight="1" x14ac:dyDescent="0.25">
      <c r="A6" s="30" t="s">
        <v>38</v>
      </c>
      <c r="B6" s="151" t="s">
        <v>126</v>
      </c>
      <c r="C6" s="151"/>
      <c r="D6" s="151"/>
      <c r="E6" s="151"/>
      <c r="F6" s="151"/>
      <c r="G6" s="151"/>
      <c r="H6" s="151"/>
      <c r="I6" s="151"/>
      <c r="J6" s="151"/>
    </row>
    <row r="7" spans="1:10" x14ac:dyDescent="0.25">
      <c r="A7" s="24"/>
      <c r="B7" s="20"/>
    </row>
    <row r="9" spans="1:10" ht="19.5" thickBot="1" x14ac:dyDescent="0.3">
      <c r="A9" s="125" t="s">
        <v>23</v>
      </c>
      <c r="B9" s="125"/>
      <c r="C9" s="125"/>
      <c r="D9" s="125"/>
      <c r="E9" s="125"/>
      <c r="F9" s="125"/>
      <c r="G9" s="125"/>
      <c r="H9" s="125"/>
      <c r="I9" s="125"/>
      <c r="J9" s="125"/>
    </row>
    <row r="10" spans="1:10" x14ac:dyDescent="0.25">
      <c r="A10" s="132" t="s">
        <v>40</v>
      </c>
      <c r="B10" s="132"/>
      <c r="C10" s="132"/>
      <c r="D10" s="132"/>
      <c r="E10" s="132"/>
      <c r="F10" s="132"/>
      <c r="G10" s="132"/>
      <c r="H10" s="132"/>
      <c r="I10" s="132"/>
      <c r="J10" s="132"/>
    </row>
    <row r="11" spans="1:10" x14ac:dyDescent="0.25">
      <c r="A11" s="132"/>
      <c r="B11" s="132"/>
      <c r="C11" s="132"/>
      <c r="D11" s="132"/>
      <c r="E11" s="132"/>
      <c r="F11" s="132"/>
      <c r="G11" s="132"/>
      <c r="H11" s="132"/>
      <c r="I11" s="132"/>
      <c r="J11" s="132"/>
    </row>
    <row r="13" spans="1:10" ht="15" customHeight="1" x14ac:dyDescent="0.25">
      <c r="A13" s="127" t="s">
        <v>43</v>
      </c>
      <c r="B13" s="127"/>
      <c r="C13" s="127"/>
      <c r="D13" s="127"/>
      <c r="E13" s="127"/>
      <c r="F13" s="127"/>
      <c r="G13" s="127"/>
      <c r="H13" s="127"/>
      <c r="I13" s="127"/>
      <c r="J13" s="127"/>
    </row>
    <row r="14" spans="1:10" ht="30" customHeight="1" x14ac:dyDescent="0.25">
      <c r="A14" s="31" t="s">
        <v>44</v>
      </c>
      <c r="B14" s="150" t="s">
        <v>127</v>
      </c>
      <c r="C14" s="150"/>
      <c r="D14" s="150"/>
      <c r="E14" s="150"/>
      <c r="F14" s="150"/>
      <c r="G14" s="150"/>
      <c r="H14" s="150"/>
      <c r="I14" s="150"/>
      <c r="J14" s="150"/>
    </row>
    <row r="15" spans="1:10" ht="70.5" customHeight="1" x14ac:dyDescent="0.25">
      <c r="A15" s="31" t="s">
        <v>46</v>
      </c>
      <c r="B15" s="150" t="s">
        <v>128</v>
      </c>
      <c r="C15" s="150"/>
      <c r="D15" s="150"/>
      <c r="E15" s="150"/>
      <c r="F15" s="150"/>
      <c r="G15" s="150"/>
      <c r="H15" s="150"/>
      <c r="I15" s="150"/>
      <c r="J15" s="150"/>
    </row>
    <row r="16" spans="1:10" x14ac:dyDescent="0.25">
      <c r="A16" s="31" t="s">
        <v>48</v>
      </c>
      <c r="B16" s="150"/>
      <c r="C16" s="150"/>
      <c r="D16" s="150"/>
      <c r="E16" s="150"/>
      <c r="F16" s="150"/>
      <c r="G16" s="150"/>
      <c r="H16" s="150"/>
      <c r="I16" s="150"/>
      <c r="J16" s="150"/>
    </row>
    <row r="17" spans="1:10" x14ac:dyDescent="0.25">
      <c r="A17" s="32" t="s">
        <v>49</v>
      </c>
      <c r="B17" s="150"/>
      <c r="C17" s="150"/>
      <c r="D17" s="150"/>
      <c r="E17" s="150"/>
      <c r="F17" s="150"/>
      <c r="G17" s="150"/>
      <c r="H17" s="150"/>
      <c r="I17" s="150"/>
      <c r="J17" s="150"/>
    </row>
    <row r="18" spans="1:10" x14ac:dyDescent="0.25">
      <c r="A18" s="32" t="s">
        <v>50</v>
      </c>
      <c r="B18" s="150"/>
      <c r="C18" s="150"/>
      <c r="D18" s="150"/>
      <c r="E18" s="150"/>
      <c r="F18" s="150"/>
      <c r="G18" s="150"/>
      <c r="H18" s="150"/>
      <c r="I18" s="150"/>
      <c r="J18" s="150"/>
    </row>
    <row r="19" spans="1:10" x14ac:dyDescent="0.25">
      <c r="A19" s="32" t="s">
        <v>51</v>
      </c>
      <c r="B19" s="150"/>
      <c r="C19" s="150"/>
      <c r="D19" s="150"/>
      <c r="E19" s="150"/>
      <c r="F19" s="150"/>
      <c r="G19" s="150"/>
      <c r="H19" s="150"/>
      <c r="I19" s="150"/>
      <c r="J19" s="150"/>
    </row>
    <row r="20" spans="1:10" x14ac:dyDescent="0.25">
      <c r="A20" s="32" t="s">
        <v>52</v>
      </c>
      <c r="B20" s="150"/>
      <c r="C20" s="150"/>
      <c r="D20" s="150"/>
      <c r="E20" s="150"/>
      <c r="F20" s="150"/>
      <c r="G20" s="150"/>
      <c r="H20" s="150"/>
      <c r="I20" s="150"/>
      <c r="J20" s="150"/>
    </row>
    <row r="21" spans="1:10" x14ac:dyDescent="0.25">
      <c r="A21" s="32" t="s">
        <v>53</v>
      </c>
      <c r="B21" s="150"/>
      <c r="C21" s="150"/>
      <c r="D21" s="150"/>
      <c r="E21" s="150"/>
      <c r="F21" s="150"/>
      <c r="G21" s="150"/>
      <c r="H21" s="150"/>
      <c r="I21" s="150"/>
      <c r="J21" s="150"/>
    </row>
    <row r="22" spans="1:10" x14ac:dyDescent="0.25">
      <c r="A22" s="32" t="s">
        <v>54</v>
      </c>
      <c r="B22" s="150"/>
      <c r="C22" s="150"/>
      <c r="D22" s="150"/>
      <c r="E22" s="150"/>
      <c r="F22" s="150"/>
      <c r="G22" s="150"/>
      <c r="H22" s="150"/>
      <c r="I22" s="150"/>
      <c r="J22" s="150"/>
    </row>
    <row r="23" spans="1:10" x14ac:dyDescent="0.25">
      <c r="A23" s="32" t="s">
        <v>55</v>
      </c>
      <c r="B23" s="150"/>
      <c r="C23" s="150"/>
      <c r="D23" s="150"/>
      <c r="E23" s="150"/>
      <c r="F23" s="150"/>
      <c r="G23" s="150"/>
      <c r="H23" s="150"/>
      <c r="I23" s="150"/>
      <c r="J23" s="150"/>
    </row>
    <row r="25" spans="1:10" ht="19.5" thickBot="1" x14ac:dyDescent="0.3">
      <c r="A25" s="125" t="s">
        <v>56</v>
      </c>
      <c r="B25" s="125"/>
      <c r="C25" s="125"/>
      <c r="D25" s="125"/>
      <c r="E25" s="125"/>
      <c r="F25" s="125"/>
      <c r="G25" s="125"/>
      <c r="H25" s="125"/>
      <c r="I25" s="125"/>
      <c r="J25" s="125"/>
    </row>
    <row r="26" spans="1:10" x14ac:dyDescent="0.25">
      <c r="A26" s="41" t="s">
        <v>57</v>
      </c>
      <c r="B26" s="41"/>
      <c r="C26" s="41"/>
      <c r="D26" s="41"/>
      <c r="E26" s="41"/>
      <c r="F26" s="41"/>
      <c r="G26" s="41"/>
      <c r="H26" s="41"/>
      <c r="I26" s="41"/>
      <c r="J26" s="41"/>
    </row>
    <row r="27" spans="1:10" ht="29.25" thickBot="1" x14ac:dyDescent="0.3">
      <c r="A27" s="135" t="s">
        <v>67</v>
      </c>
      <c r="B27" s="135"/>
      <c r="C27" s="135"/>
      <c r="D27" s="135"/>
      <c r="E27" s="135"/>
      <c r="F27" s="135"/>
      <c r="G27" s="135"/>
    </row>
    <row r="28" spans="1:10" x14ac:dyDescent="0.25">
      <c r="A28" s="33" t="s">
        <v>68</v>
      </c>
    </row>
    <row r="29" spans="1:10" x14ac:dyDescent="0.25">
      <c r="A29" s="54" t="s">
        <v>129</v>
      </c>
      <c r="D29" s="2"/>
    </row>
    <row r="30" spans="1:10" x14ac:dyDescent="0.25">
      <c r="A30" s="33" t="s">
        <v>70</v>
      </c>
      <c r="B30" s="2"/>
      <c r="C30" s="2"/>
      <c r="D30" s="2"/>
    </row>
    <row r="31" spans="1:10" x14ac:dyDescent="0.25">
      <c r="A31" s="22" t="s">
        <v>71</v>
      </c>
      <c r="B31" s="2"/>
      <c r="C31" s="2"/>
      <c r="D31" s="2"/>
    </row>
    <row r="32" spans="1:10" x14ac:dyDescent="0.25">
      <c r="A32" s="33" t="s">
        <v>72</v>
      </c>
      <c r="B32" s="2"/>
      <c r="C32" s="2"/>
      <c r="D32" s="2"/>
    </row>
    <row r="33" spans="1:10" x14ac:dyDescent="0.25">
      <c r="A33" s="22" t="s">
        <v>71</v>
      </c>
      <c r="B33" s="2"/>
      <c r="C33" s="2"/>
      <c r="D33" s="2"/>
    </row>
    <row r="34" spans="1:10" x14ac:dyDescent="0.25">
      <c r="A34" s="10"/>
      <c r="B34" s="2"/>
      <c r="C34" s="2"/>
      <c r="D34" s="2"/>
    </row>
    <row r="35" spans="1:10" ht="18.75" x14ac:dyDescent="0.25">
      <c r="A35" s="5" t="s">
        <v>73</v>
      </c>
    </row>
    <row r="36" spans="1:10" x14ac:dyDescent="0.25">
      <c r="A36" s="33" t="s">
        <v>74</v>
      </c>
      <c r="B36" s="34" t="s">
        <v>75</v>
      </c>
      <c r="C36" s="35" t="s">
        <v>76</v>
      </c>
      <c r="D36" s="35" t="s">
        <v>77</v>
      </c>
      <c r="E36" s="35" t="s">
        <v>78</v>
      </c>
      <c r="F36" s="35" t="s">
        <v>79</v>
      </c>
      <c r="G36" s="35" t="s">
        <v>80</v>
      </c>
    </row>
    <row r="37" spans="1:10" ht="133.5" customHeight="1" x14ac:dyDescent="0.25">
      <c r="A37" s="3" t="s">
        <v>130</v>
      </c>
      <c r="B37" s="12" t="s">
        <v>131</v>
      </c>
      <c r="C37" s="12" t="s">
        <v>132</v>
      </c>
      <c r="D37" s="3" t="s">
        <v>133</v>
      </c>
      <c r="E37" s="12" t="s">
        <v>134</v>
      </c>
      <c r="F37" s="12" t="s">
        <v>135</v>
      </c>
      <c r="G37" s="12" t="s">
        <v>136</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25" t="s">
        <v>25</v>
      </c>
      <c r="B41" s="125"/>
      <c r="C41" s="125"/>
      <c r="D41" s="125"/>
      <c r="E41" s="125"/>
      <c r="F41" s="125"/>
      <c r="G41" s="125"/>
      <c r="H41" s="125"/>
      <c r="I41" s="125"/>
      <c r="J41" s="125"/>
    </row>
    <row r="42" spans="1:10" x14ac:dyDescent="0.25">
      <c r="A42" s="132" t="s">
        <v>93</v>
      </c>
      <c r="B42" s="132"/>
      <c r="C42" s="132"/>
      <c r="D42" s="132"/>
      <c r="E42" s="132"/>
      <c r="F42" s="132"/>
      <c r="G42" s="132"/>
      <c r="H42" s="132"/>
      <c r="I42" s="132"/>
      <c r="J42" s="132"/>
    </row>
    <row r="43" spans="1:10" x14ac:dyDescent="0.25">
      <c r="A43" s="132"/>
      <c r="B43" s="132"/>
      <c r="C43" s="132"/>
      <c r="D43" s="132"/>
      <c r="E43" s="132"/>
      <c r="F43" s="132"/>
      <c r="G43" s="132"/>
      <c r="H43" s="132"/>
      <c r="I43" s="132"/>
      <c r="J43" s="132"/>
    </row>
    <row r="45" spans="1:10" ht="24" thickBot="1" x14ac:dyDescent="0.3">
      <c r="A45" s="145" t="s">
        <v>95</v>
      </c>
      <c r="B45" s="145"/>
      <c r="C45" s="145"/>
      <c r="D45" s="145"/>
      <c r="E45" s="145"/>
      <c r="F45" s="145"/>
      <c r="G45" s="145"/>
      <c r="H45" s="145"/>
    </row>
    <row r="46" spans="1:10" ht="83.25" customHeight="1" thickBot="1" x14ac:dyDescent="0.3">
      <c r="F46" s="142" t="s">
        <v>96</v>
      </c>
      <c r="G46" s="143"/>
      <c r="H46" s="144"/>
    </row>
    <row r="47" spans="1:10" ht="90" customHeight="1" thickBot="1" x14ac:dyDescent="0.3">
      <c r="A47" s="51" t="s">
        <v>98</v>
      </c>
      <c r="B47" s="52" t="s">
        <v>99</v>
      </c>
      <c r="C47" s="52" t="s">
        <v>100</v>
      </c>
      <c r="D47" s="52" t="s">
        <v>101</v>
      </c>
      <c r="E47" s="53" t="s">
        <v>102</v>
      </c>
      <c r="F47" s="73" t="s">
        <v>103</v>
      </c>
      <c r="G47" s="74" t="s">
        <v>104</v>
      </c>
      <c r="H47" s="75" t="s">
        <v>105</v>
      </c>
    </row>
    <row r="48" spans="1:10" ht="15.75" thickBot="1" x14ac:dyDescent="0.3">
      <c r="A48" s="147" t="s">
        <v>67</v>
      </c>
      <c r="B48" s="140"/>
      <c r="C48" s="140"/>
      <c r="D48" s="140"/>
      <c r="E48" s="140"/>
      <c r="F48" s="140"/>
      <c r="G48" s="140"/>
      <c r="H48" s="141"/>
    </row>
    <row r="49" spans="1:8" ht="81" customHeight="1" x14ac:dyDescent="0.25">
      <c r="A49" s="26" t="str">
        <f>A37</f>
        <v>Grants provided to community based organizations (CBO)</v>
      </c>
      <c r="B49" s="55">
        <v>300000</v>
      </c>
      <c r="C49" s="26" t="s">
        <v>137</v>
      </c>
      <c r="D49" s="55">
        <v>25000</v>
      </c>
      <c r="E49" s="45" t="s">
        <v>138</v>
      </c>
      <c r="F49" s="50" t="s">
        <v>139</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pageSetUpPr fitToPage="1"/>
  </sheetPr>
  <dimension ref="A7:F34"/>
  <sheetViews>
    <sheetView zoomScaleNormal="100" workbookViewId="0">
      <selection activeCell="C7" sqref="C7"/>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13" t="s">
        <v>2</v>
      </c>
      <c r="B8" s="113"/>
    </row>
    <row r="9" spans="1:3" x14ac:dyDescent="0.25">
      <c r="A9" s="16" t="s">
        <v>3</v>
      </c>
      <c r="B9" s="76" t="s">
        <v>4</v>
      </c>
      <c r="C9" s="27" t="s">
        <v>5</v>
      </c>
    </row>
    <row r="10" spans="1:3" x14ac:dyDescent="0.25">
      <c r="A10" s="16" t="s">
        <v>6</v>
      </c>
      <c r="B10" s="77">
        <v>45260</v>
      </c>
      <c r="C10" s="27" t="s">
        <v>5</v>
      </c>
    </row>
    <row r="11" spans="1:3" x14ac:dyDescent="0.25">
      <c r="A11" s="17"/>
    </row>
    <row r="12" spans="1:3" ht="15" customHeight="1" x14ac:dyDescent="0.25">
      <c r="A12" s="114" t="s">
        <v>7</v>
      </c>
      <c r="B12" s="114"/>
    </row>
    <row r="13" spans="1:3" x14ac:dyDescent="0.25">
      <c r="A13" s="114"/>
      <c r="B13" s="114"/>
    </row>
    <row r="14" spans="1:3" x14ac:dyDescent="0.25">
      <c r="A14" s="114"/>
      <c r="B14" s="114"/>
    </row>
    <row r="15" spans="1:3" x14ac:dyDescent="0.25">
      <c r="A15" s="114"/>
      <c r="B15" s="114"/>
    </row>
    <row r="16" spans="1:3" x14ac:dyDescent="0.25">
      <c r="A16" s="114"/>
      <c r="B16" s="114"/>
    </row>
    <row r="17" spans="1:6" x14ac:dyDescent="0.25">
      <c r="A17" s="114"/>
      <c r="B17" s="114"/>
    </row>
    <row r="18" spans="1:6" ht="31.5" customHeight="1" x14ac:dyDescent="0.25">
      <c r="A18" s="114"/>
      <c r="B18" s="114"/>
    </row>
    <row r="19" spans="1:6" ht="43.5" customHeight="1" x14ac:dyDescent="0.25">
      <c r="A19" s="110" t="s">
        <v>8</v>
      </c>
      <c r="B19" s="110"/>
    </row>
    <row r="20" spans="1:6" x14ac:dyDescent="0.25">
      <c r="A20" s="38" t="s">
        <v>9</v>
      </c>
      <c r="B20" s="37"/>
    </row>
    <row r="21" spans="1:6" x14ac:dyDescent="0.25">
      <c r="A21" s="116" t="s">
        <v>10</v>
      </c>
      <c r="B21" s="116"/>
    </row>
    <row r="22" spans="1:6" x14ac:dyDescent="0.25">
      <c r="A22" s="116" t="s">
        <v>11</v>
      </c>
      <c r="B22" s="116"/>
    </row>
    <row r="23" spans="1:6" ht="41.25" customHeight="1" x14ac:dyDescent="0.25">
      <c r="A23" s="118" t="s">
        <v>12</v>
      </c>
      <c r="B23" s="118"/>
    </row>
    <row r="24" spans="1:6" ht="50.25" customHeight="1" x14ac:dyDescent="0.25">
      <c r="A24" s="114" t="s">
        <v>13</v>
      </c>
      <c r="B24" s="114"/>
    </row>
    <row r="25" spans="1:6" ht="18.75" customHeight="1" x14ac:dyDescent="0.25">
      <c r="A25" s="29"/>
      <c r="B25" s="29"/>
    </row>
    <row r="26" spans="1:6" x14ac:dyDescent="0.25">
      <c r="A26" s="117" t="s">
        <v>14</v>
      </c>
      <c r="B26" s="117"/>
    </row>
    <row r="27" spans="1:6" x14ac:dyDescent="0.25">
      <c r="A27" s="111" t="s">
        <v>15</v>
      </c>
      <c r="B27" s="111"/>
    </row>
    <row r="28" spans="1:6" x14ac:dyDescent="0.25">
      <c r="A28" s="115" t="s">
        <v>16</v>
      </c>
      <c r="B28" s="115"/>
    </row>
    <row r="29" spans="1:6" x14ac:dyDescent="0.25">
      <c r="A29" s="112" t="s">
        <v>8</v>
      </c>
      <c r="B29" s="112"/>
      <c r="F29" s="9"/>
    </row>
    <row r="30" spans="1:6" x14ac:dyDescent="0.25">
      <c r="A30" s="36" t="s">
        <v>17</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FAD91FCB-9280-42A0-A973-5CFE4BCB4588}"/>
    <hyperlink ref="A29" r:id="rId2" xr:uid="{E762F1FF-F201-492E-8289-A73303A3CFD4}"/>
    <hyperlink ref="A27:B27" r:id="rId3" location="sec_19a-127k" display="Connecticut General Statutes §19a-127k" xr:uid="{786DBBE6-FC86-4C16-BD3A-73A9810C6971}"/>
    <hyperlink ref="A28:B28" r:id="rId4" location="sec_19a-649" display="Connecticut General Statutes §19a-649" xr:uid="{EDB0022D-7D8B-4320-813D-55A7C5BD2B86}"/>
    <hyperlink ref="A30" r:id="rId5" xr:uid="{53868328-7003-4FD2-B8B7-57075BAC2D9D}"/>
  </hyperlinks>
  <pageMargins left="0.2" right="0.2" top="0.75" bottom="0.25" header="0.3" footer="0.3"/>
  <pageSetup scale="79"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topLeftCell="A16" workbookViewId="0">
      <selection activeCell="A24" sqref="A24:B24"/>
    </sheetView>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19" t="s">
        <v>18</v>
      </c>
      <c r="B8" s="113"/>
    </row>
    <row r="9" spans="1:3" ht="12" customHeight="1" x14ac:dyDescent="0.25">
      <c r="A9" s="103"/>
      <c r="B9" s="102"/>
    </row>
    <row r="10" spans="1:3" x14ac:dyDescent="0.25">
      <c r="A10" s="122" t="s">
        <v>19</v>
      </c>
      <c r="B10" s="122"/>
      <c r="C10" s="27"/>
    </row>
    <row r="11" spans="1:3" x14ac:dyDescent="0.25">
      <c r="A11" s="122" t="s">
        <v>20</v>
      </c>
      <c r="B11" s="122"/>
    </row>
    <row r="12" spans="1:3" ht="8.25" customHeight="1" x14ac:dyDescent="0.25">
      <c r="A12" s="104"/>
      <c r="B12" s="104"/>
    </row>
    <row r="13" spans="1:3" ht="15" customHeight="1" x14ac:dyDescent="0.25">
      <c r="A13" s="117" t="s">
        <v>21</v>
      </c>
      <c r="B13" s="117"/>
    </row>
    <row r="14" spans="1:3" x14ac:dyDescent="0.25">
      <c r="A14" s="120" t="s">
        <v>22</v>
      </c>
      <c r="B14" s="120"/>
    </row>
    <row r="15" spans="1:3" x14ac:dyDescent="0.25">
      <c r="A15" s="120" t="s">
        <v>23</v>
      </c>
      <c r="B15" s="120"/>
    </row>
    <row r="16" spans="1:3" x14ac:dyDescent="0.25">
      <c r="A16" s="120" t="s">
        <v>24</v>
      </c>
      <c r="B16" s="120"/>
    </row>
    <row r="17" spans="1:2" x14ac:dyDescent="0.25">
      <c r="A17" s="120" t="s">
        <v>25</v>
      </c>
      <c r="B17" s="120"/>
    </row>
    <row r="18" spans="1:2" ht="8.25" customHeight="1" x14ac:dyDescent="0.25">
      <c r="A18" s="105"/>
      <c r="B18" s="105"/>
    </row>
    <row r="19" spans="1:2" x14ac:dyDescent="0.25">
      <c r="A19" s="122" t="s">
        <v>26</v>
      </c>
      <c r="B19" s="122"/>
    </row>
    <row r="20" spans="1:2" ht="8.25" customHeight="1" x14ac:dyDescent="0.25">
      <c r="A20" s="104"/>
      <c r="B20" s="104"/>
    </row>
    <row r="21" spans="1:2" x14ac:dyDescent="0.25">
      <c r="A21" s="117" t="s">
        <v>27</v>
      </c>
      <c r="B21" s="117"/>
    </row>
    <row r="22" spans="1:2" x14ac:dyDescent="0.25">
      <c r="A22" s="120" t="s">
        <v>28</v>
      </c>
      <c r="B22" s="120"/>
    </row>
    <row r="23" spans="1:2" ht="18" customHeight="1" x14ac:dyDescent="0.25">
      <c r="A23" s="120" t="s">
        <v>29</v>
      </c>
      <c r="B23" s="120"/>
    </row>
    <row r="24" spans="1:2" x14ac:dyDescent="0.25">
      <c r="A24" s="121"/>
      <c r="B24" s="121"/>
    </row>
    <row r="25" spans="1:2" x14ac:dyDescent="0.25">
      <c r="A25" s="121"/>
      <c r="B25" s="121"/>
    </row>
    <row r="26" spans="1:2" x14ac:dyDescent="0.25">
      <c r="A26" s="106"/>
      <c r="B26" s="106"/>
    </row>
    <row r="27" spans="1:2" x14ac:dyDescent="0.25">
      <c r="A27" s="121"/>
      <c r="B27" s="121"/>
    </row>
    <row r="28" spans="1:2" x14ac:dyDescent="0.25">
      <c r="A28" s="121"/>
      <c r="B28" s="121"/>
    </row>
    <row r="29" spans="1:2" x14ac:dyDescent="0.25">
      <c r="A29" s="117"/>
      <c r="B29" s="117"/>
    </row>
    <row r="30" spans="1:2" x14ac:dyDescent="0.25">
      <c r="A30" s="123"/>
      <c r="B30" s="123"/>
    </row>
    <row r="31" spans="1:2" x14ac:dyDescent="0.25">
      <c r="A31" s="124"/>
      <c r="B31" s="124"/>
    </row>
    <row r="32" spans="1:2" x14ac:dyDescent="0.25">
      <c r="A32" s="122"/>
      <c r="B32" s="122"/>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pageSetUpPr fitToPage="1"/>
  </sheetPr>
  <dimension ref="A1:K15"/>
  <sheetViews>
    <sheetView topLeftCell="A13" workbookViewId="0">
      <selection activeCell="B15" sqref="B15:J15"/>
    </sheetView>
  </sheetViews>
  <sheetFormatPr defaultColWidth="9.140625" defaultRowHeight="15" x14ac:dyDescent="0.25"/>
  <cols>
    <col min="1" max="1" width="24" style="1" customWidth="1"/>
    <col min="2" max="16384" width="9.140625" style="1"/>
  </cols>
  <sheetData>
    <row r="1" spans="1:11" ht="19.5" thickBot="1" x14ac:dyDescent="0.3">
      <c r="A1" s="125" t="s">
        <v>22</v>
      </c>
      <c r="B1" s="125"/>
      <c r="C1" s="125"/>
      <c r="D1" s="125"/>
      <c r="E1" s="125"/>
      <c r="F1" s="125"/>
      <c r="G1" s="125"/>
      <c r="H1" s="125"/>
      <c r="I1" s="125"/>
      <c r="J1" s="125"/>
    </row>
    <row r="2" spans="1:11" x14ac:dyDescent="0.25">
      <c r="A2" s="129" t="s">
        <v>30</v>
      </c>
      <c r="B2" s="129"/>
      <c r="C2" s="129"/>
      <c r="D2" s="129"/>
      <c r="E2" s="129"/>
      <c r="F2" s="129"/>
      <c r="G2" s="129"/>
      <c r="H2" s="129"/>
      <c r="I2" s="129"/>
      <c r="J2" s="129"/>
    </row>
    <row r="3" spans="1:11" ht="7.5" customHeight="1" x14ac:dyDescent="0.25">
      <c r="A3" s="15"/>
    </row>
    <row r="4" spans="1:11" x14ac:dyDescent="0.25">
      <c r="A4" s="126" t="s">
        <v>31</v>
      </c>
      <c r="B4" s="126"/>
      <c r="C4" s="126"/>
      <c r="D4" s="126"/>
      <c r="E4" s="126"/>
      <c r="F4" s="126"/>
      <c r="G4" s="126"/>
      <c r="H4" s="126"/>
      <c r="I4" s="126"/>
      <c r="J4" s="126"/>
    </row>
    <row r="5" spans="1:11" x14ac:dyDescent="0.25">
      <c r="A5" s="126"/>
      <c r="B5" s="126"/>
      <c r="C5" s="126"/>
      <c r="D5" s="126"/>
      <c r="E5" s="126"/>
      <c r="F5" s="126"/>
      <c r="G5" s="126"/>
      <c r="H5" s="126"/>
      <c r="I5" s="126"/>
      <c r="J5" s="126"/>
    </row>
    <row r="6" spans="1:11" x14ac:dyDescent="0.25">
      <c r="A6" s="126"/>
      <c r="B6" s="126"/>
      <c r="C6" s="126"/>
      <c r="D6" s="126"/>
      <c r="E6" s="126"/>
      <c r="F6" s="126"/>
      <c r="G6" s="126"/>
      <c r="H6" s="126"/>
      <c r="I6" s="126"/>
      <c r="J6" s="126"/>
    </row>
    <row r="7" spans="1:11" x14ac:dyDescent="0.25">
      <c r="A7" s="126"/>
      <c r="B7" s="126"/>
      <c r="C7" s="126"/>
      <c r="D7" s="126"/>
      <c r="E7" s="126"/>
      <c r="F7" s="126"/>
      <c r="G7" s="126"/>
      <c r="H7" s="126"/>
      <c r="I7" s="126"/>
      <c r="J7" s="126"/>
    </row>
    <row r="8" spans="1:11" x14ac:dyDescent="0.25">
      <c r="A8" s="126"/>
      <c r="B8" s="126"/>
      <c r="C8" s="126"/>
      <c r="D8" s="126"/>
      <c r="E8" s="126"/>
      <c r="F8" s="126"/>
      <c r="G8" s="126"/>
      <c r="H8" s="126"/>
      <c r="I8" s="126"/>
      <c r="J8" s="126"/>
    </row>
    <row r="9" spans="1:11" ht="47.25" customHeight="1" x14ac:dyDescent="0.25">
      <c r="A9" s="126"/>
      <c r="B9" s="126"/>
      <c r="C9" s="126"/>
      <c r="D9" s="126"/>
      <c r="E9" s="126"/>
      <c r="F9" s="126"/>
      <c r="G9" s="126"/>
      <c r="H9" s="126"/>
      <c r="I9" s="126"/>
      <c r="J9" s="126"/>
    </row>
    <row r="10" spans="1:11" x14ac:dyDescent="0.25">
      <c r="A10" s="18"/>
      <c r="B10" s="18"/>
      <c r="C10" s="18"/>
      <c r="D10" s="18"/>
      <c r="E10" s="18"/>
      <c r="F10" s="18"/>
      <c r="G10" s="18"/>
      <c r="H10" s="18"/>
      <c r="I10" s="18"/>
      <c r="J10" s="18"/>
    </row>
    <row r="11" spans="1:11" x14ac:dyDescent="0.25">
      <c r="A11" s="130" t="s">
        <v>32</v>
      </c>
      <c r="B11" s="130"/>
      <c r="C11" s="130"/>
      <c r="D11" s="130"/>
      <c r="E11" s="130"/>
      <c r="F11" s="130"/>
      <c r="G11" s="130"/>
      <c r="H11" s="130"/>
      <c r="I11" s="130"/>
      <c r="J11" s="130"/>
    </row>
    <row r="12" spans="1:11" x14ac:dyDescent="0.25">
      <c r="A12" s="127" t="s">
        <v>33</v>
      </c>
      <c r="B12" s="127"/>
      <c r="C12" s="127"/>
      <c r="D12" s="127"/>
      <c r="E12" s="127"/>
      <c r="F12" s="127"/>
      <c r="G12" s="127"/>
      <c r="H12" s="127"/>
      <c r="I12" s="127"/>
      <c r="J12" s="127"/>
    </row>
    <row r="13" spans="1:11" ht="100.5" customHeight="1" x14ac:dyDescent="0.25">
      <c r="A13" s="30" t="s">
        <v>34</v>
      </c>
      <c r="B13" s="128" t="s">
        <v>35</v>
      </c>
      <c r="C13" s="128"/>
      <c r="D13" s="128"/>
      <c r="E13" s="128"/>
      <c r="F13" s="128"/>
      <c r="G13" s="128"/>
      <c r="H13" s="128"/>
      <c r="I13" s="128"/>
      <c r="J13" s="128"/>
    </row>
    <row r="14" spans="1:11" ht="100.5" customHeight="1" x14ac:dyDescent="0.25">
      <c r="A14" s="30" t="s">
        <v>36</v>
      </c>
      <c r="B14" s="128" t="s">
        <v>37</v>
      </c>
      <c r="C14" s="128"/>
      <c r="D14" s="128"/>
      <c r="E14" s="128"/>
      <c r="F14" s="128"/>
      <c r="G14" s="128"/>
      <c r="H14" s="128"/>
      <c r="I14" s="128"/>
      <c r="J14" s="128"/>
      <c r="K14" s="19"/>
    </row>
    <row r="15" spans="1:11" ht="100.5" customHeight="1" x14ac:dyDescent="0.25">
      <c r="A15" s="30" t="s">
        <v>38</v>
      </c>
      <c r="B15" s="128" t="s">
        <v>39</v>
      </c>
      <c r="C15" s="128"/>
      <c r="D15" s="128"/>
      <c r="E15" s="128"/>
      <c r="F15" s="128"/>
      <c r="G15" s="128"/>
      <c r="H15" s="128"/>
      <c r="I15" s="128"/>
      <c r="J15" s="128"/>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2" right="0.2" top="0.75" bottom="0.25" header="0.3" footer="0.3"/>
  <pageSetup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topLeftCell="A3" workbookViewId="0">
      <selection activeCell="G24" sqref="G24"/>
    </sheetView>
  </sheetViews>
  <sheetFormatPr defaultColWidth="9.140625" defaultRowHeight="15" x14ac:dyDescent="0.25"/>
  <cols>
    <col min="1" max="1" width="5.140625" style="1" customWidth="1"/>
    <col min="2" max="16384" width="9.140625" style="1"/>
  </cols>
  <sheetData>
    <row r="1" spans="1:10" ht="19.5" customHeight="1" thickBot="1" x14ac:dyDescent="0.3">
      <c r="A1" s="125" t="s">
        <v>23</v>
      </c>
      <c r="B1" s="125"/>
      <c r="C1" s="125"/>
      <c r="D1" s="125"/>
      <c r="E1" s="125"/>
      <c r="F1" s="125"/>
      <c r="G1" s="125"/>
      <c r="H1" s="125"/>
      <c r="I1" s="125"/>
      <c r="J1" s="125"/>
    </row>
    <row r="2" spans="1:10" x14ac:dyDescent="0.25">
      <c r="A2" s="132" t="s">
        <v>40</v>
      </c>
      <c r="B2" s="132"/>
      <c r="C2" s="132"/>
      <c r="D2" s="132"/>
      <c r="E2" s="132"/>
      <c r="F2" s="132"/>
      <c r="G2" s="132"/>
      <c r="H2" s="132"/>
      <c r="I2" s="132"/>
      <c r="J2" s="132"/>
    </row>
    <row r="3" spans="1:10" x14ac:dyDescent="0.25">
      <c r="A3" s="132"/>
      <c r="B3" s="132"/>
      <c r="C3" s="132"/>
      <c r="D3" s="132"/>
      <c r="E3" s="132"/>
      <c r="F3" s="132"/>
      <c r="G3" s="132"/>
      <c r="H3" s="132"/>
      <c r="I3" s="132"/>
      <c r="J3" s="132"/>
    </row>
    <row r="4" spans="1:10" ht="8.25" customHeight="1" x14ac:dyDescent="0.25"/>
    <row r="5" spans="1:10" ht="20.25" customHeight="1" x14ac:dyDescent="0.25">
      <c r="A5" s="133" t="s">
        <v>41</v>
      </c>
      <c r="B5" s="133"/>
      <c r="C5" s="133"/>
      <c r="D5" s="133"/>
      <c r="E5" s="133"/>
      <c r="F5" s="133"/>
      <c r="G5" s="133"/>
      <c r="H5" s="133"/>
      <c r="I5" s="133"/>
      <c r="J5" s="133"/>
    </row>
    <row r="6" spans="1:10" ht="41.25" customHeight="1" x14ac:dyDescent="0.25">
      <c r="A6" s="133"/>
      <c r="B6" s="133"/>
      <c r="C6" s="133"/>
      <c r="D6" s="133"/>
      <c r="E6" s="133"/>
      <c r="F6" s="133"/>
      <c r="G6" s="133"/>
      <c r="H6" s="133"/>
      <c r="I6" s="133"/>
      <c r="J6" s="133"/>
    </row>
    <row r="8" spans="1:10" x14ac:dyDescent="0.25">
      <c r="A8" s="131" t="s">
        <v>42</v>
      </c>
      <c r="B8" s="131"/>
      <c r="C8" s="131"/>
      <c r="D8" s="131"/>
      <c r="E8" s="131"/>
      <c r="F8" s="131"/>
      <c r="G8" s="131"/>
      <c r="H8" s="131"/>
      <c r="I8" s="131"/>
      <c r="J8" s="131"/>
    </row>
    <row r="9" spans="1:10" x14ac:dyDescent="0.25">
      <c r="A9" s="127" t="s">
        <v>43</v>
      </c>
      <c r="B9" s="127"/>
      <c r="C9" s="127"/>
      <c r="D9" s="127"/>
      <c r="E9" s="127"/>
      <c r="F9" s="127"/>
      <c r="G9" s="127"/>
      <c r="H9" s="127"/>
      <c r="I9" s="127"/>
      <c r="J9" s="127"/>
    </row>
    <row r="10" spans="1:10" ht="50.25" customHeight="1" x14ac:dyDescent="0.25">
      <c r="A10" s="31" t="s">
        <v>44</v>
      </c>
      <c r="B10" s="128" t="s">
        <v>45</v>
      </c>
      <c r="C10" s="128"/>
      <c r="D10" s="128"/>
      <c r="E10" s="128"/>
      <c r="F10" s="128"/>
      <c r="G10" s="128"/>
      <c r="H10" s="128"/>
      <c r="I10" s="128"/>
      <c r="J10" s="128"/>
    </row>
    <row r="11" spans="1:10" ht="71.25" customHeight="1" x14ac:dyDescent="0.25">
      <c r="A11" s="31" t="s">
        <v>46</v>
      </c>
      <c r="B11" s="128" t="s">
        <v>47</v>
      </c>
      <c r="C11" s="128"/>
      <c r="D11" s="128"/>
      <c r="E11" s="128"/>
      <c r="F11" s="128"/>
      <c r="G11" s="128"/>
      <c r="H11" s="128"/>
      <c r="I11" s="128"/>
      <c r="J11" s="128"/>
    </row>
    <row r="12" spans="1:10" ht="40.5" customHeight="1" x14ac:dyDescent="0.25">
      <c r="A12" s="31" t="s">
        <v>48</v>
      </c>
      <c r="B12" s="128"/>
      <c r="C12" s="128"/>
      <c r="D12" s="128"/>
      <c r="E12" s="128"/>
      <c r="F12" s="128"/>
      <c r="G12" s="128"/>
      <c r="H12" s="128"/>
      <c r="I12" s="128"/>
      <c r="J12" s="128"/>
    </row>
    <row r="13" spans="1:10" ht="33" customHeight="1" x14ac:dyDescent="0.25">
      <c r="A13" s="32" t="s">
        <v>49</v>
      </c>
      <c r="B13" s="128"/>
      <c r="C13" s="128"/>
      <c r="D13" s="128"/>
      <c r="E13" s="128"/>
      <c r="F13" s="128"/>
      <c r="G13" s="128"/>
      <c r="H13" s="128"/>
      <c r="I13" s="128"/>
      <c r="J13" s="128"/>
    </row>
    <row r="14" spans="1:10" x14ac:dyDescent="0.25">
      <c r="A14" s="32" t="s">
        <v>50</v>
      </c>
      <c r="B14" s="128"/>
      <c r="C14" s="128"/>
      <c r="D14" s="128"/>
      <c r="E14" s="128"/>
      <c r="F14" s="128"/>
      <c r="G14" s="128"/>
      <c r="H14" s="128"/>
      <c r="I14" s="128"/>
      <c r="J14" s="128"/>
    </row>
    <row r="15" spans="1:10" x14ac:dyDescent="0.25">
      <c r="A15" s="32" t="s">
        <v>51</v>
      </c>
      <c r="B15" s="128"/>
      <c r="C15" s="128"/>
      <c r="D15" s="128"/>
      <c r="E15" s="128"/>
      <c r="F15" s="128"/>
      <c r="G15" s="128"/>
      <c r="H15" s="128"/>
      <c r="I15" s="128"/>
      <c r="J15" s="128"/>
    </row>
    <row r="16" spans="1:10" x14ac:dyDescent="0.25">
      <c r="A16" s="32" t="s">
        <v>52</v>
      </c>
      <c r="B16" s="128"/>
      <c r="C16" s="128"/>
      <c r="D16" s="128"/>
      <c r="E16" s="128"/>
      <c r="F16" s="128"/>
      <c r="G16" s="128"/>
      <c r="H16" s="128"/>
      <c r="I16" s="128"/>
      <c r="J16" s="128"/>
    </row>
    <row r="17" spans="1:10" x14ac:dyDescent="0.25">
      <c r="A17" s="32" t="s">
        <v>53</v>
      </c>
      <c r="B17" s="128"/>
      <c r="C17" s="128"/>
      <c r="D17" s="128"/>
      <c r="E17" s="128"/>
      <c r="F17" s="128"/>
      <c r="G17" s="128"/>
      <c r="H17" s="128"/>
      <c r="I17" s="128"/>
      <c r="J17" s="128"/>
    </row>
    <row r="18" spans="1:10" x14ac:dyDescent="0.25">
      <c r="A18" s="32" t="s">
        <v>54</v>
      </c>
      <c r="B18" s="128"/>
      <c r="C18" s="128"/>
      <c r="D18" s="128"/>
      <c r="E18" s="128"/>
      <c r="F18" s="128"/>
      <c r="G18" s="128"/>
      <c r="H18" s="128"/>
      <c r="I18" s="128"/>
      <c r="J18" s="128"/>
    </row>
    <row r="19" spans="1:10" x14ac:dyDescent="0.25">
      <c r="A19" s="32" t="s">
        <v>55</v>
      </c>
      <c r="B19" s="128"/>
      <c r="C19" s="128"/>
      <c r="D19" s="128"/>
      <c r="E19" s="128"/>
      <c r="F19" s="128"/>
      <c r="G19" s="128"/>
      <c r="H19" s="128"/>
      <c r="I19" s="128"/>
      <c r="J19" s="128"/>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2" right="0.2" top="0.75" bottom="0.2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G25" sqref="G25"/>
    </sheetView>
  </sheetViews>
  <sheetFormatPr defaultColWidth="9.140625" defaultRowHeight="15" x14ac:dyDescent="0.25"/>
  <cols>
    <col min="1" max="10" width="9.140625" style="1" customWidth="1"/>
    <col min="11" max="16384" width="9.140625" style="1"/>
  </cols>
  <sheetData>
    <row r="1" spans="1:10" ht="19.5" thickBot="1" x14ac:dyDescent="0.3">
      <c r="A1" s="125" t="s">
        <v>56</v>
      </c>
      <c r="B1" s="125"/>
      <c r="C1" s="125"/>
      <c r="D1" s="125"/>
      <c r="E1" s="125"/>
      <c r="F1" s="125"/>
      <c r="G1" s="125"/>
      <c r="H1" s="125"/>
      <c r="I1" s="125"/>
      <c r="J1" s="125"/>
    </row>
    <row r="2" spans="1:10" x14ac:dyDescent="0.25">
      <c r="A2" s="41" t="s">
        <v>57</v>
      </c>
      <c r="B2" s="41"/>
      <c r="C2" s="41"/>
      <c r="D2" s="41"/>
      <c r="E2" s="41"/>
      <c r="F2" s="41"/>
      <c r="G2" s="41"/>
      <c r="H2" s="41"/>
      <c r="I2" s="41"/>
      <c r="J2" s="41"/>
    </row>
    <row r="3" spans="1:10" ht="8.25" customHeight="1" x14ac:dyDescent="0.25"/>
    <row r="4" spans="1:10" x14ac:dyDescent="0.25">
      <c r="A4" s="13" t="s">
        <v>58</v>
      </c>
    </row>
    <row r="5" spans="1:10" x14ac:dyDescent="0.25">
      <c r="A5" s="40" t="s">
        <v>59</v>
      </c>
      <c r="B5" s="40"/>
      <c r="C5" s="40"/>
      <c r="D5" s="40"/>
      <c r="E5" s="40"/>
      <c r="F5" s="40"/>
      <c r="G5" s="40"/>
      <c r="H5" s="40"/>
      <c r="I5" s="40"/>
      <c r="J5" s="40"/>
    </row>
    <row r="6" spans="1:10" x14ac:dyDescent="0.25">
      <c r="A6" s="7" t="s">
        <v>60</v>
      </c>
    </row>
    <row r="7" spans="1:10" x14ac:dyDescent="0.25">
      <c r="A7" s="7" t="s">
        <v>61</v>
      </c>
    </row>
    <row r="8" spans="1:10" x14ac:dyDescent="0.25">
      <c r="A8" s="7" t="s">
        <v>62</v>
      </c>
    </row>
    <row r="9" spans="1:10" x14ac:dyDescent="0.25">
      <c r="A9" s="7" t="s">
        <v>63</v>
      </c>
    </row>
    <row r="10" spans="1:10" x14ac:dyDescent="0.25">
      <c r="A10" s="7" t="s">
        <v>64</v>
      </c>
    </row>
    <row r="11" spans="1:10" x14ac:dyDescent="0.25">
      <c r="A11" s="7" t="s">
        <v>65</v>
      </c>
    </row>
    <row r="12" spans="1:10" x14ac:dyDescent="0.25">
      <c r="A12" s="8"/>
    </row>
    <row r="13" spans="1:10" ht="15" customHeight="1" x14ac:dyDescent="0.25">
      <c r="A13" s="134" t="s">
        <v>66</v>
      </c>
      <c r="B13" s="134"/>
      <c r="C13" s="134"/>
      <c r="D13" s="134"/>
      <c r="E13" s="134"/>
      <c r="F13" s="134"/>
      <c r="G13" s="134"/>
      <c r="H13" s="134"/>
      <c r="I13" s="134"/>
      <c r="J13" s="134"/>
    </row>
    <row r="14" spans="1:10" x14ac:dyDescent="0.25">
      <c r="A14" s="134"/>
      <c r="B14" s="134"/>
      <c r="C14" s="134"/>
      <c r="D14" s="134"/>
      <c r="E14" s="134"/>
      <c r="F14" s="134"/>
      <c r="G14" s="134"/>
      <c r="H14" s="134"/>
      <c r="I14" s="134"/>
      <c r="J14" s="134"/>
    </row>
    <row r="15" spans="1:10" x14ac:dyDescent="0.25">
      <c r="A15" s="134"/>
      <c r="B15" s="134"/>
      <c r="C15" s="134"/>
      <c r="D15" s="134"/>
      <c r="E15" s="134"/>
      <c r="F15" s="134"/>
      <c r="G15" s="134"/>
      <c r="H15" s="134"/>
      <c r="I15" s="134"/>
      <c r="J15" s="134"/>
    </row>
    <row r="16" spans="1:10" x14ac:dyDescent="0.25">
      <c r="A16" s="134"/>
      <c r="B16" s="134"/>
      <c r="C16" s="134"/>
      <c r="D16" s="134"/>
      <c r="E16" s="134"/>
      <c r="F16" s="134"/>
      <c r="G16" s="134"/>
      <c r="H16" s="134"/>
      <c r="I16" s="134"/>
      <c r="J16" s="134"/>
    </row>
    <row r="17" spans="1:10" ht="65.25" customHeight="1" x14ac:dyDescent="0.25">
      <c r="A17" s="134"/>
      <c r="B17" s="134"/>
      <c r="C17" s="134"/>
      <c r="D17" s="134"/>
      <c r="E17" s="134"/>
      <c r="F17" s="134"/>
      <c r="G17" s="134"/>
      <c r="H17" s="134"/>
      <c r="I17" s="134"/>
      <c r="J17" s="134"/>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B11" sqref="B1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5" t="s">
        <v>67</v>
      </c>
      <c r="C1" s="135"/>
      <c r="D1" s="135"/>
      <c r="E1" s="135"/>
      <c r="F1" s="135"/>
      <c r="G1" s="135"/>
      <c r="H1" s="135"/>
    </row>
    <row r="2" spans="1:8" x14ac:dyDescent="0.25">
      <c r="B2" s="33" t="s">
        <v>68</v>
      </c>
    </row>
    <row r="3" spans="1:8" x14ac:dyDescent="0.25">
      <c r="B3" s="79" t="s">
        <v>69</v>
      </c>
      <c r="E3" s="2"/>
    </row>
    <row r="4" spans="1:8" x14ac:dyDescent="0.25">
      <c r="B4" s="33" t="s">
        <v>70</v>
      </c>
      <c r="C4" s="2"/>
      <c r="D4" s="2"/>
      <c r="E4" s="2"/>
    </row>
    <row r="5" spans="1:8" x14ac:dyDescent="0.25">
      <c r="B5" s="80" t="s">
        <v>71</v>
      </c>
      <c r="C5" s="2"/>
      <c r="D5" s="2"/>
      <c r="E5" s="2"/>
    </row>
    <row r="6" spans="1:8" x14ac:dyDescent="0.25">
      <c r="B6" s="33" t="s">
        <v>72</v>
      </c>
      <c r="C6" s="2"/>
      <c r="D6" s="2"/>
      <c r="E6" s="2"/>
    </row>
    <row r="7" spans="1:8" x14ac:dyDescent="0.25">
      <c r="B7" s="80" t="s">
        <v>71</v>
      </c>
      <c r="C7" s="2"/>
      <c r="D7" s="2"/>
      <c r="E7" s="2"/>
    </row>
    <row r="8" spans="1:8" x14ac:dyDescent="0.25">
      <c r="B8" s="10"/>
      <c r="C8" s="2"/>
      <c r="D8" s="2"/>
      <c r="E8" s="2"/>
    </row>
    <row r="9" spans="1:8" ht="18.75" x14ac:dyDescent="0.25">
      <c r="B9" s="5" t="s">
        <v>73</v>
      </c>
    </row>
    <row r="10" spans="1:8" x14ac:dyDescent="0.25">
      <c r="B10" s="33" t="s">
        <v>74</v>
      </c>
      <c r="C10" s="34" t="s">
        <v>75</v>
      </c>
      <c r="D10" s="35" t="s">
        <v>76</v>
      </c>
      <c r="E10" s="35" t="s">
        <v>77</v>
      </c>
      <c r="F10" s="35" t="s">
        <v>78</v>
      </c>
      <c r="G10" s="35" t="s">
        <v>79</v>
      </c>
      <c r="H10" s="35" t="s">
        <v>80</v>
      </c>
    </row>
    <row r="11" spans="1:8" ht="60" x14ac:dyDescent="0.25">
      <c r="A11" s="44">
        <v>1</v>
      </c>
      <c r="B11" s="78" t="s">
        <v>81</v>
      </c>
      <c r="C11" s="81" t="s">
        <v>82</v>
      </c>
      <c r="D11" s="82" t="s">
        <v>83</v>
      </c>
      <c r="E11" s="78" t="s">
        <v>84</v>
      </c>
      <c r="F11" s="81" t="s">
        <v>85</v>
      </c>
      <c r="G11" s="82" t="s">
        <v>86</v>
      </c>
      <c r="H11" s="82" t="s">
        <v>87</v>
      </c>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15" priority="1" operator="equal">
      <formula>"Yes"</formula>
    </cfRule>
    <cfRule type="cellIs" dxfId="1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B7" sqref="B7"/>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5" t="s">
        <v>88</v>
      </c>
      <c r="C1" s="135"/>
      <c r="D1" s="135"/>
      <c r="E1" s="135"/>
      <c r="F1" s="135"/>
      <c r="G1" s="135"/>
      <c r="H1" s="135"/>
    </row>
    <row r="2" spans="1:8" x14ac:dyDescent="0.25">
      <c r="B2" s="33" t="s">
        <v>68</v>
      </c>
    </row>
    <row r="3" spans="1:8" x14ac:dyDescent="0.25">
      <c r="B3" s="79" t="s">
        <v>89</v>
      </c>
      <c r="E3" s="2"/>
    </row>
    <row r="4" spans="1:8" x14ac:dyDescent="0.25">
      <c r="B4" s="33" t="s">
        <v>70</v>
      </c>
      <c r="C4" s="2"/>
      <c r="D4" s="2"/>
      <c r="E4" s="2"/>
    </row>
    <row r="5" spans="1:8" x14ac:dyDescent="0.25">
      <c r="B5" s="80" t="s">
        <v>90</v>
      </c>
      <c r="C5" s="2"/>
      <c r="D5" s="2"/>
      <c r="E5" s="2"/>
    </row>
    <row r="6" spans="1:8" x14ac:dyDescent="0.25">
      <c r="B6" s="33" t="s">
        <v>72</v>
      </c>
      <c r="C6" s="2"/>
      <c r="D6" s="2"/>
      <c r="E6" s="2"/>
    </row>
    <row r="7" spans="1:8" x14ac:dyDescent="0.25">
      <c r="B7" s="80" t="s">
        <v>91</v>
      </c>
      <c r="C7" s="2"/>
      <c r="D7" s="2"/>
      <c r="E7" s="2"/>
    </row>
    <row r="8" spans="1:8" x14ac:dyDescent="0.25">
      <c r="B8" s="10"/>
      <c r="C8" s="2"/>
      <c r="D8" s="2"/>
      <c r="E8" s="2"/>
    </row>
    <row r="9" spans="1:8" ht="18.75" x14ac:dyDescent="0.25">
      <c r="B9" s="5" t="s">
        <v>73</v>
      </c>
    </row>
    <row r="10" spans="1:8" x14ac:dyDescent="0.25">
      <c r="B10" s="33" t="s">
        <v>74</v>
      </c>
      <c r="C10" s="34" t="s">
        <v>75</v>
      </c>
      <c r="D10" s="35" t="s">
        <v>76</v>
      </c>
      <c r="E10" s="35" t="s">
        <v>77</v>
      </c>
      <c r="F10" s="35" t="s">
        <v>78</v>
      </c>
      <c r="G10" s="35" t="s">
        <v>79</v>
      </c>
      <c r="H10" s="35" t="s">
        <v>80</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B5">
    <cfRule type="cellIs" dxfId="13" priority="3" operator="equal">
      <formula>"Yes"</formula>
    </cfRule>
    <cfRule type="cellIs" dxfId="12" priority="4" operator="equal">
      <formula>"No"</formula>
    </cfRule>
  </conditionalFormatting>
  <conditionalFormatting sqref="B7:B8">
    <cfRule type="cellIs" dxfId="11" priority="1" operator="equal">
      <formula>"Yes"</formula>
    </cfRule>
    <cfRule type="cellIs" dxfId="10" priority="2" operator="equal">
      <formula>"No"</formula>
    </cfRule>
  </conditionalFormatting>
  <conditionalFormatting sqref="C4:D8">
    <cfRule type="cellIs" dxfId="9" priority="7" operator="equal">
      <formula>"Yes"</formula>
    </cfRule>
    <cfRule type="cellIs" dxfId="8" priority="8"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B7" sqref="B7"/>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5" t="s">
        <v>92</v>
      </c>
      <c r="C1" s="135"/>
      <c r="D1" s="135"/>
      <c r="E1" s="135"/>
      <c r="F1" s="135"/>
      <c r="G1" s="135"/>
      <c r="H1" s="135"/>
    </row>
    <row r="2" spans="1:8" x14ac:dyDescent="0.25">
      <c r="B2" s="33" t="s">
        <v>68</v>
      </c>
      <c r="E2" s="16"/>
    </row>
    <row r="3" spans="1:8" x14ac:dyDescent="0.25">
      <c r="B3" s="79" t="s">
        <v>89</v>
      </c>
      <c r="E3" s="42"/>
    </row>
    <row r="4" spans="1:8" x14ac:dyDescent="0.25">
      <c r="B4" s="33" t="s">
        <v>70</v>
      </c>
      <c r="C4" s="2"/>
      <c r="D4" s="2"/>
      <c r="E4" s="39"/>
    </row>
    <row r="5" spans="1:8" x14ac:dyDescent="0.25">
      <c r="B5" s="80" t="s">
        <v>90</v>
      </c>
      <c r="C5" s="2"/>
      <c r="D5" s="2"/>
      <c r="E5" s="43"/>
    </row>
    <row r="6" spans="1:8" x14ac:dyDescent="0.25">
      <c r="B6" s="33" t="s">
        <v>72</v>
      </c>
      <c r="C6" s="2"/>
      <c r="D6" s="2"/>
      <c r="E6" s="10"/>
    </row>
    <row r="7" spans="1:8" x14ac:dyDescent="0.25">
      <c r="B7" s="80" t="s">
        <v>91</v>
      </c>
      <c r="C7" s="2"/>
      <c r="D7" s="2"/>
      <c r="E7" s="43"/>
    </row>
    <row r="8" spans="1:8" x14ac:dyDescent="0.25">
      <c r="B8" s="10"/>
      <c r="C8" s="2"/>
      <c r="D8" s="2"/>
      <c r="E8" s="2"/>
    </row>
    <row r="9" spans="1:8" ht="18.75" x14ac:dyDescent="0.25">
      <c r="B9" s="5" t="s">
        <v>73</v>
      </c>
    </row>
    <row r="10" spans="1:8" x14ac:dyDescent="0.25">
      <c r="B10" s="33" t="s">
        <v>74</v>
      </c>
      <c r="C10" s="34" t="s">
        <v>75</v>
      </c>
      <c r="D10" s="35" t="s">
        <v>76</v>
      </c>
      <c r="E10" s="35" t="s">
        <v>77</v>
      </c>
      <c r="F10" s="35" t="s">
        <v>78</v>
      </c>
      <c r="G10" s="35" t="s">
        <v>79</v>
      </c>
      <c r="H10" s="35" t="s">
        <v>80</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3</vt:lpstr>
      <vt:lpstr>Response 3 - Table 3</vt:lpstr>
      <vt:lpstr>Appendix A - Definitions</vt:lpstr>
      <vt:lpstr>Appendix B - Example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Kruse, Nina</dc:creator>
  <cp:keywords/>
  <dc:description/>
  <cp:lastModifiedBy>Miller, Brent</cp:lastModifiedBy>
  <cp:revision/>
  <dcterms:created xsi:type="dcterms:W3CDTF">2023-05-01T20:01:32Z</dcterms:created>
  <dcterms:modified xsi:type="dcterms:W3CDTF">2024-04-01T20:12:22Z</dcterms:modified>
  <cp:category/>
  <cp:contentStatus/>
</cp:coreProperties>
</file>