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defaultThemeVersion="166925"/>
  <mc:AlternateContent xmlns:mc="http://schemas.openxmlformats.org/markup-compatibility/2006">
    <mc:Choice Requires="x15">
      <x15ac:absPath xmlns:x15ac="http://schemas.microsoft.com/office/spreadsheetml/2010/11/ac" url="S:\Community Benefit\Analyses\Annual Status Report\2023\Submissions\No Attestation\"/>
    </mc:Choice>
  </mc:AlternateContent>
  <xr:revisionPtr revIDLastSave="0" documentId="13_ncr:1_{E3CC47AF-244C-4445-8441-4C87CD887E24}" xr6:coauthVersionLast="47" xr6:coauthVersionMax="47" xr10:uidLastSave="{00000000-0000-0000-0000-000000000000}"/>
  <bookViews>
    <workbookView xWindow="1020" yWindow="90" windowWidth="19485" windowHeight="15495" tabRatio="940" firstSheet="6" activeTab="11" xr2:uid="{F1340399-0977-4F06-A755-68250237F0E6}"/>
  </bookViews>
  <sheets>
    <sheet name="Cover Page and Version" sheetId="5" r:id="rId1"/>
    <sheet name="Summary" sheetId="9" r:id="rId2"/>
    <sheet name="Workbook Contents" sheetId="25" r:id="rId3"/>
    <sheet name="Response 1A" sheetId="10" r:id="rId4"/>
    <sheet name="Response 1B" sheetId="13" r:id="rId5"/>
    <sheet name="Response 2" sheetId="4" r:id="rId6"/>
    <sheet name="Response 2 - Need 1" sheetId="8" r:id="rId7"/>
    <sheet name="Response 2 - Need 2" sheetId="15" r:id="rId8"/>
    <sheet name="Response 2 - Need 3" sheetId="16" r:id="rId9"/>
    <sheet name="Response 3" sheetId="11" r:id="rId10"/>
    <sheet name="Response 3 - Table 3" sheetId="17" r:id="rId11"/>
    <sheet name="Appendix A - Definitions" sheetId="23" r:id="rId12"/>
    <sheet name="Appendix B - Example Responses" sheetId="24"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59" i="17" l="1"/>
  <c r="C159" i="17"/>
  <c r="E107" i="17"/>
  <c r="C107" i="17"/>
  <c r="E55" i="17"/>
  <c r="C55" i="17"/>
  <c r="A49" i="24"/>
  <c r="B110" i="17"/>
  <c r="B111" i="17"/>
  <c r="B112" i="17"/>
  <c r="B113" i="17"/>
  <c r="B114" i="17"/>
  <c r="B115" i="17"/>
  <c r="B116" i="17"/>
  <c r="B117" i="17"/>
  <c r="B118" i="17"/>
  <c r="B119" i="17"/>
  <c r="B120" i="17"/>
  <c r="B121" i="17"/>
  <c r="B122" i="17"/>
  <c r="B123" i="17"/>
  <c r="B124" i="17"/>
  <c r="B125" i="17"/>
  <c r="B126" i="17"/>
  <c r="B127" i="17"/>
  <c r="B128" i="17"/>
  <c r="B129" i="17"/>
  <c r="B130" i="17"/>
  <c r="B131" i="17"/>
  <c r="B132" i="17"/>
  <c r="B133" i="17"/>
  <c r="B134" i="17"/>
  <c r="B135" i="17"/>
  <c r="B136" i="17"/>
  <c r="B137" i="17"/>
  <c r="B138" i="17"/>
  <c r="B139" i="17"/>
  <c r="B140" i="17"/>
  <c r="B141" i="17"/>
  <c r="B142" i="17"/>
  <c r="B143" i="17"/>
  <c r="B144" i="17"/>
  <c r="B145" i="17"/>
  <c r="B146" i="17"/>
  <c r="B147" i="17"/>
  <c r="B148" i="17"/>
  <c r="B149" i="17"/>
  <c r="B150" i="17"/>
  <c r="B151" i="17"/>
  <c r="B152" i="17"/>
  <c r="B153" i="17"/>
  <c r="B154" i="17"/>
  <c r="B155" i="17"/>
  <c r="B156" i="17"/>
  <c r="B157" i="17"/>
  <c r="B158" i="17"/>
  <c r="B109" i="17"/>
  <c r="B58" i="17"/>
  <c r="B59" i="17"/>
  <c r="B60" i="17"/>
  <c r="B61" i="17"/>
  <c r="B62" i="17"/>
  <c r="B63" i="17"/>
  <c r="B64" i="17"/>
  <c r="B65" i="17"/>
  <c r="B66" i="17"/>
  <c r="B67" i="17"/>
  <c r="B68" i="17"/>
  <c r="B69" i="17"/>
  <c r="B70" i="17"/>
  <c r="B71" i="17"/>
  <c r="B72" i="17"/>
  <c r="B73" i="17"/>
  <c r="B74" i="17"/>
  <c r="B75" i="17"/>
  <c r="B76" i="17"/>
  <c r="B77" i="17"/>
  <c r="B78" i="17"/>
  <c r="B79" i="17"/>
  <c r="B80" i="17"/>
  <c r="B81" i="17"/>
  <c r="B82" i="17"/>
  <c r="B83" i="17"/>
  <c r="B84" i="17"/>
  <c r="B85" i="17"/>
  <c r="B86" i="17"/>
  <c r="B87" i="17"/>
  <c r="B88" i="17"/>
  <c r="B89" i="17"/>
  <c r="B90" i="17"/>
  <c r="B91" i="17"/>
  <c r="B92" i="17"/>
  <c r="B93" i="17"/>
  <c r="B94" i="17"/>
  <c r="B95" i="17"/>
  <c r="B96" i="17"/>
  <c r="B97" i="17"/>
  <c r="B98" i="17"/>
  <c r="B99" i="17"/>
  <c r="B100" i="17"/>
  <c r="B101" i="17"/>
  <c r="B102" i="17"/>
  <c r="B103" i="17"/>
  <c r="B104" i="17"/>
  <c r="B105" i="17"/>
  <c r="B106" i="17"/>
  <c r="B57" i="17"/>
  <c r="B14" i="17"/>
  <c r="B6" i="17"/>
  <c r="B7" i="17"/>
  <c r="B8" i="17"/>
  <c r="B9" i="17"/>
  <c r="B10" i="17"/>
  <c r="B11" i="17"/>
  <c r="B12" i="17"/>
  <c r="B13"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 i="17"/>
  <c r="C160" i="17" l="1"/>
  <c r="E160" i="17"/>
</calcChain>
</file>

<file path=xl/sharedStrings.xml><?xml version="1.0" encoding="utf-8"?>
<sst xmlns="http://schemas.openxmlformats.org/spreadsheetml/2006/main" count="229" uniqueCount="141">
  <si>
    <t>In CHNA</t>
  </si>
  <si>
    <t>Timeline</t>
  </si>
  <si>
    <t>Owner</t>
  </si>
  <si>
    <t xml:space="preserve">Measure </t>
  </si>
  <si>
    <t>Identified Health Need:</t>
  </si>
  <si>
    <t>Action</t>
  </si>
  <si>
    <t>Partnered Organization(s)</t>
  </si>
  <si>
    <r>
      <t>·</t>
    </r>
    <r>
      <rPr>
        <sz val="7"/>
        <color theme="1"/>
        <rFont val="Times New Roman"/>
        <family val="1"/>
      </rPr>
      <t xml:space="preserve">         </t>
    </r>
    <r>
      <rPr>
        <i/>
        <sz val="11"/>
        <color theme="1"/>
        <rFont val="Calibri"/>
        <family val="2"/>
      </rPr>
      <t>The action the hospital is taking in support of its implementation strategy.</t>
    </r>
  </si>
  <si>
    <r>
      <t>·</t>
    </r>
    <r>
      <rPr>
        <sz val="7"/>
        <color theme="1"/>
        <rFont val="Times New Roman"/>
        <family val="1"/>
      </rPr>
      <t xml:space="preserve">         </t>
    </r>
    <r>
      <rPr>
        <i/>
        <sz val="11"/>
        <color theme="1"/>
        <rFont val="Calibri"/>
        <family val="2"/>
      </rPr>
      <t>The name of the hospital staff member who is overseeing the action(s).</t>
    </r>
  </si>
  <si>
    <t xml:space="preserve">The hospital’s actions in support of its implementation strategy: </t>
  </si>
  <si>
    <t>The description in this worksheet should include the following:</t>
  </si>
  <si>
    <r>
      <t>·</t>
    </r>
    <r>
      <rPr>
        <sz val="7"/>
        <color theme="1"/>
        <rFont val="Times New Roman"/>
        <family val="1"/>
      </rPr>
      <t xml:space="preserve">         </t>
    </r>
    <r>
      <rPr>
        <i/>
        <sz val="11"/>
        <color theme="1"/>
        <rFont val="Calibri"/>
        <family val="2"/>
      </rPr>
      <t>The need that the action is addressing, and whether it was identified, or not identified, in the most recently submitted Community Health Needs Assessment, or is newly added since the last CHNA.</t>
    </r>
  </si>
  <si>
    <r>
      <t>·</t>
    </r>
    <r>
      <rPr>
        <sz val="7"/>
        <color theme="1"/>
        <rFont val="Times New Roman"/>
        <family val="1"/>
      </rPr>
      <t xml:space="preserve">         </t>
    </r>
    <r>
      <rPr>
        <i/>
        <sz val="11"/>
        <color theme="1"/>
        <rFont val="Calibri"/>
        <family val="2"/>
      </rPr>
      <t>The goal(s) of the action, and the timeline for achieving the goal(s)</t>
    </r>
  </si>
  <si>
    <r>
      <t>·</t>
    </r>
    <r>
      <rPr>
        <sz val="7"/>
        <color theme="1"/>
        <rFont val="Times New Roman"/>
        <family val="1"/>
      </rPr>
      <t xml:space="preserve">         </t>
    </r>
    <r>
      <rPr>
        <i/>
        <sz val="11"/>
        <color theme="1"/>
        <rFont val="Calibri"/>
        <family val="2"/>
      </rPr>
      <t xml:space="preserve">The name(s) of the organizations which partnered with the hospital for each of the hospital’s actions in support of its implementation strategy. </t>
    </r>
  </si>
  <si>
    <r>
      <t>·</t>
    </r>
    <r>
      <rPr>
        <sz val="7"/>
        <color theme="1"/>
        <rFont val="Times New Roman"/>
        <family val="1"/>
      </rPr>
      <t xml:space="preserve">         </t>
    </r>
    <r>
      <rPr>
        <i/>
        <sz val="11"/>
        <color theme="1"/>
        <rFont val="Calibri"/>
        <family val="2"/>
      </rPr>
      <t>The relevant implementation strategy.</t>
    </r>
  </si>
  <si>
    <t>Implementation Strategy Included in submission?</t>
  </si>
  <si>
    <t>Action Goal</t>
  </si>
  <si>
    <t>Measure Results</t>
  </si>
  <si>
    <t>Connecticut Office of Health Strategy
Version 1.0</t>
  </si>
  <si>
    <t>Hospital Community Benefit Annual Status Report</t>
  </si>
  <si>
    <t>Hospital Name:</t>
  </si>
  <si>
    <t>Submission Date:</t>
  </si>
  <si>
    <t>Response 1A</t>
  </si>
  <si>
    <t>A description of major updates regarding community health needs, priorities and target populations, if any.</t>
  </si>
  <si>
    <t>Major updates</t>
  </si>
  <si>
    <t>Community Health Needs</t>
  </si>
  <si>
    <t>Priorities</t>
  </si>
  <si>
    <t xml:space="preserve">Target Populations </t>
  </si>
  <si>
    <t>Response 1B</t>
  </si>
  <si>
    <t>Table 1</t>
  </si>
  <si>
    <t>Major changes to the implementation strategy and associated hospital actions</t>
  </si>
  <si>
    <t>Table 2</t>
  </si>
  <si>
    <t>#1</t>
  </si>
  <si>
    <t>#2</t>
  </si>
  <si>
    <t>#3</t>
  </si>
  <si>
    <t>#4</t>
  </si>
  <si>
    <t>#5</t>
  </si>
  <si>
    <t>#6</t>
  </si>
  <si>
    <t>#7</t>
  </si>
  <si>
    <t>#8</t>
  </si>
  <si>
    <t>#9</t>
  </si>
  <si>
    <t>#10</t>
  </si>
  <si>
    <t xml:space="preserve">Response 2 </t>
  </si>
  <si>
    <t>A description of progress made regarding the hospital's actions in support of its implementation strategy.</t>
  </si>
  <si>
    <t>Response 2 - Need 1</t>
  </si>
  <si>
    <t>Response 2 - Need 2</t>
  </si>
  <si>
    <t>Response 2 - Need 3</t>
  </si>
  <si>
    <t>Response 3</t>
  </si>
  <si>
    <t>A description of the direct funding and other resources allocated or expended that supported the actions taken in support of the hospital's implementation strategy.</t>
  </si>
  <si>
    <t>Hospital Action in support of the hospital’s Implementation Strategy</t>
  </si>
  <si>
    <t>Direct Funding Allocated ($)</t>
  </si>
  <si>
    <t>Direct Funding Allocated Description</t>
  </si>
  <si>
    <t>Other Resources Allocated ($)</t>
  </si>
  <si>
    <t>Other Resources Allocated Description</t>
  </si>
  <si>
    <t>Community Benefit Part I Category*</t>
  </si>
  <si>
    <t>Response 3 - Table 3</t>
  </si>
  <si>
    <r>
      <t xml:space="preserve">*Applicable Community Benefit Part I Categories: </t>
    </r>
    <r>
      <rPr>
        <sz val="11"/>
        <color theme="1"/>
        <rFont val="Calibri"/>
        <family val="2"/>
        <scheme val="minor"/>
      </rPr>
      <t>Financial Assistance at Cost, Medicaid, Other means-tested government programs, community health improvement services and community benefit operations, health professions education, subsidized health services, research, and cash and in-kind contributions for community benefit.</t>
    </r>
  </si>
  <si>
    <t>Required</t>
  </si>
  <si>
    <t>Why the action does not demonstrate community benefit or community building</t>
  </si>
  <si>
    <t>In your description, please include in Table 2 a description of any major changes, and why there were major changes to the hospitals’ implementation strategy and associated actions. Information provided should match the filing year from your hospital's most recent IRS Form 990 submission to the Connecticut Office of Health Strategy (filing year 2022).</t>
  </si>
  <si>
    <t>The submission shall:</t>
  </si>
  <si>
    <t>1. Be submitted on or before October 1, 2023, and annually thereafter.</t>
  </si>
  <si>
    <t>2. Use this excel template for the responses with complete answers.</t>
  </si>
  <si>
    <t>3. Be based on the filing year of the hospitals’ most recently completed IRS Form 990 submitted to OHS pursuant to Connecticut General Statutes §19a-649.</t>
  </si>
  <si>
    <t>Any examples provided in this template are for illustrative purposes only, and should not be construed as demonstrating or not demonstrating community benefit. Any questions regarding the completion or submission of this report shall be directed to: ohs@ct.gov.</t>
  </si>
  <si>
    <t xml:space="preserve">Connecticut General Statutes §19a-127k requires on or after January 1, 2023, each hospital in Connecticut to submit community benefit program reporting to the Office of Health Strategy (OHS). Inclusive of community benefit program reporting are: hospitals’ Community Health Needs Assessment (CHNA) and Implementation Strategy, the Community Health Needs Assessment Report, the Implementation Strategy Report, and the Annual Status Report. Submission of this report on or before October 1 to OHS with complete answers to the Report Responses, satisfies Connecticut hospitals’ requirement to submit their Annual Status Report to the State. The Annual Status Report portion of community benefit reporting shall be submitted to OHS via the Community Benefit Portal:
</t>
  </si>
  <si>
    <t>OHS Community Benefit Portal</t>
  </si>
  <si>
    <t>Helpful Links:</t>
  </si>
  <si>
    <t>Connecticut General Statutes §19a-127k</t>
  </si>
  <si>
    <t>Connecticut General Statutes §19a-649</t>
  </si>
  <si>
    <t>Definitions</t>
  </si>
  <si>
    <r>
      <rPr>
        <b/>
        <sz val="11"/>
        <color theme="1"/>
        <rFont val="Calibri"/>
        <family val="2"/>
        <scheme val="minor"/>
      </rPr>
      <t>Community benefit partners</t>
    </r>
    <r>
      <rPr>
        <sz val="11"/>
        <color theme="1"/>
        <rFont val="Calibri"/>
        <family val="2"/>
        <scheme val="minor"/>
      </rPr>
      <t xml:space="preserve"> means federal, state and municipal government entities and private sector entities, including, but not limited to, faith-based organizations, businesses, educational and academic organizations, health care organizations, health departments, philanthropic organizations, organizations specializing in housing justice, planning and land use organizations, public safety organizations, transportation organizations and tribal organizations, that, in partnership with hospitals, play an essential role with respect to the policy, system, program and financing solutions necessary to achieve community benefit program goals.</t>
    </r>
  </si>
  <si>
    <r>
      <rPr>
        <b/>
        <sz val="11"/>
        <color theme="1"/>
        <rFont val="Calibri"/>
        <family val="2"/>
        <scheme val="minor"/>
      </rPr>
      <t>Community benefit program</t>
    </r>
    <r>
      <rPr>
        <sz val="11"/>
        <color theme="1"/>
        <rFont val="Calibri"/>
        <family val="2"/>
        <scheme val="minor"/>
      </rPr>
      <t xml:space="preserve"> means any voluntary program or activity to promote preventive health care, protect health and safety, improve health equity and reduce health disparities, reduce the cost and economic burden of poor health and improve the health status for all populations within the geographic service areas of a hospital, regardless of whether a member of any such population is a patient of such hospital.</t>
    </r>
  </si>
  <si>
    <r>
      <rPr>
        <b/>
        <sz val="11"/>
        <color theme="1"/>
        <rFont val="Calibri"/>
        <family val="2"/>
        <scheme val="minor"/>
      </rPr>
      <t>Community benefit program reporting</t>
    </r>
    <r>
      <rPr>
        <sz val="11"/>
        <color theme="1"/>
        <rFont val="Calibri"/>
        <family val="2"/>
        <scheme val="minor"/>
      </rPr>
      <t xml:space="preserve"> means the community health needs assessment, implementation strategy and annual report submitted by a hospital to the Office of Health Strategy pursuant to the provisions of this section.</t>
    </r>
  </si>
  <si>
    <r>
      <rPr>
        <b/>
        <sz val="11"/>
        <color theme="1"/>
        <rFont val="Calibri"/>
        <family val="2"/>
        <scheme val="minor"/>
      </rPr>
      <t>Community health needs assessment</t>
    </r>
    <r>
      <rPr>
        <sz val="11"/>
        <color theme="1"/>
        <rFont val="Calibri"/>
        <family val="2"/>
        <scheme val="minor"/>
      </rPr>
      <t xml:space="preserve"> means a written assessment, as described in 26 CFR 1.501(r)-(3).</t>
    </r>
  </si>
  <si>
    <r>
      <rPr>
        <b/>
        <sz val="11"/>
        <color theme="1"/>
        <rFont val="Calibri"/>
        <family val="2"/>
        <scheme val="minor"/>
      </rPr>
      <t>Health disparities</t>
    </r>
    <r>
      <rPr>
        <sz val="11"/>
        <color theme="1"/>
        <rFont val="Calibri"/>
        <family val="2"/>
        <scheme val="minor"/>
      </rPr>
      <t xml:space="preserve"> means health differences that are closely linked with social or economic disadvantages that adversely affect one or more groups of people who have experienced greater systemic social or economic obstacles to health or a safe environment based on race or ethnicity, religion, socioeconomic status, gender, age, mental health, cognitive, sensory or physical disability, sexual orientation, gender identity, geographic location or other characteristics historically linked to discrimination or exclusion.</t>
    </r>
  </si>
  <si>
    <r>
      <rPr>
        <b/>
        <sz val="11"/>
        <color theme="1"/>
        <rFont val="Calibri"/>
        <family val="2"/>
        <scheme val="minor"/>
      </rPr>
      <t>Health equity</t>
    </r>
    <r>
      <rPr>
        <sz val="11"/>
        <color theme="1"/>
        <rFont val="Calibri"/>
        <family val="2"/>
        <scheme val="minor"/>
      </rPr>
      <t xml:space="preserve"> means that every person has a fair and just opportunity to be as healthy as possible, which encompasses removing obstacles to health, such as poverty, racism and the adverse consequences of poverty and racism, including, but not limited to, a lack of equitable opportunities, access to good jobs with fair pay, quality education and housing, safe environments and health care.</t>
    </r>
  </si>
  <si>
    <r>
      <rPr>
        <b/>
        <sz val="11"/>
        <color theme="1"/>
        <rFont val="Calibri"/>
        <family val="2"/>
        <scheme val="minor"/>
      </rPr>
      <t>Hospital</t>
    </r>
    <r>
      <rPr>
        <sz val="11"/>
        <color theme="1"/>
        <rFont val="Calibri"/>
        <family val="2"/>
        <scheme val="minor"/>
      </rPr>
      <t xml:space="preserve"> means a nonprofit entity licensed as a hospital pursuant to chapter 368v that is required to annually file Internal Revenue Service form 990. “Hospital” includes a for-profit entity licensed as an acute care general hospital.</t>
    </r>
  </si>
  <si>
    <r>
      <rPr>
        <b/>
        <sz val="11"/>
        <color theme="1"/>
        <rFont val="Calibri"/>
        <family val="2"/>
        <scheme val="minor"/>
      </rPr>
      <t>Implementation strategy</t>
    </r>
    <r>
      <rPr>
        <sz val="11"/>
        <color theme="1"/>
        <rFont val="Calibri"/>
        <family val="2"/>
        <scheme val="minor"/>
      </rPr>
      <t xml:space="preserve"> means a written plan, as described in 26 CFR 1.501(r)-(3), that is adopted by an authorized body of a hospital and documents how such hospital intends to address the needs identified in the community health needs assessment.</t>
    </r>
  </si>
  <si>
    <r>
      <rPr>
        <b/>
        <sz val="11"/>
        <color theme="1"/>
        <rFont val="Calibri"/>
        <family val="2"/>
        <scheme val="minor"/>
      </rPr>
      <t>Meaningful participation</t>
    </r>
    <r>
      <rPr>
        <sz val="11"/>
        <color theme="1"/>
        <rFont val="Calibri"/>
        <family val="2"/>
        <scheme val="minor"/>
      </rPr>
      <t xml:space="preserve"> means that (A) residents of a hospital's community, including, but not limited to, residents of such community that experience the greatest health disparities, have an appropriate opportunity to participate in such hospital's planning and decisions, (B) community participation influences a hospital's planning, and (C) participants receive information from a hospital summarizing how their input was or was not used by such hospital.</t>
    </r>
  </si>
  <si>
    <t>Cover Page and Version</t>
  </si>
  <si>
    <t>Summary</t>
  </si>
  <si>
    <t>Response 2</t>
  </si>
  <si>
    <t>Appendix:</t>
  </si>
  <si>
    <t>Attestation</t>
  </si>
  <si>
    <t>Appendix A - Definitions</t>
  </si>
  <si>
    <t>Hospital Community Benefit Annual Status Report
Workbook Contents</t>
  </si>
  <si>
    <t>Appendix B - Example Responses</t>
  </si>
  <si>
    <t>Community Benefit Annual Status Report - Response Workbook &amp; Report</t>
  </si>
  <si>
    <t>ohs@ct.gov</t>
  </si>
  <si>
    <t>Indicate with the appropriate category if the action demonstrated Part I, Part II, or if the action did not demonstrate community benefit or building and why</t>
  </si>
  <si>
    <t>Report Responses:</t>
  </si>
  <si>
    <t>In the description of major updates to the community benefit program, which can come from the Community Health Needs Assessment, Implementation Strategy, programs or actions included in the Implementation Strategy, or other relevant sources of the community benefit program, please use Table 1, and provide detailed information in the template format. Updates may include improvements, barriers, lessons learned, qualitative or quantitative data that supports the update, or other pertinent information. You may append any supporting documentation such as a project management plan, or data that gives further insights to the major updates.  If there are no major updates, please indicate as such below. Information provided should match the filing year from your hospital's most recent IRS Form 990 submission to the Connecticut Office of Health Strategy (filing year 2022).</t>
  </si>
  <si>
    <t>A description of any major changes to the proposed implementation strategy from the most recently submitted implementation plan and associated hospital actions.</t>
  </si>
  <si>
    <t>The only change in priority is the newly added Substance Abuse Disorder.</t>
  </si>
  <si>
    <t>Substance Abuse Disorder added two new neighborhoods
•	The Narrows neighborhood
•	The Meadows neighborhood</t>
  </si>
  <si>
    <t>•	Adding Substance Use Disorders as a high priority 
              o	After further discussions with the community collaborative, the hospital has decided to make substance use disorder a high priority given new data outlining the issue in the surrounding neighborhoods (data appended)</t>
  </si>
  <si>
    <t>Dr. John Snow is no longer overseeing the hospital’s action to increase protective factors for children relating to Social Determinants of Health. This is due to Dr. Snow retiring. Dr. Elizabeth Blackwell is now overseeing the hospital’s action.</t>
  </si>
  <si>
    <t xml:space="preserve">The hospital found that greater than 35% of homes in the hospital’s primary service area are food insecure. The hospital is increasing each grant award to $75,000 for community-based organizations to partner with the hospital and establish community gardens, provide educational resources and supplies, establish rules in writing, and execute on sustainability plan.  </t>
  </si>
  <si>
    <t>Food Insecurity</t>
  </si>
  <si>
    <t>Yes</t>
  </si>
  <si>
    <t>Grants provided to community based organizations (CBO)</t>
  </si>
  <si>
    <t>Increase by 50% homes that are food secure</t>
  </si>
  <si>
    <t>Survey based on USDA measures "high food security," "marginal food security," "low food security," and "very low food security." Increase 50% of households identified as low food security or very low food security to marginal food security or high food security.</t>
  </si>
  <si>
    <t xml:space="preserve">40% increase </t>
  </si>
  <si>
    <t>3 grants awarded at $100,000 each</t>
  </si>
  <si>
    <t>In-kind staff time for 3 employees working on grants</t>
  </si>
  <si>
    <t>Cash and in-kind contributions for community benefit</t>
  </si>
  <si>
    <t>October 1, 2021 - September 30, 2022</t>
  </si>
  <si>
    <t>Giada De Laurentis, BSN, RN</t>
  </si>
  <si>
    <t>Better Together Charity
Local Health Department
Food Bank of Gotham</t>
  </si>
  <si>
    <t>Total Need 1</t>
  </si>
  <si>
    <t>Total Need 2</t>
  </si>
  <si>
    <t>Total Need 3</t>
  </si>
  <si>
    <t>Total Direct Funding and Other Resources</t>
  </si>
  <si>
    <t>Community Building Part II Category**</t>
  </si>
  <si>
    <r>
      <t xml:space="preserve">**Applicable Community Building Part II Categories: </t>
    </r>
    <r>
      <rPr>
        <sz val="11"/>
        <color theme="1"/>
        <rFont val="Calibri"/>
        <family val="2"/>
        <scheme val="minor"/>
      </rPr>
      <t>physical improvements and housing, economic development, community support, environmental improvements, leadership development and training for community members, coalition building, community health improvement advocacy, workforce development, and other.</t>
    </r>
  </si>
  <si>
    <r>
      <t>·</t>
    </r>
    <r>
      <rPr>
        <sz val="7"/>
        <color theme="1"/>
        <rFont val="Times New Roman"/>
        <family val="1"/>
      </rPr>
      <t xml:space="preserve">         </t>
    </r>
    <r>
      <rPr>
        <i/>
        <sz val="11"/>
        <color theme="1"/>
        <rFont val="Calibri"/>
        <family val="2"/>
      </rPr>
      <t>The measure(s) corresponding to the action(s), and the result(s) of the measure(s).</t>
    </r>
  </si>
  <si>
    <t>In your answer for Response 2, use the corresponding tabs: "Response 2 - Need 1," "Response 2 - Need 2," and "Response 2 - Need 3." Only one need per tab should be used. For example, Need 1 and Need 2 should not both be "Food Insecurity." If additional tabs are required to illustrate progress made for more than three needs, reach out to ohs@ct.gov with how many additional tabs are required, and an updated template will be sent to you. Each action for Response 2 should correspond with a need. Note, the actions you input in the Response 2 tabs will auto populate the Response 3 - Table 3 tab. The Information provided should match the filing year from your hospital's most recent IRS Form 990 submission to the Connecticut Office of Health Strategy (filing year 2022).</t>
  </si>
  <si>
    <t>In your description, please use the tab "Response 3 – Table 3." Note, you should provide a description for any actions that were inputted from Response 2.  The actions you input in the Response 2 tabs will auto populate the Response 3 - Table 3 tab. For Response 2 Need 2 and Need 3, scroll down Table 3 (lines 56 and 108, respectively) to find the corresponding actions from Response 2 Need 2 and Need 3. 
For Table 3, column G (Community Benefit Part I Category), column H (Community Building Part II Category), and Column I (Why the action does not demonstrate community benefit or community building), indicate for each action the appropriate community benefit or community building category, or why the action did not demonstrate community benefit or building. For each action, only one column (G, H, I) should be filled out. For example, it is not appropriate for column G and I to be filled out on the same row. Applicable community benefit and community building categories are provided in column K (Response 3 - Table 3 tab).
Answers that do not include the above information are incomplete.</t>
  </si>
  <si>
    <t>n/a</t>
  </si>
  <si>
    <t>In progress</t>
  </si>
  <si>
    <t>Sean Fallon</t>
  </si>
  <si>
    <t>Obesity</t>
  </si>
  <si>
    <t xml:space="preserve">Combating COVID-19 </t>
  </si>
  <si>
    <t>People who are poor and underserved, and communities of color, who have been disproportionately affected by COVID-19 infections and death</t>
  </si>
  <si>
    <t>Sponsor a Community Health Challenge</t>
  </si>
  <si>
    <t>not started due to COVID-19</t>
  </si>
  <si>
    <t>Increase the physical activity level and consumption of fruit &amp; vegetables among community participants</t>
  </si>
  <si>
    <t>in-kind contributions</t>
  </si>
  <si>
    <t>10-1-2021/9-30-2022</t>
  </si>
  <si>
    <t>Johnson Memorial</t>
  </si>
  <si>
    <r>
      <t xml:space="preserve">For our hospital, the 2019 CHNA and CHIP, encompassing the years 2020 through 2022, is the applicable CHIP for the 2022 annual status reporting period.  Within a few short months of the finalization of the CHIP, the U.S. declared a public health emergency as a result of COVID-19 and our hospital directed many of our resources to respond to the pandemic and coordinated with the Lamont administration to effect a comprehensive public health response.  We invested and prepared for a high volume of critically ill COVID-19 patients and also contributed to the public health response with many initiatives including collaborating on community testing and vaccination sites.     Johnson Memorial, as part of the Trinity Health Of New England Health System, was involved in a multifaceted public health awareness media campaign regarding COVID-19 prevention, testing, vaccination, and treatment which intentionally included specific messaging for children and diverse communities.   
 As part of a broad emergency health response to the coronavirus, Trinity Health Of New England set up a FURI (fever upper respiratory infection) clinics. The purpose of these clinics is to keep people who are experiencing symptoms of an upper respiratory tract illness out of the emergency department and physician offices. This helps to limit the spread of disease among vulnerable populations, such as the elderly. The FURI clinics can assess and treat potentially large numbers of people with appropriate levels of infection control.  
Individuals that previously contracted COVID-19 who might not have been hospitalized or hospitalized briefly are reporting persistent fatigue, loss of concentration, numbness of hands and feet, shortness of breath, and other ongoing concerns.     It is important to note that the Community Benefit expenses submitted for this Hospital Community Benefit Annual Status report are a small portion of what we spent in total on 2022 IRS recognized Community Benefit expenses.  In addition to the financial resources reported in Response 3 of the templates, we provided an additional $359,129 in Charity Care and incurred $3,911,020 in Medicaid underpayment. The Community Services portion of Community Benefit totaled $40,931.  Taken together, </t>
    </r>
    <r>
      <rPr>
        <b/>
        <sz val="11"/>
        <color theme="1"/>
        <rFont val="Calibri"/>
        <family val="2"/>
        <scheme val="minor"/>
      </rPr>
      <t>IRS recognized Community Benefit expenses equaled $4,311,080</t>
    </r>
    <r>
      <rPr>
        <sz val="11"/>
        <color theme="1"/>
        <rFont val="Calibri"/>
        <family val="2"/>
        <scheme val="minor"/>
      </rPr>
      <t xml:space="preserve">. </t>
    </r>
  </si>
  <si>
    <t>Substance Abuse and Mental Health</t>
  </si>
  <si>
    <t>Improve health outcomes for patients with complex care needs</t>
  </si>
  <si>
    <t>Partner with social service organizations that will provide services to patients with complex care needs after discharge and increase capacity to serve patients with mental health and substance abuse needs</t>
  </si>
  <si>
    <t>Increase social support wrap around services for high need clients</t>
  </si>
  <si>
    <t>Reduce obesity prevalence in the community</t>
  </si>
  <si>
    <t xml:space="preserve"> community benefit operations</t>
  </si>
  <si>
    <t xml:space="preserve"> community benefit operations, cash and in-kind contributions</t>
  </si>
  <si>
    <t>community mental health and substance abuse organizations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</si>
</sst>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20" x14ac:knownFonts="1">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font>
    <font>
      <sz val="11"/>
      <color theme="1"/>
      <name val="Symbol"/>
      <family val="1"/>
      <charset val="2"/>
    </font>
    <font>
      <sz val="7"/>
      <color theme="1"/>
      <name val="Times New Roman"/>
      <family val="1"/>
    </font>
    <font>
      <b/>
      <sz val="22"/>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sz val="11"/>
      <color rgb="FF9C5700"/>
      <name val="Calibri"/>
      <family val="2"/>
      <scheme val="minor"/>
    </font>
    <font>
      <sz val="11"/>
      <color rgb="FFFF0000"/>
      <name val="Calibri"/>
      <family val="2"/>
      <scheme val="minor"/>
    </font>
    <font>
      <b/>
      <sz val="20"/>
      <color theme="1"/>
      <name val="Calibri"/>
      <family val="2"/>
      <scheme val="minor"/>
    </font>
    <font>
      <sz val="11"/>
      <color rgb="FF000000"/>
      <name val="Calibri"/>
      <family val="2"/>
      <scheme val="minor"/>
    </font>
    <font>
      <sz val="11"/>
      <name val="Calibri"/>
      <family val="2"/>
      <scheme val="minor"/>
    </font>
    <font>
      <u/>
      <sz val="11"/>
      <color theme="10"/>
      <name val="Calibri"/>
      <family val="2"/>
      <scheme val="minor"/>
    </font>
    <font>
      <sz val="11"/>
      <color theme="1"/>
      <name val="Calibri"/>
      <family val="2"/>
      <scheme val="minor"/>
    </font>
    <font>
      <sz val="12"/>
      <color rgb="FFFF0000"/>
      <name val="Calibri"/>
      <family val="2"/>
      <scheme val="minor"/>
    </font>
    <font>
      <b/>
      <sz val="18"/>
      <color theme="1"/>
      <name val="Calibri"/>
      <family val="2"/>
      <scheme val="minor"/>
    </font>
    <font>
      <sz val="12"/>
      <color theme="1"/>
      <name val="Times New Roman"/>
      <family val="1"/>
    </font>
  </fonts>
  <fills count="13">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FFEB9C"/>
      </patternFill>
    </fill>
    <fill>
      <patternFill patternType="solid">
        <fgColor theme="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tint="-0.34998626667073579"/>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s>
  <cellStyleXfs count="4">
    <xf numFmtId="0" fontId="0" fillId="0" borderId="0"/>
    <xf numFmtId="0" fontId="10" fillId="4" borderId="0" applyNumberFormat="0" applyBorder="0" applyAlignment="0" applyProtection="0"/>
    <xf numFmtId="0" fontId="15" fillId="0" borderId="0" applyNumberFormat="0" applyFill="0" applyBorder="0" applyAlignment="0" applyProtection="0"/>
    <xf numFmtId="44" fontId="16" fillId="0" borderId="0" applyFont="0" applyFill="0" applyBorder="0" applyAlignment="0" applyProtection="0"/>
  </cellStyleXfs>
  <cellXfs count="158">
    <xf numFmtId="0" fontId="0" fillId="0" borderId="0" xfId="0"/>
    <xf numFmtId="0" fontId="0" fillId="2" borderId="0" xfId="0" applyFill="1"/>
    <xf numFmtId="0" fontId="0" fillId="2" borderId="0" xfId="0" applyFill="1" applyAlignment="1">
      <alignment horizontal="center"/>
    </xf>
    <xf numFmtId="0" fontId="0" fillId="2" borderId="1" xfId="0" applyFill="1" applyBorder="1" applyAlignment="1">
      <alignment horizontal="left" vertical="center" wrapText="1"/>
    </xf>
    <xf numFmtId="0" fontId="0" fillId="2" borderId="1" xfId="0" applyFill="1" applyBorder="1" applyAlignment="1">
      <alignment horizontal="center" vertical="center"/>
    </xf>
    <xf numFmtId="0" fontId="2" fillId="2" borderId="0" xfId="0" applyFont="1" applyFill="1" applyAlignment="1">
      <alignment vertical="center"/>
    </xf>
    <xf numFmtId="0" fontId="8" fillId="2" borderId="0" xfId="0" applyFont="1" applyFill="1"/>
    <xf numFmtId="0" fontId="4" fillId="2" borderId="0" xfId="0" applyFont="1" applyFill="1" applyAlignment="1">
      <alignment horizontal="left" vertical="center" indent="5"/>
    </xf>
    <xf numFmtId="0" fontId="3" fillId="2" borderId="0" xfId="0" applyFont="1" applyFill="1" applyAlignment="1">
      <alignment horizontal="left" vertical="center" indent="2"/>
    </xf>
    <xf numFmtId="0" fontId="0" fillId="2" borderId="0" xfId="0" applyFill="1" applyProtection="1">
      <protection locked="0"/>
    </xf>
    <xf numFmtId="0" fontId="0" fillId="2" borderId="0" xfId="0" applyFill="1" applyAlignment="1">
      <alignment horizontal="left"/>
    </xf>
    <xf numFmtId="0" fontId="0" fillId="2" borderId="1" xfId="0" applyFill="1" applyBorder="1" applyAlignment="1">
      <alignment horizontal="left" vertical="center"/>
    </xf>
    <xf numFmtId="0" fontId="0" fillId="2" borderId="1" xfId="0" applyFill="1" applyBorder="1" applyAlignment="1">
      <alignment horizontal="center" vertical="center" wrapText="1"/>
    </xf>
    <xf numFmtId="0" fontId="9" fillId="0" borderId="0" xfId="0" applyFont="1"/>
    <xf numFmtId="0" fontId="10" fillId="0" borderId="0" xfId="1" applyFill="1"/>
    <xf numFmtId="0" fontId="0" fillId="2" borderId="0" xfId="0" applyFill="1" applyAlignment="1">
      <alignment vertical="center"/>
    </xf>
    <xf numFmtId="0" fontId="1" fillId="2" borderId="0" xfId="0" applyFont="1" applyFill="1"/>
    <xf numFmtId="0" fontId="1" fillId="2" borderId="0" xfId="0" applyFont="1" applyFill="1" applyAlignment="1" applyProtection="1">
      <alignment vertical="center"/>
      <protection locked="0"/>
    </xf>
    <xf numFmtId="0" fontId="9" fillId="2" borderId="0" xfId="0" applyFont="1" applyFill="1" applyAlignment="1">
      <alignment horizontal="left" vertical="top"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horizontal="center" vertical="center" wrapText="1"/>
    </xf>
    <xf numFmtId="0" fontId="11" fillId="2" borderId="1" xfId="0" applyFont="1" applyFill="1" applyBorder="1" applyAlignment="1">
      <alignment horizontal="left"/>
    </xf>
    <xf numFmtId="0" fontId="0" fillId="0" borderId="1" xfId="0" applyBorder="1" applyAlignment="1">
      <alignment horizontal="center" vertical="center" wrapText="1"/>
    </xf>
    <xf numFmtId="0" fontId="13" fillId="2" borderId="0" xfId="0" applyFont="1" applyFill="1" applyAlignment="1">
      <alignment vertical="center" wrapText="1"/>
    </xf>
    <xf numFmtId="0" fontId="13" fillId="2" borderId="0" xfId="0" applyFont="1" applyFill="1" applyAlignment="1">
      <alignment horizontal="center" vertical="center" wrapText="1"/>
    </xf>
    <xf numFmtId="0" fontId="13" fillId="2" borderId="5" xfId="0" applyFont="1" applyFill="1" applyBorder="1" applyAlignment="1">
      <alignment horizontal="center" vertical="center" wrapText="1"/>
    </xf>
    <xf numFmtId="0" fontId="11" fillId="2" borderId="0" xfId="0" applyFont="1" applyFill="1" applyAlignment="1">
      <alignment vertical="center"/>
    </xf>
    <xf numFmtId="0" fontId="3" fillId="2" borderId="0" xfId="0" applyFont="1" applyFill="1" applyAlignment="1">
      <alignment vertical="top" wrapText="1"/>
    </xf>
    <xf numFmtId="0" fontId="0" fillId="2" borderId="0" xfId="0" applyFill="1" applyAlignment="1">
      <alignment horizontal="left" vertical="top" wrapText="1"/>
    </xf>
    <xf numFmtId="0" fontId="13" fillId="7" borderId="1" xfId="0" applyFont="1" applyFill="1" applyBorder="1" applyAlignment="1">
      <alignment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1" fillId="8" borderId="0" xfId="0" applyFont="1" applyFill="1"/>
    <xf numFmtId="0" fontId="1" fillId="8" borderId="0" xfId="0" applyFont="1" applyFill="1" applyAlignment="1">
      <alignment horizontal="center" vertical="center"/>
    </xf>
    <xf numFmtId="0" fontId="1" fillId="8" borderId="0" xfId="0" applyFont="1" applyFill="1" applyAlignment="1">
      <alignment horizontal="center"/>
    </xf>
    <xf numFmtId="0" fontId="15" fillId="2" borderId="0" xfId="2" applyFill="1"/>
    <xf numFmtId="0" fontId="0" fillId="2" borderId="0" xfId="0" applyFill="1" applyAlignment="1">
      <alignment vertical="top" wrapText="1"/>
    </xf>
    <xf numFmtId="0" fontId="0" fillId="2" borderId="0" xfId="0" applyFill="1" applyAlignment="1">
      <alignment vertical="top"/>
    </xf>
    <xf numFmtId="0" fontId="0" fillId="2" borderId="0" xfId="0" applyFill="1" applyAlignment="1">
      <alignment horizontal="left" vertical="center"/>
    </xf>
    <xf numFmtId="0" fontId="4" fillId="2" borderId="0" xfId="0" applyFont="1" applyFill="1" applyAlignment="1">
      <alignment horizontal="left" vertical="top" indent="5"/>
    </xf>
    <xf numFmtId="0" fontId="0" fillId="2" borderId="6" xfId="0" applyFill="1" applyBorder="1" applyAlignment="1">
      <alignment vertical="center"/>
    </xf>
    <xf numFmtId="0" fontId="11" fillId="2" borderId="0" xfId="0" applyFont="1" applyFill="1"/>
    <xf numFmtId="0" fontId="11" fillId="2" borderId="0" xfId="0" applyFont="1" applyFill="1" applyAlignment="1">
      <alignment horizontal="left"/>
    </xf>
    <xf numFmtId="0" fontId="0" fillId="2" borderId="0" xfId="0" applyFill="1" applyAlignment="1">
      <alignment horizontal="center" vertical="center"/>
    </xf>
    <xf numFmtId="0" fontId="13" fillId="2" borderId="9" xfId="0" applyFont="1" applyFill="1" applyBorder="1" applyAlignment="1">
      <alignment horizontal="center" vertical="center" wrapText="1"/>
    </xf>
    <xf numFmtId="0" fontId="0" fillId="0" borderId="2" xfId="0" applyBorder="1" applyAlignment="1">
      <alignment horizontal="center" vertical="center" wrapText="1"/>
    </xf>
    <xf numFmtId="0" fontId="13" fillId="2" borderId="1" xfId="0" applyFont="1" applyFill="1" applyBorder="1" applyAlignment="1">
      <alignment horizontal="center" vertical="center" wrapText="1"/>
    </xf>
    <xf numFmtId="0" fontId="0" fillId="0" borderId="11" xfId="0" applyBorder="1" applyAlignment="1">
      <alignment horizontal="center" vertical="center" wrapText="1"/>
    </xf>
    <xf numFmtId="0" fontId="0" fillId="2" borderId="11" xfId="0" applyFill="1" applyBorder="1" applyAlignment="1">
      <alignment horizontal="center" vertical="center" wrapText="1"/>
    </xf>
    <xf numFmtId="0" fontId="13" fillId="2" borderId="15"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4" fillId="2" borderId="1" xfId="0" applyFont="1" applyFill="1" applyBorder="1"/>
    <xf numFmtId="6" fontId="13" fillId="2" borderId="5" xfId="0" applyNumberFormat="1" applyFont="1" applyFill="1" applyBorder="1" applyAlignment="1">
      <alignment horizontal="center" vertical="center" wrapText="1"/>
    </xf>
    <xf numFmtId="0" fontId="13" fillId="10"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0" fillId="10" borderId="27" xfId="0" applyFill="1" applyBorder="1" applyAlignment="1">
      <alignment horizontal="center" vertical="center" wrapText="1"/>
    </xf>
    <xf numFmtId="0" fontId="0" fillId="10" borderId="22" xfId="0" applyFill="1" applyBorder="1" applyAlignment="1">
      <alignment horizontal="center" vertical="center" wrapText="1"/>
    </xf>
    <xf numFmtId="0" fontId="0" fillId="10" borderId="12" xfId="0" applyFill="1" applyBorder="1" applyAlignment="1">
      <alignment horizontal="center" vertical="center" wrapText="1"/>
    </xf>
    <xf numFmtId="0" fontId="0" fillId="10" borderId="23" xfId="0" applyFill="1" applyBorder="1" applyAlignment="1">
      <alignment horizontal="center" vertical="center" wrapText="1"/>
    </xf>
    <xf numFmtId="0" fontId="0" fillId="10" borderId="1" xfId="0" applyFill="1" applyBorder="1"/>
    <xf numFmtId="0" fontId="0" fillId="10" borderId="27" xfId="0" applyFill="1" applyBorder="1"/>
    <xf numFmtId="0" fontId="0" fillId="10" borderId="13" xfId="0" applyFill="1" applyBorder="1"/>
    <xf numFmtId="0" fontId="0" fillId="10" borderId="28" xfId="0" applyFill="1" applyBorder="1"/>
    <xf numFmtId="0" fontId="0" fillId="10" borderId="12" xfId="0" applyFill="1" applyBorder="1"/>
    <xf numFmtId="44" fontId="0" fillId="10" borderId="1" xfId="3" applyFont="1" applyFill="1" applyBorder="1" applyAlignment="1">
      <alignment horizontal="center" vertical="center" wrapText="1"/>
    </xf>
    <xf numFmtId="44" fontId="0" fillId="10" borderId="1" xfId="3" applyFont="1" applyFill="1" applyBorder="1"/>
    <xf numFmtId="0" fontId="0" fillId="10" borderId="1" xfId="0" applyFill="1" applyBorder="1" applyAlignment="1">
      <alignment horizontal="center" vertical="center"/>
    </xf>
    <xf numFmtId="0" fontId="1" fillId="8" borderId="13" xfId="0" applyFont="1" applyFill="1" applyBorder="1"/>
    <xf numFmtId="0" fontId="1" fillId="8" borderId="6" xfId="0" applyFont="1" applyFill="1" applyBorder="1"/>
    <xf numFmtId="44" fontId="1" fillId="8" borderId="0" xfId="0" applyNumberFormat="1" applyFont="1" applyFill="1"/>
    <xf numFmtId="0" fontId="13" fillId="6" borderId="14" xfId="0" applyFont="1" applyFill="1" applyBorder="1" applyAlignment="1">
      <alignment horizontal="center" vertical="center" wrapText="1"/>
    </xf>
    <xf numFmtId="0" fontId="13" fillId="11" borderId="3" xfId="0" applyFont="1" applyFill="1" applyBorder="1" applyAlignment="1">
      <alignment horizontal="center" vertical="center" wrapText="1"/>
    </xf>
    <xf numFmtId="0" fontId="13" fillId="12" borderId="3" xfId="0" applyFont="1" applyFill="1" applyBorder="1" applyAlignment="1">
      <alignment horizontal="center" vertical="center" wrapText="1"/>
    </xf>
    <xf numFmtId="0" fontId="14" fillId="5" borderId="1" xfId="0" applyFont="1" applyFill="1" applyBorder="1" applyAlignment="1" applyProtection="1">
      <alignment horizontal="center"/>
      <protection locked="0"/>
    </xf>
    <xf numFmtId="14" fontId="14" fillId="5" borderId="1" xfId="0" applyNumberFormat="1" applyFont="1" applyFill="1" applyBorder="1" applyAlignment="1" applyProtection="1">
      <alignment horizontal="center"/>
      <protection locked="0"/>
    </xf>
    <xf numFmtId="0" fontId="0" fillId="2" borderId="1" xfId="0" applyFill="1" applyBorder="1" applyAlignment="1" applyProtection="1">
      <alignment horizontal="left" vertical="center" wrapText="1"/>
      <protection locked="0"/>
    </xf>
    <xf numFmtId="0" fontId="11" fillId="2" borderId="1" xfId="0" applyFont="1" applyFill="1" applyBorder="1" applyProtection="1">
      <protection locked="0"/>
    </xf>
    <xf numFmtId="0" fontId="11" fillId="2" borderId="1" xfId="0" applyFont="1" applyFill="1" applyBorder="1" applyAlignment="1" applyProtection="1">
      <alignment horizontal="left"/>
      <protection locked="0"/>
    </xf>
    <xf numFmtId="0" fontId="0" fillId="2"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horizontal="left" vertical="center"/>
      <protection locked="0"/>
    </xf>
    <xf numFmtId="9" fontId="0" fillId="2" borderId="1" xfId="0" applyNumberFormat="1" applyFill="1" applyBorder="1" applyAlignment="1" applyProtection="1">
      <alignment horizontal="center" vertical="center" wrapText="1"/>
      <protection locked="0"/>
    </xf>
    <xf numFmtId="44" fontId="13" fillId="2" borderId="5" xfId="3" applyFont="1" applyFill="1" applyBorder="1" applyAlignment="1" applyProtection="1">
      <alignment horizontal="center" vertical="center" wrapText="1"/>
      <protection locked="0"/>
    </xf>
    <xf numFmtId="0" fontId="13" fillId="2" borderId="5" xfId="0" applyFont="1" applyFill="1" applyBorder="1" applyAlignment="1" applyProtection="1">
      <alignment horizontal="center" vertical="center" wrapText="1"/>
      <protection locked="0"/>
    </xf>
    <xf numFmtId="0" fontId="13" fillId="2" borderId="9" xfId="0" applyFont="1" applyFill="1" applyBorder="1" applyAlignment="1" applyProtection="1">
      <alignment horizontal="center" vertical="center" wrapText="1"/>
      <protection locked="0"/>
    </xf>
    <xf numFmtId="0" fontId="13" fillId="2" borderId="15" xfId="0" applyFont="1" applyFill="1" applyBorder="1" applyAlignment="1" applyProtection="1">
      <alignment horizontal="center" vertical="center" wrapText="1"/>
      <protection locked="0"/>
    </xf>
    <xf numFmtId="44" fontId="0" fillId="0" borderId="1" xfId="3"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2" borderId="11" xfId="0" applyFill="1" applyBorder="1" applyAlignment="1" applyProtection="1">
      <alignment horizontal="center" vertical="center" wrapText="1"/>
      <protection locked="0"/>
    </xf>
    <xf numFmtId="44" fontId="0" fillId="2" borderId="1" xfId="3"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27" xfId="0" applyFill="1" applyBorder="1" applyAlignment="1" applyProtection="1">
      <alignment horizontal="center" vertical="center" wrapText="1"/>
      <protection locked="0"/>
    </xf>
    <xf numFmtId="0" fontId="0" fillId="2" borderId="25" xfId="0" applyFill="1" applyBorder="1" applyAlignment="1" applyProtection="1">
      <alignment horizontal="center" vertical="center" wrapText="1"/>
      <protection locked="0"/>
    </xf>
    <xf numFmtId="0" fontId="13" fillId="2" borderId="10" xfId="0" applyFont="1" applyFill="1" applyBorder="1" applyAlignment="1" applyProtection="1">
      <alignment horizontal="center" vertical="center" wrapText="1"/>
      <protection locked="0"/>
    </xf>
    <xf numFmtId="0" fontId="0" fillId="2" borderId="26" xfId="0" applyFill="1" applyBorder="1" applyAlignment="1" applyProtection="1">
      <alignment horizontal="center" vertical="center" wrapText="1"/>
      <protection locked="0"/>
    </xf>
    <xf numFmtId="0" fontId="0" fillId="2" borderId="21" xfId="0" applyFill="1"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12" fillId="2" borderId="0" xfId="0" applyFont="1" applyFill="1" applyAlignment="1">
      <alignment horizontal="center" vertical="center"/>
    </xf>
    <xf numFmtId="0" fontId="12" fillId="2" borderId="0" xfId="0" applyFont="1" applyFill="1" applyAlignment="1">
      <alignment horizontal="center" vertical="center" wrapText="1"/>
    </xf>
    <xf numFmtId="0" fontId="15" fillId="2" borderId="0" xfId="2" applyFill="1" applyBorder="1" applyAlignment="1" applyProtection="1">
      <alignment horizontal="left" vertical="center"/>
    </xf>
    <xf numFmtId="0" fontId="15" fillId="2" borderId="0" xfId="2" applyFill="1" applyBorder="1" applyAlignment="1" applyProtection="1">
      <alignment horizontal="left" vertical="center" indent="3"/>
    </xf>
    <xf numFmtId="0" fontId="1" fillId="2" borderId="0" xfId="0" applyFont="1" applyFill="1" applyAlignment="1">
      <alignment vertical="center"/>
    </xf>
    <xf numFmtId="0" fontId="0" fillId="0" borderId="27" xfId="0" applyBorder="1" applyAlignment="1" applyProtection="1">
      <alignment horizontal="center" vertical="center" wrapText="1"/>
      <protection locked="0"/>
    </xf>
    <xf numFmtId="0" fontId="0" fillId="0" borderId="0" xfId="0" applyProtection="1">
      <protection locked="0"/>
    </xf>
    <xf numFmtId="0" fontId="19" fillId="0" borderId="0" xfId="0" applyFont="1" applyProtection="1">
      <protection locked="0"/>
    </xf>
    <xf numFmtId="0" fontId="19" fillId="0" borderId="0" xfId="0" applyFont="1" applyAlignment="1" applyProtection="1">
      <alignment vertical="center"/>
      <protection locked="0"/>
    </xf>
    <xf numFmtId="0" fontId="19" fillId="0" borderId="0" xfId="0" applyFont="1" applyAlignment="1" applyProtection="1">
      <alignment horizontal="left" vertical="top" wrapText="1"/>
      <protection locked="0"/>
    </xf>
    <xf numFmtId="0" fontId="19" fillId="0" borderId="0" xfId="0" applyFont="1" applyAlignment="1" applyProtection="1">
      <alignment horizontal="center" vertical="center"/>
      <protection locked="0"/>
    </xf>
    <xf numFmtId="0" fontId="7" fillId="2" borderId="0" xfId="0" applyFont="1" applyFill="1" applyAlignment="1">
      <alignment horizontal="center"/>
    </xf>
    <xf numFmtId="0" fontId="0" fillId="2" borderId="0" xfId="0" applyFill="1" applyAlignment="1">
      <alignment horizontal="center" wrapText="1"/>
    </xf>
    <xf numFmtId="0" fontId="15" fillId="2" borderId="0" xfId="2" applyFill="1" applyBorder="1" applyAlignment="1">
      <alignment horizontal="center" vertical="center"/>
    </xf>
    <xf numFmtId="0" fontId="15" fillId="2" borderId="0" xfId="2" applyFill="1" applyAlignment="1">
      <alignment horizontal="left" vertical="center"/>
    </xf>
    <xf numFmtId="0" fontId="15" fillId="2" borderId="0" xfId="2" applyFill="1" applyBorder="1" applyAlignment="1">
      <alignment horizontal="left" vertical="center"/>
    </xf>
    <xf numFmtId="0" fontId="12" fillId="2" borderId="0" xfId="0" applyFont="1" applyFill="1" applyAlignment="1">
      <alignment horizontal="center" vertical="center"/>
    </xf>
    <xf numFmtId="0" fontId="0" fillId="2" borderId="0" xfId="0" applyFill="1" applyAlignment="1">
      <alignment horizontal="left" vertical="top" wrapText="1"/>
    </xf>
    <xf numFmtId="0" fontId="15" fillId="2" borderId="0" xfId="2" applyFill="1" applyAlignment="1">
      <alignment horizontal="left" vertical="center" wrapText="1"/>
    </xf>
    <xf numFmtId="0" fontId="0" fillId="2" borderId="0" xfId="0" applyFill="1" applyAlignment="1">
      <alignment horizontal="left" vertical="top" indent="3"/>
    </xf>
    <xf numFmtId="0" fontId="1" fillId="2" borderId="0" xfId="0" applyFont="1" applyFill="1" applyAlignment="1">
      <alignment horizontal="left" vertical="center"/>
    </xf>
    <xf numFmtId="0" fontId="0" fillId="2" borderId="0" xfId="0" applyFill="1" applyAlignment="1">
      <alignment horizontal="left" vertical="top" wrapText="1" indent="3"/>
    </xf>
    <xf numFmtId="0" fontId="15" fillId="2" borderId="0" xfId="2" applyFill="1" applyAlignment="1" applyProtection="1">
      <alignment horizontal="left" vertical="center"/>
    </xf>
    <xf numFmtId="0" fontId="15" fillId="2" borderId="0" xfId="2" applyFill="1" applyAlignment="1" applyProtection="1">
      <alignment horizontal="left" vertical="center" wrapText="1"/>
    </xf>
    <xf numFmtId="0" fontId="15" fillId="2" borderId="0" xfId="2" applyFill="1" applyBorder="1" applyAlignment="1" applyProtection="1">
      <alignment horizontal="left" vertical="center"/>
    </xf>
    <xf numFmtId="0" fontId="15" fillId="2" borderId="0" xfId="2" applyFill="1" applyBorder="1" applyAlignment="1" applyProtection="1">
      <alignment horizontal="left" vertical="center" indent="2"/>
    </xf>
    <xf numFmtId="0" fontId="1" fillId="2" borderId="0" xfId="0" applyFont="1" applyFill="1" applyAlignment="1">
      <alignment horizontal="center" vertical="center"/>
    </xf>
    <xf numFmtId="0" fontId="12" fillId="2" borderId="0" xfId="0" applyFont="1" applyFill="1" applyAlignment="1">
      <alignment horizontal="center" vertical="center" wrapText="1"/>
    </xf>
    <xf numFmtId="0" fontId="2" fillId="2" borderId="7" xfId="0" applyFont="1" applyFill="1" applyBorder="1" applyAlignment="1">
      <alignment horizontal="left" vertical="center"/>
    </xf>
    <xf numFmtId="0" fontId="9" fillId="2" borderId="0" xfId="0" applyFont="1" applyFill="1" applyAlignment="1">
      <alignment horizontal="left" vertical="center" wrapText="1"/>
    </xf>
    <xf numFmtId="0" fontId="13" fillId="7" borderId="1" xfId="0" applyFont="1" applyFill="1" applyBorder="1" applyAlignment="1">
      <alignment horizontal="center" vertical="center" wrapText="1"/>
    </xf>
    <xf numFmtId="0" fontId="0" fillId="2" borderId="1" xfId="0" applyFill="1" applyBorder="1" applyAlignment="1" applyProtection="1">
      <alignment horizontal="left" vertical="top" wrapText="1"/>
      <protection locked="0"/>
    </xf>
    <xf numFmtId="0" fontId="0" fillId="2" borderId="6" xfId="0" applyFill="1" applyBorder="1" applyAlignment="1">
      <alignment horizontal="left" vertical="center"/>
    </xf>
    <xf numFmtId="0" fontId="0" fillId="2" borderId="4" xfId="0" applyFill="1" applyBorder="1" applyAlignment="1">
      <alignment horizontal="left"/>
    </xf>
    <xf numFmtId="0" fontId="0" fillId="2" borderId="1" xfId="0" applyFill="1" applyBorder="1" applyAlignment="1" applyProtection="1">
      <alignment horizontal="left" vertical="center" wrapText="1"/>
      <protection locked="0"/>
    </xf>
    <xf numFmtId="0" fontId="0" fillId="2" borderId="4" xfId="0" applyFill="1" applyBorder="1" applyAlignment="1">
      <alignment horizontal="left" vertical="center"/>
    </xf>
    <xf numFmtId="0" fontId="0" fillId="0" borderId="0" xfId="0" applyAlignment="1">
      <alignment horizontal="left" vertical="center" wrapText="1"/>
    </xf>
    <xf numFmtId="0" fontId="3" fillId="0" borderId="0" xfId="0" applyFont="1" applyAlignment="1">
      <alignment horizontal="left" vertical="center" wrapText="1"/>
    </xf>
    <xf numFmtId="0" fontId="3" fillId="2" borderId="0" xfId="0" applyFont="1" applyFill="1" applyAlignment="1">
      <alignment horizontal="left" vertical="top" wrapText="1"/>
    </xf>
    <xf numFmtId="0" fontId="6" fillId="2" borderId="7" xfId="0" applyFont="1" applyFill="1" applyBorder="1" applyAlignment="1">
      <alignment horizontal="center" vertical="center"/>
    </xf>
    <xf numFmtId="0" fontId="0" fillId="2" borderId="0" xfId="0" applyFill="1" applyAlignment="1">
      <alignment horizontal="center"/>
    </xf>
    <xf numFmtId="0" fontId="9" fillId="2" borderId="0" xfId="0" applyFont="1" applyFill="1" applyAlignment="1">
      <alignment horizontal="left" vertical="top" wrapText="1"/>
    </xf>
    <xf numFmtId="0" fontId="0" fillId="9" borderId="24" xfId="0" applyFill="1" applyBorder="1" applyAlignment="1">
      <alignment horizontal="center" vertical="center"/>
    </xf>
    <xf numFmtId="0" fontId="0" fillId="9" borderId="7" xfId="0" applyFill="1" applyBorder="1" applyAlignment="1">
      <alignment horizontal="center" vertical="center"/>
    </xf>
    <xf numFmtId="0" fontId="0" fillId="9" borderId="16" xfId="0" applyFill="1" applyBorder="1" applyAlignment="1">
      <alignment horizontal="center" vertical="center"/>
    </xf>
    <xf numFmtId="0" fontId="0" fillId="9" borderId="17" xfId="0" applyFill="1" applyBorder="1" applyAlignment="1">
      <alignment horizontal="center" vertical="center"/>
    </xf>
    <xf numFmtId="0" fontId="17" fillId="2" borderId="8"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8" fillId="2" borderId="0" xfId="0" applyFont="1" applyFill="1" applyAlignment="1">
      <alignment horizontal="center" vertical="center"/>
    </xf>
    <xf numFmtId="0" fontId="9" fillId="0" borderId="0" xfId="0" applyFont="1" applyAlignment="1">
      <alignment horizontal="left" vertical="top" wrapText="1"/>
    </xf>
    <xf numFmtId="0" fontId="0" fillId="9" borderId="8" xfId="0" applyFill="1" applyBorder="1" applyAlignment="1">
      <alignment horizontal="center" vertical="center"/>
    </xf>
    <xf numFmtId="0" fontId="0" fillId="2" borderId="6" xfId="0" applyFill="1" applyBorder="1" applyAlignment="1">
      <alignment horizontal="left" vertical="center" wrapText="1"/>
    </xf>
    <xf numFmtId="0" fontId="0" fillId="0" borderId="6" xfId="0" applyBorder="1" applyAlignment="1">
      <alignment horizontal="left" vertical="center" wrapText="1"/>
    </xf>
    <xf numFmtId="0" fontId="0" fillId="2" borderId="1" xfId="0" applyFill="1" applyBorder="1" applyAlignment="1">
      <alignment horizontal="left" vertical="center" wrapText="1"/>
    </xf>
    <xf numFmtId="0" fontId="0" fillId="2" borderId="1" xfId="0" applyFill="1" applyBorder="1" applyAlignment="1">
      <alignment horizontal="left" vertical="top" wrapText="1"/>
    </xf>
  </cellXfs>
  <cellStyles count="4">
    <cellStyle name="Currency" xfId="3" builtinId="4"/>
    <cellStyle name="Hyperlink" xfId="2" builtinId="8"/>
    <cellStyle name="Neutral" xfId="1" builtinId="28"/>
    <cellStyle name="Normal" xfId="0" builtinId="0"/>
  </cellStyles>
  <dxfs count="1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581024</xdr:colOff>
      <xdr:row>12</xdr:row>
      <xdr:rowOff>15173</xdr:rowOff>
    </xdr:to>
    <xdr:pic>
      <xdr:nvPicPr>
        <xdr:cNvPr id="2" name="Picture 1">
          <a:extLst>
            <a:ext uri="{FF2B5EF4-FFF2-40B4-BE49-F238E27FC236}">
              <a16:creationId xmlns:a16="http://schemas.microsoft.com/office/drawing/2014/main" id="{27897A8F-2CE7-16E1-32A5-40B7B96F0B95}"/>
            </a:ext>
          </a:extLst>
        </xdr:cNvPr>
        <xdr:cNvPicPr>
          <a:picLocks noChangeAspect="1"/>
        </xdr:cNvPicPr>
      </xdr:nvPicPr>
      <xdr:blipFill>
        <a:blip xmlns:r="http://schemas.openxmlformats.org/officeDocument/2006/relationships" r:embed="rId1"/>
        <a:stretch>
          <a:fillRect/>
        </a:stretch>
      </xdr:blipFill>
      <xdr:spPr>
        <a:xfrm>
          <a:off x="0" y="0"/>
          <a:ext cx="4848224" cy="23011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132561</xdr:colOff>
      <xdr:row>6</xdr:row>
      <xdr:rowOff>104619</xdr:rowOff>
    </xdr:to>
    <xdr:pic>
      <xdr:nvPicPr>
        <xdr:cNvPr id="2" name="Picture 1">
          <a:extLst>
            <a:ext uri="{FF2B5EF4-FFF2-40B4-BE49-F238E27FC236}">
              <a16:creationId xmlns:a16="http://schemas.microsoft.com/office/drawing/2014/main" id="{BD10A498-FE7C-63B1-645F-92BF909EAC9B}"/>
            </a:ext>
          </a:extLst>
        </xdr:cNvPr>
        <xdr:cNvPicPr>
          <a:picLocks noChangeAspect="1"/>
        </xdr:cNvPicPr>
      </xdr:nvPicPr>
      <xdr:blipFill>
        <a:blip xmlns:r="http://schemas.openxmlformats.org/officeDocument/2006/relationships" r:embed="rId1"/>
        <a:stretch>
          <a:fillRect/>
        </a:stretch>
      </xdr:blipFill>
      <xdr:spPr>
        <a:xfrm>
          <a:off x="0" y="0"/>
          <a:ext cx="6314286" cy="12476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227811</xdr:colOff>
      <xdr:row>6</xdr:row>
      <xdr:rowOff>104619</xdr:rowOff>
    </xdr:to>
    <xdr:pic>
      <xdr:nvPicPr>
        <xdr:cNvPr id="2" name="Picture 1">
          <a:extLst>
            <a:ext uri="{FF2B5EF4-FFF2-40B4-BE49-F238E27FC236}">
              <a16:creationId xmlns:a16="http://schemas.microsoft.com/office/drawing/2014/main" id="{6A158659-A7AE-4DF9-A2D8-C14794E5021E}"/>
            </a:ext>
          </a:extLst>
        </xdr:cNvPr>
        <xdr:cNvPicPr>
          <a:picLocks noChangeAspect="1"/>
        </xdr:cNvPicPr>
      </xdr:nvPicPr>
      <xdr:blipFill>
        <a:blip xmlns:r="http://schemas.openxmlformats.org/officeDocument/2006/relationships" r:embed="rId1"/>
        <a:stretch>
          <a:fillRect/>
        </a:stretch>
      </xdr:blipFill>
      <xdr:spPr>
        <a:xfrm>
          <a:off x="0" y="0"/>
          <a:ext cx="6314286" cy="12476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ga.ct.gov/current/pub/chap_368a.htm" TargetMode="External"/><Relationship Id="rId7" Type="http://schemas.openxmlformats.org/officeDocument/2006/relationships/drawing" Target="../drawings/drawing2.xml"/><Relationship Id="rId2" Type="http://schemas.openxmlformats.org/officeDocument/2006/relationships/hyperlink" Target="http://dph-ap139/CommunityBenefits/Account/Login?ReturnUrl=%2FCommunityBenefits%2F." TargetMode="External"/><Relationship Id="rId1" Type="http://schemas.openxmlformats.org/officeDocument/2006/relationships/hyperlink" Target="http://dph-ap139/CommunityBenefits/Account/Login?ReturnUrl=%2FCommunityBenefits%2F." TargetMode="External"/><Relationship Id="rId6" Type="http://schemas.openxmlformats.org/officeDocument/2006/relationships/printerSettings" Target="../printerSettings/printerSettings2.bin"/><Relationship Id="rId5" Type="http://schemas.openxmlformats.org/officeDocument/2006/relationships/hyperlink" Target="mailto:ohs@ct.gov" TargetMode="External"/><Relationship Id="rId4" Type="http://schemas.openxmlformats.org/officeDocument/2006/relationships/hyperlink" Target="https://www.cga.ct.gov/current/pub/chap_368z.ht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52FD2-26B0-43D5-8EBA-D1283891DC24}">
  <sheetPr codeName="Sheet1">
    <tabColor theme="5" tint="0.59999389629810485"/>
  </sheetPr>
  <dimension ref="A14:I16"/>
  <sheetViews>
    <sheetView topLeftCell="A9" zoomScale="145" zoomScaleNormal="145" workbookViewId="0"/>
  </sheetViews>
  <sheetFormatPr defaultRowHeight="15" x14ac:dyDescent="0.25"/>
  <cols>
    <col min="1" max="16384" width="9.140625" style="1"/>
  </cols>
  <sheetData>
    <row r="14" spans="1:9" ht="15.75" x14ac:dyDescent="0.25">
      <c r="A14" s="113" t="s">
        <v>88</v>
      </c>
      <c r="B14" s="113"/>
      <c r="C14" s="113"/>
      <c r="D14" s="113"/>
      <c r="E14" s="113"/>
      <c r="F14" s="113"/>
      <c r="G14" s="113"/>
      <c r="H14" s="113"/>
      <c r="I14" s="6"/>
    </row>
    <row r="15" spans="1:9" x14ac:dyDescent="0.25">
      <c r="B15" s="14"/>
    </row>
    <row r="16" spans="1:9" ht="32.25" customHeight="1" x14ac:dyDescent="0.25">
      <c r="A16" s="114" t="s">
        <v>18</v>
      </c>
      <c r="B16" s="114"/>
      <c r="C16" s="114"/>
      <c r="D16" s="114"/>
      <c r="E16" s="114"/>
      <c r="F16" s="114"/>
      <c r="G16" s="114"/>
      <c r="H16" s="114"/>
    </row>
  </sheetData>
  <sheetProtection algorithmName="SHA-512" hashValue="paWIkC3Ev0E8XgnGwpdUbJtY+qMmSarJ5EBCHbBhRr4TlTrm75fBd8YPh77XAUPchBrNaHspgXgB/cOx+Ehuqw==" saltValue="kDyK1Kw44MONPW9GvJ1iRA==" spinCount="100000" sheet="1" objects="1" scenarios="1"/>
  <mergeCells count="2">
    <mergeCell ref="A14:H14"/>
    <mergeCell ref="A16:H16"/>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5E325-6382-4CB7-B90D-1E0C0AB4E6E5}">
  <sheetPr>
    <tabColor theme="8" tint="0.59999389629810485"/>
  </sheetPr>
  <dimension ref="A1:J15"/>
  <sheetViews>
    <sheetView topLeftCell="B1" workbookViewId="0">
      <selection sqref="A1:J1"/>
    </sheetView>
  </sheetViews>
  <sheetFormatPr defaultRowHeight="15" x14ac:dyDescent="0.25"/>
  <cols>
    <col min="1" max="10" width="9.140625" style="1" customWidth="1"/>
    <col min="11" max="16384" width="9.140625" style="1"/>
  </cols>
  <sheetData>
    <row r="1" spans="1:10" ht="19.5" thickBot="1" x14ac:dyDescent="0.3">
      <c r="A1" s="130" t="s">
        <v>47</v>
      </c>
      <c r="B1" s="130"/>
      <c r="C1" s="130"/>
      <c r="D1" s="130"/>
      <c r="E1" s="130"/>
      <c r="F1" s="130"/>
      <c r="G1" s="130"/>
      <c r="H1" s="130"/>
      <c r="I1" s="130"/>
      <c r="J1" s="130"/>
    </row>
    <row r="2" spans="1:10" x14ac:dyDescent="0.25">
      <c r="A2" s="138" t="s">
        <v>48</v>
      </c>
      <c r="B2" s="138"/>
      <c r="C2" s="138"/>
      <c r="D2" s="138"/>
      <c r="E2" s="138"/>
      <c r="F2" s="138"/>
      <c r="G2" s="138"/>
      <c r="H2" s="138"/>
      <c r="I2" s="138"/>
      <c r="J2" s="138"/>
    </row>
    <row r="3" spans="1:10" x14ac:dyDescent="0.25">
      <c r="A3" s="138"/>
      <c r="B3" s="138"/>
      <c r="C3" s="138"/>
      <c r="D3" s="138"/>
      <c r="E3" s="138"/>
      <c r="F3" s="138"/>
      <c r="G3" s="138"/>
      <c r="H3" s="138"/>
      <c r="I3" s="138"/>
      <c r="J3" s="138"/>
    </row>
    <row r="4" spans="1:10" ht="10.5" customHeight="1" x14ac:dyDescent="0.25">
      <c r="A4" s="142"/>
      <c r="B4" s="142"/>
      <c r="C4" s="142"/>
      <c r="D4" s="142"/>
      <c r="E4" s="142"/>
      <c r="F4" s="142"/>
      <c r="G4" s="142"/>
      <c r="H4" s="142"/>
      <c r="I4" s="142"/>
      <c r="J4" s="142"/>
    </row>
    <row r="5" spans="1:10" ht="242.25" customHeight="1" x14ac:dyDescent="0.25">
      <c r="A5" s="143" t="s">
        <v>119</v>
      </c>
      <c r="B5" s="119"/>
      <c r="C5" s="119"/>
      <c r="D5" s="119"/>
      <c r="E5" s="119"/>
      <c r="F5" s="119"/>
      <c r="G5" s="119"/>
      <c r="H5" s="119"/>
      <c r="I5" s="119"/>
      <c r="J5" s="119"/>
    </row>
    <row r="8" spans="1:10" x14ac:dyDescent="0.25">
      <c r="A8" s="25"/>
      <c r="B8" s="25"/>
      <c r="C8" s="25"/>
      <c r="D8" s="25"/>
      <c r="E8" s="25"/>
      <c r="F8" s="25"/>
    </row>
    <row r="9" spans="1:10" x14ac:dyDescent="0.25">
      <c r="A9" s="24"/>
      <c r="B9" s="24"/>
      <c r="C9" s="24"/>
      <c r="D9" s="24"/>
      <c r="E9" s="24"/>
      <c r="F9" s="24"/>
    </row>
    <row r="10" spans="1:10" x14ac:dyDescent="0.25">
      <c r="A10" s="20"/>
      <c r="B10" s="21"/>
      <c r="C10" s="21"/>
      <c r="D10" s="21"/>
      <c r="E10" s="21"/>
      <c r="F10" s="21"/>
    </row>
    <row r="11" spans="1:10" x14ac:dyDescent="0.25">
      <c r="A11" s="20"/>
      <c r="B11" s="20"/>
      <c r="C11" s="20"/>
      <c r="D11" s="20"/>
      <c r="E11" s="20"/>
      <c r="F11" s="20"/>
    </row>
    <row r="12" spans="1:10" x14ac:dyDescent="0.25">
      <c r="A12" s="20"/>
      <c r="B12" s="20"/>
      <c r="C12" s="20"/>
      <c r="D12" s="20"/>
      <c r="E12" s="20"/>
      <c r="F12" s="20"/>
    </row>
    <row r="13" spans="1:10" x14ac:dyDescent="0.25">
      <c r="A13" s="20"/>
      <c r="B13" s="20"/>
      <c r="C13" s="20"/>
      <c r="D13" s="20"/>
      <c r="E13" s="20"/>
      <c r="F13" s="20"/>
    </row>
    <row r="14" spans="1:10" x14ac:dyDescent="0.25">
      <c r="A14" s="20"/>
      <c r="B14" s="20"/>
      <c r="C14" s="20"/>
      <c r="D14" s="20"/>
      <c r="E14" s="20"/>
      <c r="F14" s="20"/>
    </row>
    <row r="15" spans="1:10" x14ac:dyDescent="0.25">
      <c r="A15" s="20"/>
      <c r="B15" s="20"/>
      <c r="C15" s="20"/>
      <c r="D15" s="20"/>
      <c r="E15" s="20"/>
      <c r="F15" s="20"/>
    </row>
  </sheetData>
  <sheetProtection algorithmName="SHA-512" hashValue="jfZGyiommSeR225YuzzSYDYTSHSV88+LQgL1z5N2XJXwB5hVVN42k+4f6IGlAS5YMKYEYd8E97VnhhPGRhwnzQ==" saltValue="0Jo+qnvegWmxBAmMiRL0eg==" spinCount="100000" sheet="1" objects="1" scenarios="1"/>
  <mergeCells count="4">
    <mergeCell ref="A1:J1"/>
    <mergeCell ref="A4:J4"/>
    <mergeCell ref="A2:J3"/>
    <mergeCell ref="A5:J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0FD7B-F13E-4198-BF37-C16C32AAD4CC}">
  <sheetPr>
    <tabColor theme="8" tint="0.59999389629810485"/>
  </sheetPr>
  <dimension ref="A1:AB160"/>
  <sheetViews>
    <sheetView zoomScale="60" zoomScaleNormal="60" workbookViewId="0">
      <pane xSplit="1" ySplit="3" topLeftCell="B4" activePane="bottomRight" state="frozen"/>
      <selection pane="topRight" activeCell="B1" sqref="B1"/>
      <selection pane="bottomLeft" activeCell="A3" sqref="A3"/>
      <selection pane="bottomRight" activeCell="K57" sqref="K57:K60"/>
    </sheetView>
  </sheetViews>
  <sheetFormatPr defaultRowHeight="15" x14ac:dyDescent="0.25"/>
  <cols>
    <col min="1" max="1" width="3" style="1" bestFit="1" customWidth="1"/>
    <col min="2" max="2" width="50.7109375" style="1" customWidth="1"/>
    <col min="3" max="8" width="30.7109375" style="1" customWidth="1"/>
    <col min="9" max="9" width="38.42578125" style="1" customWidth="1"/>
    <col min="10" max="10" width="4.28515625" style="1" customWidth="1"/>
    <col min="11" max="13" width="9" style="1" customWidth="1"/>
    <col min="14" max="16384" width="9.140625" style="1"/>
  </cols>
  <sheetData>
    <row r="1" spans="1:28" ht="30.75" customHeight="1" thickBot="1" x14ac:dyDescent="0.3">
      <c r="B1" s="151" t="s">
        <v>55</v>
      </c>
      <c r="C1" s="151"/>
      <c r="D1" s="151"/>
      <c r="E1" s="151"/>
      <c r="F1" s="151"/>
      <c r="G1" s="151"/>
      <c r="H1" s="151"/>
      <c r="I1" s="151"/>
    </row>
    <row r="2" spans="1:28" ht="33" customHeight="1" thickBot="1" x14ac:dyDescent="0.3">
      <c r="G2" s="148" t="s">
        <v>90</v>
      </c>
      <c r="H2" s="149"/>
      <c r="I2" s="150"/>
      <c r="K2" s="152" t="s">
        <v>56</v>
      </c>
      <c r="L2" s="152"/>
      <c r="M2" s="152"/>
      <c r="N2" s="152"/>
      <c r="O2" s="152"/>
      <c r="P2" s="152"/>
      <c r="Q2" s="152"/>
      <c r="R2" s="152"/>
      <c r="S2" s="152"/>
      <c r="T2" s="152"/>
      <c r="U2" s="152"/>
      <c r="V2" s="152"/>
      <c r="W2" s="152"/>
      <c r="X2" s="152"/>
      <c r="Y2" s="152"/>
      <c r="Z2" s="152"/>
      <c r="AA2" s="152"/>
      <c r="AB2" s="152"/>
    </row>
    <row r="3" spans="1:28" ht="36.75" customHeight="1" thickBot="1" x14ac:dyDescent="0.3">
      <c r="B3" s="51" t="s">
        <v>49</v>
      </c>
      <c r="C3" s="52" t="s">
        <v>50</v>
      </c>
      <c r="D3" s="52" t="s">
        <v>51</v>
      </c>
      <c r="E3" s="52" t="s">
        <v>52</v>
      </c>
      <c r="F3" s="53" t="s">
        <v>53</v>
      </c>
      <c r="G3" s="73" t="s">
        <v>54</v>
      </c>
      <c r="H3" s="74" t="s">
        <v>115</v>
      </c>
      <c r="I3" s="75" t="s">
        <v>58</v>
      </c>
      <c r="K3" s="152" t="s">
        <v>116</v>
      </c>
      <c r="L3" s="152"/>
      <c r="M3" s="152"/>
      <c r="N3" s="152"/>
      <c r="O3" s="152"/>
      <c r="P3" s="152"/>
      <c r="Q3" s="152"/>
      <c r="R3" s="152"/>
      <c r="S3" s="152"/>
      <c r="T3" s="152"/>
      <c r="U3" s="152"/>
      <c r="V3" s="152"/>
      <c r="W3" s="152"/>
      <c r="X3" s="152"/>
      <c r="Y3" s="152"/>
      <c r="Z3" s="152"/>
      <c r="AA3" s="152"/>
      <c r="AB3" s="152"/>
    </row>
    <row r="4" spans="1:28" ht="15.75" thickBot="1" x14ac:dyDescent="0.3">
      <c r="A4" s="42"/>
      <c r="B4" s="153" t="s">
        <v>44</v>
      </c>
      <c r="C4" s="146"/>
      <c r="D4" s="146"/>
      <c r="E4" s="146"/>
      <c r="F4" s="146"/>
      <c r="G4" s="146"/>
      <c r="H4" s="146"/>
      <c r="I4" s="147"/>
      <c r="K4" s="152"/>
      <c r="L4" s="152"/>
      <c r="M4" s="152"/>
      <c r="N4" s="152"/>
      <c r="O4" s="152"/>
      <c r="P4" s="152"/>
      <c r="Q4" s="152"/>
      <c r="R4" s="152"/>
      <c r="S4" s="152"/>
      <c r="T4" s="152"/>
      <c r="U4" s="152"/>
      <c r="V4" s="152"/>
      <c r="W4" s="152"/>
      <c r="X4" s="152"/>
      <c r="Y4" s="152"/>
      <c r="Z4" s="152"/>
      <c r="AA4" s="152"/>
      <c r="AB4" s="152"/>
    </row>
    <row r="5" spans="1:28" ht="30" x14ac:dyDescent="0.25">
      <c r="A5" s="44">
        <v>1</v>
      </c>
      <c r="B5" s="26" t="str">
        <f>'Response 2 - Need 1'!B11</f>
        <v>Improve health outcomes for patients with complex care needs</v>
      </c>
      <c r="C5" s="85">
        <v>8799</v>
      </c>
      <c r="D5" s="86" t="s">
        <v>138</v>
      </c>
      <c r="E5" s="85">
        <v>3480</v>
      </c>
      <c r="F5" s="87" t="s">
        <v>129</v>
      </c>
      <c r="G5" s="88" t="s">
        <v>139</v>
      </c>
      <c r="H5" s="88"/>
      <c r="I5" s="88"/>
    </row>
    <row r="6" spans="1:28" x14ac:dyDescent="0.25">
      <c r="A6" s="44">
        <v>2</v>
      </c>
      <c r="B6" s="26">
        <f>'Response 2 - Need 1'!B12</f>
        <v>0</v>
      </c>
      <c r="C6" s="89"/>
      <c r="D6" s="90"/>
      <c r="E6" s="89"/>
      <c r="F6" s="91"/>
      <c r="G6" s="92"/>
      <c r="H6" s="93"/>
      <c r="I6" s="93"/>
    </row>
    <row r="7" spans="1:28" x14ac:dyDescent="0.25">
      <c r="A7" s="44">
        <v>3</v>
      </c>
      <c r="B7" s="26">
        <f>'Response 2 - Need 1'!B13</f>
        <v>0</v>
      </c>
      <c r="C7" s="89"/>
      <c r="D7" s="90"/>
      <c r="E7" s="89"/>
      <c r="F7" s="91"/>
      <c r="G7" s="92"/>
      <c r="H7" s="93"/>
      <c r="I7" s="93"/>
    </row>
    <row r="8" spans="1:28" x14ac:dyDescent="0.25">
      <c r="A8" s="44">
        <v>4</v>
      </c>
      <c r="B8" s="26">
        <f>'Response 2 - Need 1'!B14</f>
        <v>0</v>
      </c>
      <c r="C8" s="89"/>
      <c r="D8" s="90"/>
      <c r="E8" s="89"/>
      <c r="F8" s="91"/>
      <c r="G8" s="92"/>
      <c r="H8" s="93"/>
      <c r="I8" s="93"/>
    </row>
    <row r="9" spans="1:28" x14ac:dyDescent="0.25">
      <c r="A9" s="44">
        <v>5</v>
      </c>
      <c r="B9" s="26">
        <f>'Response 2 - Need 1'!B15</f>
        <v>0</v>
      </c>
      <c r="C9" s="89"/>
      <c r="D9" s="90"/>
      <c r="E9" s="89"/>
      <c r="F9" s="91"/>
      <c r="G9" s="92"/>
      <c r="H9" s="93"/>
      <c r="I9" s="93"/>
    </row>
    <row r="10" spans="1:28" x14ac:dyDescent="0.25">
      <c r="A10" s="44">
        <v>6</v>
      </c>
      <c r="B10" s="26">
        <f>'Response 2 - Need 1'!B16</f>
        <v>0</v>
      </c>
      <c r="C10" s="89"/>
      <c r="D10" s="90"/>
      <c r="E10" s="89"/>
      <c r="F10" s="91"/>
      <c r="G10" s="92"/>
      <c r="H10" s="93"/>
      <c r="I10" s="93"/>
    </row>
    <row r="11" spans="1:28" x14ac:dyDescent="0.25">
      <c r="A11" s="44">
        <v>7</v>
      </c>
      <c r="B11" s="26">
        <f>'Response 2 - Need 1'!B17</f>
        <v>0</v>
      </c>
      <c r="C11" s="89"/>
      <c r="D11" s="90"/>
      <c r="E11" s="89"/>
      <c r="F11" s="91"/>
      <c r="G11" s="92"/>
      <c r="H11" s="93"/>
      <c r="I11" s="93"/>
    </row>
    <row r="12" spans="1:28" x14ac:dyDescent="0.25">
      <c r="A12" s="44">
        <v>8</v>
      </c>
      <c r="B12" s="26">
        <f>'Response 2 - Need 1'!B18</f>
        <v>0</v>
      </c>
      <c r="C12" s="89"/>
      <c r="D12" s="90"/>
      <c r="E12" s="89"/>
      <c r="F12" s="91"/>
      <c r="G12" s="92"/>
      <c r="H12" s="93"/>
      <c r="I12" s="93"/>
    </row>
    <row r="13" spans="1:28" x14ac:dyDescent="0.25">
      <c r="A13" s="44">
        <v>9</v>
      </c>
      <c r="B13" s="26">
        <f>'Response 2 - Need 1'!B19</f>
        <v>0</v>
      </c>
      <c r="C13" s="89"/>
      <c r="D13" s="90"/>
      <c r="E13" s="89"/>
      <c r="F13" s="91"/>
      <c r="G13" s="92"/>
      <c r="H13" s="93"/>
      <c r="I13" s="93"/>
    </row>
    <row r="14" spans="1:28" x14ac:dyDescent="0.25">
      <c r="A14" s="44">
        <v>10</v>
      </c>
      <c r="B14" s="26">
        <f>'Response 2 - Need 1'!B20</f>
        <v>0</v>
      </c>
      <c r="C14" s="89"/>
      <c r="D14" s="90"/>
      <c r="E14" s="89"/>
      <c r="F14" s="91"/>
      <c r="G14" s="92"/>
      <c r="H14" s="93"/>
      <c r="I14" s="93"/>
    </row>
    <row r="15" spans="1:28" x14ac:dyDescent="0.25">
      <c r="A15" s="44">
        <v>11</v>
      </c>
      <c r="B15" s="26">
        <f>'Response 2 - Need 1'!B21</f>
        <v>0</v>
      </c>
      <c r="C15" s="89"/>
      <c r="D15" s="90"/>
      <c r="E15" s="89"/>
      <c r="F15" s="91"/>
      <c r="G15" s="92"/>
      <c r="H15" s="93"/>
      <c r="I15" s="93"/>
    </row>
    <row r="16" spans="1:28" x14ac:dyDescent="0.25">
      <c r="A16" s="44">
        <v>12</v>
      </c>
      <c r="B16" s="26">
        <f>'Response 2 - Need 1'!B22</f>
        <v>0</v>
      </c>
      <c r="C16" s="89"/>
      <c r="D16" s="90"/>
      <c r="E16" s="89"/>
      <c r="F16" s="91"/>
      <c r="G16" s="92"/>
      <c r="H16" s="93"/>
      <c r="I16" s="93"/>
    </row>
    <row r="17" spans="1:9" x14ac:dyDescent="0.25">
      <c r="A17" s="44">
        <v>13</v>
      </c>
      <c r="B17" s="26">
        <f>'Response 2 - Need 1'!B23</f>
        <v>0</v>
      </c>
      <c r="C17" s="89"/>
      <c r="D17" s="90"/>
      <c r="E17" s="89"/>
      <c r="F17" s="91"/>
      <c r="G17" s="92"/>
      <c r="H17" s="93"/>
      <c r="I17" s="93"/>
    </row>
    <row r="18" spans="1:9" x14ac:dyDescent="0.25">
      <c r="A18" s="44">
        <v>14</v>
      </c>
      <c r="B18" s="26">
        <f>'Response 2 - Need 1'!B24</f>
        <v>0</v>
      </c>
      <c r="C18" s="89"/>
      <c r="D18" s="90"/>
      <c r="E18" s="89"/>
      <c r="F18" s="91"/>
      <c r="G18" s="92"/>
      <c r="H18" s="93"/>
      <c r="I18" s="93"/>
    </row>
    <row r="19" spans="1:9" x14ac:dyDescent="0.25">
      <c r="A19" s="44">
        <v>15</v>
      </c>
      <c r="B19" s="26">
        <f>'Response 2 - Need 1'!B25</f>
        <v>0</v>
      </c>
      <c r="C19" s="89"/>
      <c r="D19" s="90"/>
      <c r="E19" s="89"/>
      <c r="F19" s="91"/>
      <c r="G19" s="92"/>
      <c r="H19" s="93"/>
      <c r="I19" s="93"/>
    </row>
    <row r="20" spans="1:9" x14ac:dyDescent="0.25">
      <c r="A20" s="44">
        <v>16</v>
      </c>
      <c r="B20" s="26">
        <f>'Response 2 - Need 1'!B26</f>
        <v>0</v>
      </c>
      <c r="C20" s="89"/>
      <c r="D20" s="90"/>
      <c r="E20" s="89"/>
      <c r="F20" s="91"/>
      <c r="G20" s="92"/>
      <c r="H20" s="93"/>
      <c r="I20" s="93"/>
    </row>
    <row r="21" spans="1:9" x14ac:dyDescent="0.25">
      <c r="A21" s="44">
        <v>17</v>
      </c>
      <c r="B21" s="26">
        <f>'Response 2 - Need 1'!B27</f>
        <v>0</v>
      </c>
      <c r="C21" s="89"/>
      <c r="D21" s="90"/>
      <c r="E21" s="89"/>
      <c r="F21" s="91"/>
      <c r="G21" s="92"/>
      <c r="H21" s="93"/>
      <c r="I21" s="93"/>
    </row>
    <row r="22" spans="1:9" x14ac:dyDescent="0.25">
      <c r="A22" s="44">
        <v>18</v>
      </c>
      <c r="B22" s="26">
        <f>'Response 2 - Need 1'!B28</f>
        <v>0</v>
      </c>
      <c r="C22" s="89"/>
      <c r="D22" s="90"/>
      <c r="E22" s="89"/>
      <c r="F22" s="91"/>
      <c r="G22" s="92"/>
      <c r="H22" s="93"/>
      <c r="I22" s="93"/>
    </row>
    <row r="23" spans="1:9" x14ac:dyDescent="0.25">
      <c r="A23" s="44">
        <v>19</v>
      </c>
      <c r="B23" s="26">
        <f>'Response 2 - Need 1'!B29</f>
        <v>0</v>
      </c>
      <c r="C23" s="89"/>
      <c r="D23" s="90"/>
      <c r="E23" s="89"/>
      <c r="F23" s="91"/>
      <c r="G23" s="92"/>
      <c r="H23" s="93"/>
      <c r="I23" s="93"/>
    </row>
    <row r="24" spans="1:9" x14ac:dyDescent="0.25">
      <c r="A24" s="44">
        <v>20</v>
      </c>
      <c r="B24" s="26">
        <f>'Response 2 - Need 1'!B30</f>
        <v>0</v>
      </c>
      <c r="C24" s="89"/>
      <c r="D24" s="90"/>
      <c r="E24" s="89"/>
      <c r="F24" s="91"/>
      <c r="G24" s="92"/>
      <c r="H24" s="93"/>
      <c r="I24" s="93"/>
    </row>
    <row r="25" spans="1:9" x14ac:dyDescent="0.25">
      <c r="A25" s="44">
        <v>21</v>
      </c>
      <c r="B25" s="26">
        <f>'Response 2 - Need 1'!B31</f>
        <v>0</v>
      </c>
      <c r="C25" s="89"/>
      <c r="D25" s="90"/>
      <c r="E25" s="89"/>
      <c r="F25" s="91"/>
      <c r="G25" s="92"/>
      <c r="H25" s="93"/>
      <c r="I25" s="93"/>
    </row>
    <row r="26" spans="1:9" x14ac:dyDescent="0.25">
      <c r="A26" s="44">
        <v>22</v>
      </c>
      <c r="B26" s="26">
        <f>'Response 2 - Need 1'!B32</f>
        <v>0</v>
      </c>
      <c r="C26" s="89"/>
      <c r="D26" s="90"/>
      <c r="E26" s="89"/>
      <c r="F26" s="91"/>
      <c r="G26" s="92"/>
      <c r="H26" s="93"/>
      <c r="I26" s="93"/>
    </row>
    <row r="27" spans="1:9" x14ac:dyDescent="0.25">
      <c r="A27" s="44">
        <v>23</v>
      </c>
      <c r="B27" s="26">
        <f>'Response 2 - Need 1'!B33</f>
        <v>0</v>
      </c>
      <c r="C27" s="89"/>
      <c r="D27" s="90"/>
      <c r="E27" s="89"/>
      <c r="F27" s="91"/>
      <c r="G27" s="92"/>
      <c r="H27" s="93"/>
      <c r="I27" s="93"/>
    </row>
    <row r="28" spans="1:9" x14ac:dyDescent="0.25">
      <c r="A28" s="44">
        <v>24</v>
      </c>
      <c r="B28" s="26">
        <f>'Response 2 - Need 1'!B34</f>
        <v>0</v>
      </c>
      <c r="C28" s="89"/>
      <c r="D28" s="90"/>
      <c r="E28" s="89"/>
      <c r="F28" s="91"/>
      <c r="G28" s="92"/>
      <c r="H28" s="93"/>
      <c r="I28" s="93"/>
    </row>
    <row r="29" spans="1:9" x14ac:dyDescent="0.25">
      <c r="A29" s="44">
        <v>25</v>
      </c>
      <c r="B29" s="26">
        <f>'Response 2 - Need 1'!B35</f>
        <v>0</v>
      </c>
      <c r="C29" s="89"/>
      <c r="D29" s="90"/>
      <c r="E29" s="89"/>
      <c r="F29" s="91"/>
      <c r="G29" s="92"/>
      <c r="H29" s="93"/>
      <c r="I29" s="93"/>
    </row>
    <row r="30" spans="1:9" x14ac:dyDescent="0.25">
      <c r="A30" s="44">
        <v>26</v>
      </c>
      <c r="B30" s="26">
        <f>'Response 2 - Need 1'!B36</f>
        <v>0</v>
      </c>
      <c r="C30" s="89"/>
      <c r="D30" s="90"/>
      <c r="E30" s="89"/>
      <c r="F30" s="91"/>
      <c r="G30" s="92"/>
      <c r="H30" s="93"/>
      <c r="I30" s="93"/>
    </row>
    <row r="31" spans="1:9" x14ac:dyDescent="0.25">
      <c r="A31" s="44">
        <v>27</v>
      </c>
      <c r="B31" s="26">
        <f>'Response 2 - Need 1'!B37</f>
        <v>0</v>
      </c>
      <c r="C31" s="89"/>
      <c r="D31" s="90"/>
      <c r="E31" s="89"/>
      <c r="F31" s="91"/>
      <c r="G31" s="92"/>
      <c r="H31" s="93"/>
      <c r="I31" s="93"/>
    </row>
    <row r="32" spans="1:9" x14ac:dyDescent="0.25">
      <c r="A32" s="44">
        <v>28</v>
      </c>
      <c r="B32" s="26">
        <f>'Response 2 - Need 1'!B38</f>
        <v>0</v>
      </c>
      <c r="C32" s="89"/>
      <c r="D32" s="90"/>
      <c r="E32" s="89"/>
      <c r="F32" s="91"/>
      <c r="G32" s="92"/>
      <c r="H32" s="93"/>
      <c r="I32" s="93"/>
    </row>
    <row r="33" spans="1:9" x14ac:dyDescent="0.25">
      <c r="A33" s="44">
        <v>29</v>
      </c>
      <c r="B33" s="26">
        <f>'Response 2 - Need 1'!B39</f>
        <v>0</v>
      </c>
      <c r="C33" s="89"/>
      <c r="D33" s="90"/>
      <c r="E33" s="89"/>
      <c r="F33" s="91"/>
      <c r="G33" s="92"/>
      <c r="H33" s="93"/>
      <c r="I33" s="93"/>
    </row>
    <row r="34" spans="1:9" x14ac:dyDescent="0.25">
      <c r="A34" s="44">
        <v>30</v>
      </c>
      <c r="B34" s="26">
        <f>'Response 2 - Need 1'!B40</f>
        <v>0</v>
      </c>
      <c r="C34" s="89"/>
      <c r="D34" s="90"/>
      <c r="E34" s="89"/>
      <c r="F34" s="91"/>
      <c r="G34" s="92"/>
      <c r="H34" s="93"/>
      <c r="I34" s="93"/>
    </row>
    <row r="35" spans="1:9" x14ac:dyDescent="0.25">
      <c r="A35" s="44">
        <v>31</v>
      </c>
      <c r="B35" s="26">
        <f>'Response 2 - Need 1'!B41</f>
        <v>0</v>
      </c>
      <c r="C35" s="89"/>
      <c r="D35" s="90"/>
      <c r="E35" s="89"/>
      <c r="F35" s="91"/>
      <c r="G35" s="92"/>
      <c r="H35" s="93"/>
      <c r="I35" s="93"/>
    </row>
    <row r="36" spans="1:9" x14ac:dyDescent="0.25">
      <c r="A36" s="44">
        <v>32</v>
      </c>
      <c r="B36" s="26">
        <f>'Response 2 - Need 1'!B42</f>
        <v>0</v>
      </c>
      <c r="C36" s="89"/>
      <c r="D36" s="90"/>
      <c r="E36" s="89"/>
      <c r="F36" s="91"/>
      <c r="G36" s="92"/>
      <c r="H36" s="93"/>
      <c r="I36" s="93"/>
    </row>
    <row r="37" spans="1:9" x14ac:dyDescent="0.25">
      <c r="A37" s="44">
        <v>33</v>
      </c>
      <c r="B37" s="26">
        <f>'Response 2 - Need 1'!B43</f>
        <v>0</v>
      </c>
      <c r="C37" s="89"/>
      <c r="D37" s="90"/>
      <c r="E37" s="89"/>
      <c r="F37" s="91"/>
      <c r="G37" s="92"/>
      <c r="H37" s="93"/>
      <c r="I37" s="93"/>
    </row>
    <row r="38" spans="1:9" x14ac:dyDescent="0.25">
      <c r="A38" s="44">
        <v>34</v>
      </c>
      <c r="B38" s="26">
        <f>'Response 2 - Need 1'!B44</f>
        <v>0</v>
      </c>
      <c r="C38" s="89"/>
      <c r="D38" s="90"/>
      <c r="E38" s="89"/>
      <c r="F38" s="91"/>
      <c r="G38" s="92"/>
      <c r="H38" s="93"/>
      <c r="I38" s="93"/>
    </row>
    <row r="39" spans="1:9" x14ac:dyDescent="0.25">
      <c r="A39" s="44">
        <v>35</v>
      </c>
      <c r="B39" s="26">
        <f>'Response 2 - Need 1'!B45</f>
        <v>0</v>
      </c>
      <c r="C39" s="89"/>
      <c r="D39" s="90"/>
      <c r="E39" s="89"/>
      <c r="F39" s="91"/>
      <c r="G39" s="92"/>
      <c r="H39" s="93"/>
      <c r="I39" s="93"/>
    </row>
    <row r="40" spans="1:9" x14ac:dyDescent="0.25">
      <c r="A40" s="44">
        <v>36</v>
      </c>
      <c r="B40" s="26">
        <f>'Response 2 - Need 1'!B46</f>
        <v>0</v>
      </c>
      <c r="C40" s="89"/>
      <c r="D40" s="90"/>
      <c r="E40" s="89"/>
      <c r="F40" s="91"/>
      <c r="G40" s="92"/>
      <c r="H40" s="93"/>
      <c r="I40" s="93"/>
    </row>
    <row r="41" spans="1:9" x14ac:dyDescent="0.25">
      <c r="A41" s="44">
        <v>37</v>
      </c>
      <c r="B41" s="26">
        <f>'Response 2 - Need 1'!B47</f>
        <v>0</v>
      </c>
      <c r="C41" s="89"/>
      <c r="D41" s="90"/>
      <c r="E41" s="89"/>
      <c r="F41" s="91"/>
      <c r="G41" s="92"/>
      <c r="H41" s="93"/>
      <c r="I41" s="93"/>
    </row>
    <row r="42" spans="1:9" x14ac:dyDescent="0.25">
      <c r="A42" s="44">
        <v>38</v>
      </c>
      <c r="B42" s="26">
        <f>'Response 2 - Need 1'!B48</f>
        <v>0</v>
      </c>
      <c r="C42" s="89"/>
      <c r="D42" s="90"/>
      <c r="E42" s="89"/>
      <c r="F42" s="91"/>
      <c r="G42" s="92"/>
      <c r="H42" s="93"/>
      <c r="I42" s="93"/>
    </row>
    <row r="43" spans="1:9" x14ac:dyDescent="0.25">
      <c r="A43" s="44">
        <v>39</v>
      </c>
      <c r="B43" s="26">
        <f>'Response 2 - Need 1'!B49</f>
        <v>0</v>
      </c>
      <c r="C43" s="89"/>
      <c r="D43" s="90"/>
      <c r="E43" s="89"/>
      <c r="F43" s="91"/>
      <c r="G43" s="92"/>
      <c r="H43" s="93"/>
      <c r="I43" s="93"/>
    </row>
    <row r="44" spans="1:9" x14ac:dyDescent="0.25">
      <c r="A44" s="44">
        <v>40</v>
      </c>
      <c r="B44" s="26">
        <f>'Response 2 - Need 1'!B50</f>
        <v>0</v>
      </c>
      <c r="C44" s="89"/>
      <c r="D44" s="90"/>
      <c r="E44" s="89"/>
      <c r="F44" s="91"/>
      <c r="G44" s="92"/>
      <c r="H44" s="93"/>
      <c r="I44" s="93"/>
    </row>
    <row r="45" spans="1:9" x14ac:dyDescent="0.25">
      <c r="A45" s="44">
        <v>41</v>
      </c>
      <c r="B45" s="26">
        <f>'Response 2 - Need 1'!B51</f>
        <v>0</v>
      </c>
      <c r="C45" s="89"/>
      <c r="D45" s="90"/>
      <c r="E45" s="89"/>
      <c r="F45" s="91"/>
      <c r="G45" s="92"/>
      <c r="H45" s="93"/>
      <c r="I45" s="93"/>
    </row>
    <row r="46" spans="1:9" x14ac:dyDescent="0.25">
      <c r="A46" s="44">
        <v>42</v>
      </c>
      <c r="B46" s="26">
        <f>'Response 2 - Need 1'!B52</f>
        <v>0</v>
      </c>
      <c r="C46" s="89"/>
      <c r="D46" s="90"/>
      <c r="E46" s="89"/>
      <c r="F46" s="91"/>
      <c r="G46" s="92"/>
      <c r="H46" s="93"/>
      <c r="I46" s="93"/>
    </row>
    <row r="47" spans="1:9" x14ac:dyDescent="0.25">
      <c r="A47" s="44">
        <v>43</v>
      </c>
      <c r="B47" s="26">
        <f>'Response 2 - Need 1'!B53</f>
        <v>0</v>
      </c>
      <c r="C47" s="89"/>
      <c r="D47" s="90"/>
      <c r="E47" s="89"/>
      <c r="F47" s="91"/>
      <c r="G47" s="92"/>
      <c r="H47" s="93"/>
      <c r="I47" s="93"/>
    </row>
    <row r="48" spans="1:9" x14ac:dyDescent="0.25">
      <c r="A48" s="44">
        <v>44</v>
      </c>
      <c r="B48" s="26">
        <f>'Response 2 - Need 1'!B54</f>
        <v>0</v>
      </c>
      <c r="C48" s="89"/>
      <c r="D48" s="90"/>
      <c r="E48" s="89"/>
      <c r="F48" s="91"/>
      <c r="G48" s="92"/>
      <c r="H48" s="93"/>
      <c r="I48" s="93"/>
    </row>
    <row r="49" spans="1:9" x14ac:dyDescent="0.25">
      <c r="A49" s="44">
        <v>45</v>
      </c>
      <c r="B49" s="26">
        <f>'Response 2 - Need 1'!B55</f>
        <v>0</v>
      </c>
      <c r="C49" s="89"/>
      <c r="D49" s="90"/>
      <c r="E49" s="89"/>
      <c r="F49" s="91"/>
      <c r="G49" s="92"/>
      <c r="H49" s="93"/>
      <c r="I49" s="93"/>
    </row>
    <row r="50" spans="1:9" x14ac:dyDescent="0.25">
      <c r="A50" s="44">
        <v>46</v>
      </c>
      <c r="B50" s="26">
        <f>'Response 2 - Need 1'!B56</f>
        <v>0</v>
      </c>
      <c r="C50" s="94"/>
      <c r="D50" s="81"/>
      <c r="E50" s="94"/>
      <c r="F50" s="95"/>
      <c r="G50" s="93"/>
      <c r="H50" s="93"/>
      <c r="I50" s="93"/>
    </row>
    <row r="51" spans="1:9" x14ac:dyDescent="0.25">
      <c r="A51" s="44">
        <v>47</v>
      </c>
      <c r="B51" s="26">
        <f>'Response 2 - Need 1'!B57</f>
        <v>0</v>
      </c>
      <c r="C51" s="94"/>
      <c r="D51" s="81"/>
      <c r="E51" s="94"/>
      <c r="F51" s="95"/>
      <c r="G51" s="93"/>
      <c r="H51" s="93"/>
      <c r="I51" s="93"/>
    </row>
    <row r="52" spans="1:9" x14ac:dyDescent="0.25">
      <c r="A52" s="44">
        <v>48</v>
      </c>
      <c r="B52" s="26">
        <f>'Response 2 - Need 1'!B58</f>
        <v>0</v>
      </c>
      <c r="C52" s="94"/>
      <c r="D52" s="81"/>
      <c r="E52" s="94"/>
      <c r="F52" s="95"/>
      <c r="G52" s="93"/>
      <c r="H52" s="93"/>
      <c r="I52" s="93"/>
    </row>
    <row r="53" spans="1:9" x14ac:dyDescent="0.25">
      <c r="A53" s="44">
        <v>49</v>
      </c>
      <c r="B53" s="26">
        <f>'Response 2 - Need 1'!B59</f>
        <v>0</v>
      </c>
      <c r="C53" s="94"/>
      <c r="D53" s="81"/>
      <c r="E53" s="94"/>
      <c r="F53" s="95"/>
      <c r="G53" s="93"/>
      <c r="H53" s="93"/>
      <c r="I53" s="93"/>
    </row>
    <row r="54" spans="1:9" x14ac:dyDescent="0.25">
      <c r="A54" s="44">
        <v>50</v>
      </c>
      <c r="B54" s="47">
        <f>'Response 2 - Need 1'!B60</f>
        <v>0</v>
      </c>
      <c r="C54" s="94"/>
      <c r="D54" s="81"/>
      <c r="E54" s="94"/>
      <c r="F54" s="96"/>
      <c r="G54" s="93"/>
      <c r="H54" s="93"/>
      <c r="I54" s="97"/>
    </row>
    <row r="55" spans="1:9" ht="15.75" thickBot="1" x14ac:dyDescent="0.3">
      <c r="A55" s="44"/>
      <c r="B55" s="56" t="s">
        <v>111</v>
      </c>
      <c r="C55" s="67">
        <f>SUM(C5:C54)</f>
        <v>8799</v>
      </c>
      <c r="D55" s="57"/>
      <c r="E55" s="67">
        <f>SUM(E5:E54)</f>
        <v>3480</v>
      </c>
      <c r="F55" s="58"/>
      <c r="G55" s="59"/>
      <c r="H55" s="59"/>
      <c r="I55" s="60"/>
    </row>
    <row r="56" spans="1:9" ht="15.75" thickBot="1" x14ac:dyDescent="0.3">
      <c r="B56" s="144" t="s">
        <v>45</v>
      </c>
      <c r="C56" s="145"/>
      <c r="D56" s="145"/>
      <c r="E56" s="145"/>
      <c r="F56" s="145"/>
      <c r="G56" s="146"/>
      <c r="H56" s="146"/>
      <c r="I56" s="147"/>
    </row>
    <row r="57" spans="1:9" x14ac:dyDescent="0.25">
      <c r="A57" s="44">
        <v>1</v>
      </c>
      <c r="B57" s="26" t="str">
        <f>'Response 2 - Need 2'!B11</f>
        <v>Reduce obesity prevalence in the community</v>
      </c>
      <c r="C57" s="85">
        <v>0</v>
      </c>
      <c r="D57" s="86"/>
      <c r="E57" s="85">
        <v>0</v>
      </c>
      <c r="F57" s="87"/>
      <c r="G57" s="88"/>
      <c r="H57" s="98"/>
      <c r="I57" s="98"/>
    </row>
    <row r="58" spans="1:9" x14ac:dyDescent="0.25">
      <c r="A58" s="44">
        <v>2</v>
      </c>
      <c r="B58" s="26">
        <f>'Response 2 - Need 2'!B12</f>
        <v>0</v>
      </c>
      <c r="C58" s="89"/>
      <c r="D58" s="90"/>
      <c r="E58" s="89"/>
      <c r="F58" s="91"/>
      <c r="G58" s="92"/>
      <c r="H58" s="93"/>
      <c r="I58" s="93"/>
    </row>
    <row r="59" spans="1:9" x14ac:dyDescent="0.25">
      <c r="A59" s="44">
        <v>3</v>
      </c>
      <c r="B59" s="26">
        <f>'Response 2 - Need 2'!B13</f>
        <v>0</v>
      </c>
      <c r="C59" s="89"/>
      <c r="D59" s="90"/>
      <c r="E59" s="89"/>
      <c r="F59" s="91"/>
      <c r="G59" s="92"/>
      <c r="H59" s="93"/>
      <c r="I59" s="93"/>
    </row>
    <row r="60" spans="1:9" x14ac:dyDescent="0.25">
      <c r="A60" s="44">
        <v>4</v>
      </c>
      <c r="B60" s="26">
        <f>'Response 2 - Need 2'!B14</f>
        <v>0</v>
      </c>
      <c r="C60" s="89"/>
      <c r="D60" s="90"/>
      <c r="E60" s="89"/>
      <c r="F60" s="91"/>
      <c r="G60" s="92"/>
      <c r="H60" s="93"/>
      <c r="I60" s="93"/>
    </row>
    <row r="61" spans="1:9" x14ac:dyDescent="0.25">
      <c r="A61" s="44">
        <v>5</v>
      </c>
      <c r="B61" s="26">
        <f>'Response 2 - Need 2'!B15</f>
        <v>0</v>
      </c>
      <c r="C61" s="89"/>
      <c r="D61" s="90"/>
      <c r="E61" s="89"/>
      <c r="F61" s="91"/>
      <c r="G61" s="92"/>
      <c r="H61" s="93"/>
      <c r="I61" s="93"/>
    </row>
    <row r="62" spans="1:9" x14ac:dyDescent="0.25">
      <c r="A62" s="44">
        <v>6</v>
      </c>
      <c r="B62" s="26">
        <f>'Response 2 - Need 2'!B16</f>
        <v>0</v>
      </c>
      <c r="C62" s="89"/>
      <c r="D62" s="90"/>
      <c r="E62" s="89"/>
      <c r="F62" s="91"/>
      <c r="G62" s="92"/>
      <c r="H62" s="93"/>
      <c r="I62" s="93"/>
    </row>
    <row r="63" spans="1:9" x14ac:dyDescent="0.25">
      <c r="A63" s="44">
        <v>7</v>
      </c>
      <c r="B63" s="26">
        <f>'Response 2 - Need 2'!B17</f>
        <v>0</v>
      </c>
      <c r="C63" s="89"/>
      <c r="D63" s="90"/>
      <c r="E63" s="89"/>
      <c r="F63" s="91"/>
      <c r="G63" s="92"/>
      <c r="H63" s="93"/>
      <c r="I63" s="93"/>
    </row>
    <row r="64" spans="1:9" x14ac:dyDescent="0.25">
      <c r="A64" s="44">
        <v>8</v>
      </c>
      <c r="B64" s="26">
        <f>'Response 2 - Need 2'!B18</f>
        <v>0</v>
      </c>
      <c r="C64" s="89"/>
      <c r="D64" s="90"/>
      <c r="E64" s="89"/>
      <c r="F64" s="91"/>
      <c r="G64" s="92"/>
      <c r="H64" s="93"/>
      <c r="I64" s="93"/>
    </row>
    <row r="65" spans="1:9" x14ac:dyDescent="0.25">
      <c r="A65" s="44">
        <v>9</v>
      </c>
      <c r="B65" s="26">
        <f>'Response 2 - Need 2'!B19</f>
        <v>0</v>
      </c>
      <c r="C65" s="89"/>
      <c r="D65" s="90"/>
      <c r="E65" s="89"/>
      <c r="F65" s="91"/>
      <c r="G65" s="92"/>
      <c r="H65" s="93"/>
      <c r="I65" s="93"/>
    </row>
    <row r="66" spans="1:9" x14ac:dyDescent="0.25">
      <c r="A66" s="44">
        <v>10</v>
      </c>
      <c r="B66" s="26">
        <f>'Response 2 - Need 2'!B20</f>
        <v>0</v>
      </c>
      <c r="C66" s="89"/>
      <c r="D66" s="90"/>
      <c r="E66" s="89"/>
      <c r="F66" s="91"/>
      <c r="G66" s="92"/>
      <c r="H66" s="93"/>
      <c r="I66" s="93"/>
    </row>
    <row r="67" spans="1:9" x14ac:dyDescent="0.25">
      <c r="A67" s="44">
        <v>11</v>
      </c>
      <c r="B67" s="26">
        <f>'Response 2 - Need 2'!B21</f>
        <v>0</v>
      </c>
      <c r="C67" s="89"/>
      <c r="D67" s="90"/>
      <c r="E67" s="89"/>
      <c r="F67" s="91"/>
      <c r="G67" s="92"/>
      <c r="H67" s="93"/>
      <c r="I67" s="93"/>
    </row>
    <row r="68" spans="1:9" x14ac:dyDescent="0.25">
      <c r="A68" s="44">
        <v>12</v>
      </c>
      <c r="B68" s="26">
        <f>'Response 2 - Need 2'!B22</f>
        <v>0</v>
      </c>
      <c r="C68" s="89"/>
      <c r="D68" s="90"/>
      <c r="E68" s="89"/>
      <c r="F68" s="91"/>
      <c r="G68" s="92"/>
      <c r="H68" s="93"/>
      <c r="I68" s="93"/>
    </row>
    <row r="69" spans="1:9" x14ac:dyDescent="0.25">
      <c r="A69" s="44">
        <v>13</v>
      </c>
      <c r="B69" s="26">
        <f>'Response 2 - Need 2'!B23</f>
        <v>0</v>
      </c>
      <c r="C69" s="89"/>
      <c r="D69" s="90"/>
      <c r="E69" s="89"/>
      <c r="F69" s="91"/>
      <c r="G69" s="92"/>
      <c r="H69" s="93"/>
      <c r="I69" s="93"/>
    </row>
    <row r="70" spans="1:9" x14ac:dyDescent="0.25">
      <c r="A70" s="44">
        <v>14</v>
      </c>
      <c r="B70" s="26">
        <f>'Response 2 - Need 2'!B24</f>
        <v>0</v>
      </c>
      <c r="C70" s="89"/>
      <c r="D70" s="90"/>
      <c r="E70" s="89"/>
      <c r="F70" s="91"/>
      <c r="G70" s="92"/>
      <c r="H70" s="93"/>
      <c r="I70" s="93"/>
    </row>
    <row r="71" spans="1:9" x14ac:dyDescent="0.25">
      <c r="A71" s="44">
        <v>15</v>
      </c>
      <c r="B71" s="26">
        <f>'Response 2 - Need 2'!B25</f>
        <v>0</v>
      </c>
      <c r="C71" s="89"/>
      <c r="D71" s="90"/>
      <c r="E71" s="89"/>
      <c r="F71" s="91"/>
      <c r="G71" s="92"/>
      <c r="H71" s="93"/>
      <c r="I71" s="93"/>
    </row>
    <row r="72" spans="1:9" x14ac:dyDescent="0.25">
      <c r="A72" s="44">
        <v>16</v>
      </c>
      <c r="B72" s="26">
        <f>'Response 2 - Need 2'!B26</f>
        <v>0</v>
      </c>
      <c r="C72" s="89"/>
      <c r="D72" s="90"/>
      <c r="E72" s="89"/>
      <c r="F72" s="91"/>
      <c r="G72" s="92"/>
      <c r="H72" s="93"/>
      <c r="I72" s="93"/>
    </row>
    <row r="73" spans="1:9" x14ac:dyDescent="0.25">
      <c r="A73" s="44">
        <v>17</v>
      </c>
      <c r="B73" s="26">
        <f>'Response 2 - Need 2'!B27</f>
        <v>0</v>
      </c>
      <c r="C73" s="89"/>
      <c r="D73" s="90"/>
      <c r="E73" s="89"/>
      <c r="F73" s="91"/>
      <c r="G73" s="92"/>
      <c r="H73" s="93"/>
      <c r="I73" s="93"/>
    </row>
    <row r="74" spans="1:9" x14ac:dyDescent="0.25">
      <c r="A74" s="44">
        <v>18</v>
      </c>
      <c r="B74" s="26">
        <f>'Response 2 - Need 2'!B28</f>
        <v>0</v>
      </c>
      <c r="C74" s="89"/>
      <c r="D74" s="90"/>
      <c r="E74" s="89"/>
      <c r="F74" s="91"/>
      <c r="G74" s="92"/>
      <c r="H74" s="93"/>
      <c r="I74" s="93"/>
    </row>
    <row r="75" spans="1:9" x14ac:dyDescent="0.25">
      <c r="A75" s="44">
        <v>19</v>
      </c>
      <c r="B75" s="26">
        <f>'Response 2 - Need 2'!B29</f>
        <v>0</v>
      </c>
      <c r="C75" s="89"/>
      <c r="D75" s="90"/>
      <c r="E75" s="89"/>
      <c r="F75" s="91"/>
      <c r="G75" s="92"/>
      <c r="H75" s="93"/>
      <c r="I75" s="93"/>
    </row>
    <row r="76" spans="1:9" x14ac:dyDescent="0.25">
      <c r="A76" s="44">
        <v>20</v>
      </c>
      <c r="B76" s="26">
        <f>'Response 2 - Need 2'!B30</f>
        <v>0</v>
      </c>
      <c r="C76" s="89"/>
      <c r="D76" s="90"/>
      <c r="E76" s="89"/>
      <c r="F76" s="91"/>
      <c r="G76" s="92"/>
      <c r="H76" s="93"/>
      <c r="I76" s="93"/>
    </row>
    <row r="77" spans="1:9" x14ac:dyDescent="0.25">
      <c r="A77" s="44">
        <v>21</v>
      </c>
      <c r="B77" s="26">
        <f>'Response 2 - Need 2'!B31</f>
        <v>0</v>
      </c>
      <c r="C77" s="89"/>
      <c r="D77" s="90"/>
      <c r="E77" s="89"/>
      <c r="F77" s="91"/>
      <c r="G77" s="92"/>
      <c r="H77" s="93"/>
      <c r="I77" s="93"/>
    </row>
    <row r="78" spans="1:9" x14ac:dyDescent="0.25">
      <c r="A78" s="44">
        <v>22</v>
      </c>
      <c r="B78" s="26">
        <f>'Response 2 - Need 2'!B32</f>
        <v>0</v>
      </c>
      <c r="C78" s="89"/>
      <c r="D78" s="90"/>
      <c r="E78" s="89"/>
      <c r="F78" s="91"/>
      <c r="G78" s="92"/>
      <c r="H78" s="93"/>
      <c r="I78" s="93"/>
    </row>
    <row r="79" spans="1:9" x14ac:dyDescent="0.25">
      <c r="A79" s="44">
        <v>23</v>
      </c>
      <c r="B79" s="26">
        <f>'Response 2 - Need 2'!B33</f>
        <v>0</v>
      </c>
      <c r="C79" s="89"/>
      <c r="D79" s="90"/>
      <c r="E79" s="89"/>
      <c r="F79" s="91"/>
      <c r="G79" s="92"/>
      <c r="H79" s="93"/>
      <c r="I79" s="93"/>
    </row>
    <row r="80" spans="1:9" x14ac:dyDescent="0.25">
      <c r="A80" s="44">
        <v>24</v>
      </c>
      <c r="B80" s="26">
        <f>'Response 2 - Need 2'!B34</f>
        <v>0</v>
      </c>
      <c r="C80" s="89"/>
      <c r="D80" s="90"/>
      <c r="E80" s="89"/>
      <c r="F80" s="91"/>
      <c r="G80" s="92"/>
      <c r="H80" s="93"/>
      <c r="I80" s="93"/>
    </row>
    <row r="81" spans="1:9" x14ac:dyDescent="0.25">
      <c r="A81" s="44">
        <v>25</v>
      </c>
      <c r="B81" s="26">
        <f>'Response 2 - Need 2'!B35</f>
        <v>0</v>
      </c>
      <c r="C81" s="89"/>
      <c r="D81" s="90"/>
      <c r="E81" s="89"/>
      <c r="F81" s="91"/>
      <c r="G81" s="92"/>
      <c r="H81" s="93"/>
      <c r="I81" s="93"/>
    </row>
    <row r="82" spans="1:9" x14ac:dyDescent="0.25">
      <c r="A82" s="44">
        <v>26</v>
      </c>
      <c r="B82" s="26">
        <f>'Response 2 - Need 2'!B36</f>
        <v>0</v>
      </c>
      <c r="C82" s="89"/>
      <c r="D82" s="90"/>
      <c r="E82" s="89"/>
      <c r="F82" s="91"/>
      <c r="G82" s="92"/>
      <c r="H82" s="93"/>
      <c r="I82" s="93"/>
    </row>
    <row r="83" spans="1:9" x14ac:dyDescent="0.25">
      <c r="A83" s="44">
        <v>27</v>
      </c>
      <c r="B83" s="26">
        <f>'Response 2 - Need 2'!B37</f>
        <v>0</v>
      </c>
      <c r="C83" s="89"/>
      <c r="D83" s="90"/>
      <c r="E83" s="89"/>
      <c r="F83" s="91"/>
      <c r="G83" s="92"/>
      <c r="H83" s="93"/>
      <c r="I83" s="93"/>
    </row>
    <row r="84" spans="1:9" x14ac:dyDescent="0.25">
      <c r="A84" s="44">
        <v>28</v>
      </c>
      <c r="B84" s="26">
        <f>'Response 2 - Need 2'!B38</f>
        <v>0</v>
      </c>
      <c r="C84" s="89"/>
      <c r="D84" s="90"/>
      <c r="E84" s="89"/>
      <c r="F84" s="91"/>
      <c r="G84" s="92"/>
      <c r="H84" s="93"/>
      <c r="I84" s="93"/>
    </row>
    <row r="85" spans="1:9" x14ac:dyDescent="0.25">
      <c r="A85" s="44">
        <v>29</v>
      </c>
      <c r="B85" s="26">
        <f>'Response 2 - Need 2'!B39</f>
        <v>0</v>
      </c>
      <c r="C85" s="89"/>
      <c r="D85" s="90"/>
      <c r="E85" s="89"/>
      <c r="F85" s="91"/>
      <c r="G85" s="92"/>
      <c r="H85" s="93"/>
      <c r="I85" s="93"/>
    </row>
    <row r="86" spans="1:9" x14ac:dyDescent="0.25">
      <c r="A86" s="44">
        <v>30</v>
      </c>
      <c r="B86" s="26">
        <f>'Response 2 - Need 2'!B40</f>
        <v>0</v>
      </c>
      <c r="C86" s="89"/>
      <c r="D86" s="90"/>
      <c r="E86" s="89"/>
      <c r="F86" s="91"/>
      <c r="G86" s="92"/>
      <c r="H86" s="93"/>
      <c r="I86" s="93"/>
    </row>
    <row r="87" spans="1:9" x14ac:dyDescent="0.25">
      <c r="A87" s="44">
        <v>31</v>
      </c>
      <c r="B87" s="26">
        <f>'Response 2 - Need 2'!B41</f>
        <v>0</v>
      </c>
      <c r="C87" s="89"/>
      <c r="D87" s="90"/>
      <c r="E87" s="89"/>
      <c r="F87" s="91"/>
      <c r="G87" s="92"/>
      <c r="H87" s="93"/>
      <c r="I87" s="93"/>
    </row>
    <row r="88" spans="1:9" x14ac:dyDescent="0.25">
      <c r="A88" s="44">
        <v>32</v>
      </c>
      <c r="B88" s="26">
        <f>'Response 2 - Need 2'!B42</f>
        <v>0</v>
      </c>
      <c r="C88" s="89"/>
      <c r="D88" s="90"/>
      <c r="E88" s="89"/>
      <c r="F88" s="91"/>
      <c r="G88" s="92"/>
      <c r="H88" s="93"/>
      <c r="I88" s="93"/>
    </row>
    <row r="89" spans="1:9" x14ac:dyDescent="0.25">
      <c r="A89" s="44">
        <v>33</v>
      </c>
      <c r="B89" s="26">
        <f>'Response 2 - Need 2'!B43</f>
        <v>0</v>
      </c>
      <c r="C89" s="89"/>
      <c r="D89" s="90"/>
      <c r="E89" s="89"/>
      <c r="F89" s="107"/>
      <c r="G89" s="9"/>
      <c r="H89" s="93"/>
      <c r="I89" s="93"/>
    </row>
    <row r="90" spans="1:9" x14ac:dyDescent="0.25">
      <c r="A90" s="44">
        <v>34</v>
      </c>
      <c r="B90" s="26">
        <f>'Response 2 - Need 2'!B44</f>
        <v>0</v>
      </c>
      <c r="C90" s="89"/>
      <c r="D90" s="90"/>
      <c r="E90" s="89"/>
      <c r="F90" s="91"/>
      <c r="G90" s="92"/>
      <c r="H90" s="93"/>
      <c r="I90" s="93"/>
    </row>
    <row r="91" spans="1:9" x14ac:dyDescent="0.25">
      <c r="A91" s="44">
        <v>35</v>
      </c>
      <c r="B91" s="26">
        <f>'Response 2 - Need 2'!B45</f>
        <v>0</v>
      </c>
      <c r="C91" s="89"/>
      <c r="D91" s="90"/>
      <c r="E91" s="89"/>
      <c r="F91" s="91"/>
      <c r="G91" s="92"/>
      <c r="H91" s="93"/>
      <c r="I91" s="93"/>
    </row>
    <row r="92" spans="1:9" x14ac:dyDescent="0.25">
      <c r="A92" s="44">
        <v>36</v>
      </c>
      <c r="B92" s="26">
        <f>'Response 2 - Need 2'!B46</f>
        <v>0</v>
      </c>
      <c r="C92" s="89"/>
      <c r="D92" s="90"/>
      <c r="E92" s="89"/>
      <c r="F92" s="91"/>
      <c r="G92" s="92"/>
      <c r="H92" s="93"/>
      <c r="I92" s="93"/>
    </row>
    <row r="93" spans="1:9" x14ac:dyDescent="0.25">
      <c r="A93" s="44">
        <v>37</v>
      </c>
      <c r="B93" s="26">
        <f>'Response 2 - Need 2'!B47</f>
        <v>0</v>
      </c>
      <c r="C93" s="89"/>
      <c r="D93" s="90"/>
      <c r="E93" s="89"/>
      <c r="F93" s="91"/>
      <c r="G93" s="92"/>
      <c r="H93" s="93"/>
      <c r="I93" s="93"/>
    </row>
    <row r="94" spans="1:9" x14ac:dyDescent="0.25">
      <c r="A94" s="44">
        <v>38</v>
      </c>
      <c r="B94" s="26">
        <f>'Response 2 - Need 2'!B48</f>
        <v>0</v>
      </c>
      <c r="C94" s="89"/>
      <c r="D94" s="90"/>
      <c r="E94" s="89"/>
      <c r="F94" s="91"/>
      <c r="G94" s="92"/>
      <c r="H94" s="93"/>
      <c r="I94" s="93"/>
    </row>
    <row r="95" spans="1:9" x14ac:dyDescent="0.25">
      <c r="A95" s="44">
        <v>39</v>
      </c>
      <c r="B95" s="26">
        <f>'Response 2 - Need 2'!B49</f>
        <v>0</v>
      </c>
      <c r="C95" s="89"/>
      <c r="D95" s="90"/>
      <c r="E95" s="89"/>
      <c r="F95" s="91"/>
      <c r="G95" s="92"/>
      <c r="H95" s="93"/>
      <c r="I95" s="93"/>
    </row>
    <row r="96" spans="1:9" x14ac:dyDescent="0.25">
      <c r="A96" s="44">
        <v>40</v>
      </c>
      <c r="B96" s="26">
        <f>'Response 2 - Need 2'!B50</f>
        <v>0</v>
      </c>
      <c r="C96" s="89"/>
      <c r="D96" s="90"/>
      <c r="E96" s="89"/>
      <c r="F96" s="91"/>
      <c r="G96" s="92"/>
      <c r="H96" s="93"/>
      <c r="I96" s="93"/>
    </row>
    <row r="97" spans="1:9" x14ac:dyDescent="0.25">
      <c r="A97" s="44">
        <v>41</v>
      </c>
      <c r="B97" s="26">
        <f>'Response 2 - Need 2'!B51</f>
        <v>0</v>
      </c>
      <c r="C97" s="89"/>
      <c r="D97" s="90"/>
      <c r="E97" s="89"/>
      <c r="F97" s="91"/>
      <c r="G97" s="92"/>
      <c r="H97" s="93"/>
      <c r="I97" s="93"/>
    </row>
    <row r="98" spans="1:9" x14ac:dyDescent="0.25">
      <c r="A98" s="44">
        <v>42</v>
      </c>
      <c r="B98" s="26">
        <f>'Response 2 - Need 2'!B52</f>
        <v>0</v>
      </c>
      <c r="C98" s="89"/>
      <c r="D98" s="90"/>
      <c r="E98" s="89"/>
      <c r="F98" s="91"/>
      <c r="G98" s="92"/>
      <c r="H98" s="93"/>
      <c r="I98" s="93"/>
    </row>
    <row r="99" spans="1:9" x14ac:dyDescent="0.25">
      <c r="A99" s="44">
        <v>43</v>
      </c>
      <c r="B99" s="26">
        <f>'Response 2 - Need 2'!B53</f>
        <v>0</v>
      </c>
      <c r="C99" s="89"/>
      <c r="D99" s="90"/>
      <c r="E99" s="89"/>
      <c r="F99" s="91"/>
      <c r="G99" s="92"/>
      <c r="H99" s="93"/>
      <c r="I99" s="93"/>
    </row>
    <row r="100" spans="1:9" x14ac:dyDescent="0.25">
      <c r="A100" s="44">
        <v>44</v>
      </c>
      <c r="B100" s="26">
        <f>'Response 2 - Need 2'!B54</f>
        <v>0</v>
      </c>
      <c r="C100" s="89"/>
      <c r="D100" s="90"/>
      <c r="E100" s="89"/>
      <c r="F100" s="91"/>
      <c r="G100" s="92"/>
      <c r="H100" s="93"/>
      <c r="I100" s="93"/>
    </row>
    <row r="101" spans="1:9" x14ac:dyDescent="0.25">
      <c r="A101" s="44">
        <v>45</v>
      </c>
      <c r="B101" s="26">
        <f>'Response 2 - Need 2'!B55</f>
        <v>0</v>
      </c>
      <c r="C101" s="89"/>
      <c r="D101" s="90"/>
      <c r="E101" s="89"/>
      <c r="F101" s="91"/>
      <c r="G101" s="92"/>
      <c r="H101" s="93"/>
      <c r="I101" s="93"/>
    </row>
    <row r="102" spans="1:9" x14ac:dyDescent="0.25">
      <c r="A102" s="44">
        <v>46</v>
      </c>
      <c r="B102" s="26">
        <f>'Response 2 - Need 2'!B56</f>
        <v>0</v>
      </c>
      <c r="C102" s="89"/>
      <c r="D102" s="90"/>
      <c r="E102" s="89"/>
      <c r="F102" s="91"/>
      <c r="G102" s="92"/>
      <c r="H102" s="93"/>
      <c r="I102" s="93"/>
    </row>
    <row r="103" spans="1:9" x14ac:dyDescent="0.25">
      <c r="A103" s="44">
        <v>47</v>
      </c>
      <c r="B103" s="26">
        <f>'Response 2 - Need 2'!B57</f>
        <v>0</v>
      </c>
      <c r="C103" s="89"/>
      <c r="D103" s="90"/>
      <c r="E103" s="89"/>
      <c r="F103" s="91"/>
      <c r="G103" s="92"/>
      <c r="H103" s="93"/>
      <c r="I103" s="93"/>
    </row>
    <row r="104" spans="1:9" x14ac:dyDescent="0.25">
      <c r="A104" s="44">
        <v>48</v>
      </c>
      <c r="B104" s="47">
        <f>'Response 2 - Need 2'!B58</f>
        <v>0</v>
      </c>
      <c r="C104" s="94"/>
      <c r="D104" s="81"/>
      <c r="E104" s="94"/>
      <c r="F104" s="96"/>
      <c r="G104" s="99"/>
      <c r="H104" s="93"/>
      <c r="I104" s="93"/>
    </row>
    <row r="105" spans="1:9" x14ac:dyDescent="0.25">
      <c r="A105" s="44">
        <v>49</v>
      </c>
      <c r="B105" s="47">
        <f>'Response 2 - Need 2'!B59</f>
        <v>0</v>
      </c>
      <c r="C105" s="94"/>
      <c r="D105" s="81"/>
      <c r="E105" s="94"/>
      <c r="F105" s="96"/>
      <c r="G105" s="99"/>
      <c r="H105" s="93"/>
      <c r="I105" s="93"/>
    </row>
    <row r="106" spans="1:9" x14ac:dyDescent="0.25">
      <c r="A106" s="44">
        <v>50</v>
      </c>
      <c r="B106" s="47">
        <f>'Response 2 - Need 2'!B60</f>
        <v>0</v>
      </c>
      <c r="C106" s="94"/>
      <c r="D106" s="81"/>
      <c r="E106" s="94"/>
      <c r="F106" s="96"/>
      <c r="G106" s="93"/>
      <c r="H106" s="100"/>
      <c r="I106" s="93"/>
    </row>
    <row r="107" spans="1:9" ht="15.75" thickBot="1" x14ac:dyDescent="0.3">
      <c r="A107" s="44"/>
      <c r="B107" s="56" t="s">
        <v>112</v>
      </c>
      <c r="C107" s="67">
        <f>SUM(C57:C106)</f>
        <v>0</v>
      </c>
      <c r="D107" s="57"/>
      <c r="E107" s="67">
        <f>SUM(E57:E106)</f>
        <v>0</v>
      </c>
      <c r="F107" s="58"/>
      <c r="G107" s="59"/>
      <c r="H107" s="60"/>
      <c r="I107" s="61"/>
    </row>
    <row r="108" spans="1:9" ht="15.75" thickBot="1" x14ac:dyDescent="0.3">
      <c r="B108" s="144" t="s">
        <v>46</v>
      </c>
      <c r="C108" s="145"/>
      <c r="D108" s="145"/>
      <c r="E108" s="145"/>
      <c r="F108" s="145"/>
      <c r="G108" s="146"/>
      <c r="H108" s="146"/>
      <c r="I108" s="147"/>
    </row>
    <row r="109" spans="1:9" x14ac:dyDescent="0.25">
      <c r="A109" s="44">
        <v>1</v>
      </c>
      <c r="B109" s="26">
        <f>'Response 2 - Need 3'!B11</f>
        <v>0</v>
      </c>
      <c r="C109" s="85"/>
      <c r="D109" s="86"/>
      <c r="E109" s="85"/>
      <c r="F109" s="87"/>
      <c r="G109" s="88"/>
      <c r="H109" s="88"/>
      <c r="I109" s="88"/>
    </row>
    <row r="110" spans="1:9" x14ac:dyDescent="0.25">
      <c r="A110" s="44">
        <v>2</v>
      </c>
      <c r="B110" s="26">
        <f>'Response 2 - Need 3'!B12</f>
        <v>0</v>
      </c>
      <c r="C110" s="89"/>
      <c r="D110" s="90"/>
      <c r="E110" s="89"/>
      <c r="F110" s="91"/>
      <c r="G110" s="92"/>
      <c r="H110" s="93"/>
      <c r="I110" s="93"/>
    </row>
    <row r="111" spans="1:9" x14ac:dyDescent="0.25">
      <c r="A111" s="44">
        <v>3</v>
      </c>
      <c r="B111" s="26">
        <f>'Response 2 - Need 3'!B13</f>
        <v>0</v>
      </c>
      <c r="C111" s="89"/>
      <c r="D111" s="90"/>
      <c r="E111" s="89"/>
      <c r="F111" s="91"/>
      <c r="G111" s="92"/>
      <c r="H111" s="93"/>
      <c r="I111" s="93"/>
    </row>
    <row r="112" spans="1:9" x14ac:dyDescent="0.25">
      <c r="A112" s="44">
        <v>4</v>
      </c>
      <c r="B112" s="26">
        <f>'Response 2 - Need 3'!B14</f>
        <v>0</v>
      </c>
      <c r="C112" s="89"/>
      <c r="D112" s="90"/>
      <c r="E112" s="89"/>
      <c r="F112" s="91"/>
      <c r="G112" s="92"/>
      <c r="H112" s="93"/>
      <c r="I112" s="93"/>
    </row>
    <row r="113" spans="1:9" x14ac:dyDescent="0.25">
      <c r="A113" s="44">
        <v>5</v>
      </c>
      <c r="B113" s="26">
        <f>'Response 2 - Need 3'!B15</f>
        <v>0</v>
      </c>
      <c r="C113" s="89"/>
      <c r="D113" s="90"/>
      <c r="E113" s="89"/>
      <c r="F113" s="91"/>
      <c r="G113" s="92"/>
      <c r="H113" s="93"/>
      <c r="I113" s="93"/>
    </row>
    <row r="114" spans="1:9" x14ac:dyDescent="0.25">
      <c r="A114" s="44">
        <v>6</v>
      </c>
      <c r="B114" s="26">
        <f>'Response 2 - Need 3'!B16</f>
        <v>0</v>
      </c>
      <c r="C114" s="89"/>
      <c r="D114" s="90"/>
      <c r="E114" s="89"/>
      <c r="F114" s="91"/>
      <c r="G114" s="92"/>
      <c r="H114" s="93"/>
      <c r="I114" s="93"/>
    </row>
    <row r="115" spans="1:9" x14ac:dyDescent="0.25">
      <c r="A115" s="44">
        <v>7</v>
      </c>
      <c r="B115" s="26">
        <f>'Response 2 - Need 3'!B17</f>
        <v>0</v>
      </c>
      <c r="C115" s="89"/>
      <c r="D115" s="90"/>
      <c r="E115" s="89"/>
      <c r="F115" s="91"/>
      <c r="G115" s="92"/>
      <c r="H115" s="93"/>
      <c r="I115" s="93"/>
    </row>
    <row r="116" spans="1:9" x14ac:dyDescent="0.25">
      <c r="A116" s="44">
        <v>8</v>
      </c>
      <c r="B116" s="26">
        <f>'Response 2 - Need 3'!B18</f>
        <v>0</v>
      </c>
      <c r="C116" s="89"/>
      <c r="D116" s="90"/>
      <c r="E116" s="89"/>
      <c r="F116" s="91"/>
      <c r="G116" s="92"/>
      <c r="H116" s="93"/>
      <c r="I116" s="93"/>
    </row>
    <row r="117" spans="1:9" x14ac:dyDescent="0.25">
      <c r="A117" s="44">
        <v>9</v>
      </c>
      <c r="B117" s="26">
        <f>'Response 2 - Need 3'!B19</f>
        <v>0</v>
      </c>
      <c r="C117" s="89"/>
      <c r="D117" s="90"/>
      <c r="E117" s="89"/>
      <c r="F117" s="91"/>
      <c r="G117" s="92"/>
      <c r="H117" s="93"/>
      <c r="I117" s="93"/>
    </row>
    <row r="118" spans="1:9" x14ac:dyDescent="0.25">
      <c r="A118" s="44">
        <v>10</v>
      </c>
      <c r="B118" s="26">
        <f>'Response 2 - Need 3'!B20</f>
        <v>0</v>
      </c>
      <c r="C118" s="89"/>
      <c r="D118" s="90"/>
      <c r="E118" s="89"/>
      <c r="F118" s="91"/>
      <c r="G118" s="92"/>
      <c r="H118" s="93"/>
      <c r="I118" s="93"/>
    </row>
    <row r="119" spans="1:9" x14ac:dyDescent="0.25">
      <c r="A119" s="44">
        <v>11</v>
      </c>
      <c r="B119" s="26">
        <f>'Response 2 - Need 3'!B21</f>
        <v>0</v>
      </c>
      <c r="C119" s="89"/>
      <c r="D119" s="90"/>
      <c r="E119" s="89"/>
      <c r="F119" s="91"/>
      <c r="G119" s="92"/>
      <c r="H119" s="93"/>
      <c r="I119" s="93"/>
    </row>
    <row r="120" spans="1:9" x14ac:dyDescent="0.25">
      <c r="A120" s="44">
        <v>12</v>
      </c>
      <c r="B120" s="26">
        <f>'Response 2 - Need 3'!B22</f>
        <v>0</v>
      </c>
      <c r="C120" s="89"/>
      <c r="D120" s="90"/>
      <c r="E120" s="89"/>
      <c r="F120" s="91"/>
      <c r="G120" s="92"/>
      <c r="H120" s="93"/>
      <c r="I120" s="93"/>
    </row>
    <row r="121" spans="1:9" x14ac:dyDescent="0.25">
      <c r="A121" s="44">
        <v>13</v>
      </c>
      <c r="B121" s="26">
        <f>'Response 2 - Need 3'!B23</f>
        <v>0</v>
      </c>
      <c r="C121" s="89"/>
      <c r="D121" s="90"/>
      <c r="E121" s="89"/>
      <c r="F121" s="91"/>
      <c r="G121" s="92"/>
      <c r="H121" s="93"/>
      <c r="I121" s="93"/>
    </row>
    <row r="122" spans="1:9" x14ac:dyDescent="0.25">
      <c r="A122" s="44">
        <v>14</v>
      </c>
      <c r="B122" s="26">
        <f>'Response 2 - Need 3'!B24</f>
        <v>0</v>
      </c>
      <c r="C122" s="89"/>
      <c r="D122" s="90"/>
      <c r="E122" s="89"/>
      <c r="F122" s="91"/>
      <c r="G122" s="92"/>
      <c r="H122" s="93"/>
      <c r="I122" s="93"/>
    </row>
    <row r="123" spans="1:9" x14ac:dyDescent="0.25">
      <c r="A123" s="44">
        <v>15</v>
      </c>
      <c r="B123" s="26">
        <f>'Response 2 - Need 3'!B25</f>
        <v>0</v>
      </c>
      <c r="C123" s="89"/>
      <c r="D123" s="90"/>
      <c r="E123" s="89"/>
      <c r="F123" s="91"/>
      <c r="G123" s="92"/>
      <c r="H123" s="93"/>
      <c r="I123" s="93"/>
    </row>
    <row r="124" spans="1:9" x14ac:dyDescent="0.25">
      <c r="A124" s="44">
        <v>16</v>
      </c>
      <c r="B124" s="26">
        <f>'Response 2 - Need 3'!B26</f>
        <v>0</v>
      </c>
      <c r="C124" s="89"/>
      <c r="D124" s="90"/>
      <c r="E124" s="89"/>
      <c r="F124" s="91"/>
      <c r="G124" s="92"/>
      <c r="H124" s="93"/>
      <c r="I124" s="93"/>
    </row>
    <row r="125" spans="1:9" x14ac:dyDescent="0.25">
      <c r="A125" s="44">
        <v>17</v>
      </c>
      <c r="B125" s="26">
        <f>'Response 2 - Need 3'!B27</f>
        <v>0</v>
      </c>
      <c r="C125" s="89"/>
      <c r="D125" s="90"/>
      <c r="E125" s="89"/>
      <c r="F125" s="91"/>
      <c r="G125" s="92"/>
      <c r="H125" s="93"/>
      <c r="I125" s="93"/>
    </row>
    <row r="126" spans="1:9" x14ac:dyDescent="0.25">
      <c r="A126" s="44">
        <v>18</v>
      </c>
      <c r="B126" s="26">
        <f>'Response 2 - Need 3'!B28</f>
        <v>0</v>
      </c>
      <c r="C126" s="89"/>
      <c r="D126" s="90"/>
      <c r="E126" s="89"/>
      <c r="F126" s="91"/>
      <c r="G126" s="92"/>
      <c r="H126" s="93"/>
      <c r="I126" s="93"/>
    </row>
    <row r="127" spans="1:9" x14ac:dyDescent="0.25">
      <c r="A127" s="44">
        <v>19</v>
      </c>
      <c r="B127" s="26">
        <f>'Response 2 - Need 3'!B29</f>
        <v>0</v>
      </c>
      <c r="C127" s="89"/>
      <c r="D127" s="90"/>
      <c r="E127" s="89"/>
      <c r="F127" s="91"/>
      <c r="G127" s="92"/>
      <c r="H127" s="93"/>
      <c r="I127" s="93"/>
    </row>
    <row r="128" spans="1:9" x14ac:dyDescent="0.25">
      <c r="A128" s="44">
        <v>20</v>
      </c>
      <c r="B128" s="26">
        <f>'Response 2 - Need 3'!B30</f>
        <v>0</v>
      </c>
      <c r="C128" s="89"/>
      <c r="D128" s="90"/>
      <c r="E128" s="89"/>
      <c r="F128" s="91"/>
      <c r="G128" s="92"/>
      <c r="H128" s="93"/>
      <c r="I128" s="93"/>
    </row>
    <row r="129" spans="1:9" x14ac:dyDescent="0.25">
      <c r="A129" s="44">
        <v>21</v>
      </c>
      <c r="B129" s="26">
        <f>'Response 2 - Need 3'!B31</f>
        <v>0</v>
      </c>
      <c r="C129" s="89"/>
      <c r="D129" s="90"/>
      <c r="E129" s="89"/>
      <c r="F129" s="91"/>
      <c r="G129" s="92"/>
      <c r="H129" s="93"/>
      <c r="I129" s="93"/>
    </row>
    <row r="130" spans="1:9" x14ac:dyDescent="0.25">
      <c r="A130" s="44">
        <v>22</v>
      </c>
      <c r="B130" s="26">
        <f>'Response 2 - Need 3'!B32</f>
        <v>0</v>
      </c>
      <c r="C130" s="89"/>
      <c r="D130" s="90"/>
      <c r="E130" s="89"/>
      <c r="F130" s="91"/>
      <c r="G130" s="92"/>
      <c r="H130" s="93"/>
      <c r="I130" s="93"/>
    </row>
    <row r="131" spans="1:9" x14ac:dyDescent="0.25">
      <c r="A131" s="44">
        <v>23</v>
      </c>
      <c r="B131" s="26">
        <f>'Response 2 - Need 3'!B33</f>
        <v>0</v>
      </c>
      <c r="C131" s="89"/>
      <c r="D131" s="90"/>
      <c r="E131" s="89"/>
      <c r="F131" s="91"/>
      <c r="G131" s="92"/>
      <c r="H131" s="93"/>
      <c r="I131" s="93"/>
    </row>
    <row r="132" spans="1:9" x14ac:dyDescent="0.25">
      <c r="A132" s="44">
        <v>24</v>
      </c>
      <c r="B132" s="26">
        <f>'Response 2 - Need 3'!B34</f>
        <v>0</v>
      </c>
      <c r="C132" s="89"/>
      <c r="D132" s="90"/>
      <c r="E132" s="89"/>
      <c r="F132" s="91"/>
      <c r="G132" s="92"/>
      <c r="H132" s="93"/>
      <c r="I132" s="93"/>
    </row>
    <row r="133" spans="1:9" x14ac:dyDescent="0.25">
      <c r="A133" s="44">
        <v>25</v>
      </c>
      <c r="B133" s="26">
        <f>'Response 2 - Need 3'!B35</f>
        <v>0</v>
      </c>
      <c r="C133" s="89"/>
      <c r="D133" s="90"/>
      <c r="E133" s="89"/>
      <c r="F133" s="91"/>
      <c r="G133" s="92"/>
      <c r="H133" s="93"/>
      <c r="I133" s="93"/>
    </row>
    <row r="134" spans="1:9" x14ac:dyDescent="0.25">
      <c r="A134" s="44">
        <v>26</v>
      </c>
      <c r="B134" s="26">
        <f>'Response 2 - Need 3'!B36</f>
        <v>0</v>
      </c>
      <c r="C134" s="89"/>
      <c r="D134" s="90"/>
      <c r="E134" s="89"/>
      <c r="F134" s="91"/>
      <c r="G134" s="92"/>
      <c r="H134" s="93"/>
      <c r="I134" s="93"/>
    </row>
    <row r="135" spans="1:9" x14ac:dyDescent="0.25">
      <c r="A135" s="44">
        <v>27</v>
      </c>
      <c r="B135" s="26">
        <f>'Response 2 - Need 3'!B37</f>
        <v>0</v>
      </c>
      <c r="C135" s="89"/>
      <c r="D135" s="90"/>
      <c r="E135" s="89"/>
      <c r="F135" s="91"/>
      <c r="G135" s="92"/>
      <c r="H135" s="93"/>
      <c r="I135" s="93"/>
    </row>
    <row r="136" spans="1:9" x14ac:dyDescent="0.25">
      <c r="A136" s="44">
        <v>28</v>
      </c>
      <c r="B136" s="26">
        <f>'Response 2 - Need 3'!B38</f>
        <v>0</v>
      </c>
      <c r="C136" s="89"/>
      <c r="D136" s="90"/>
      <c r="E136" s="89"/>
      <c r="F136" s="91"/>
      <c r="G136" s="92"/>
      <c r="H136" s="93"/>
      <c r="I136" s="93"/>
    </row>
    <row r="137" spans="1:9" x14ac:dyDescent="0.25">
      <c r="A137" s="44">
        <v>29</v>
      </c>
      <c r="B137" s="26">
        <f>'Response 2 - Need 3'!B39</f>
        <v>0</v>
      </c>
      <c r="C137" s="89"/>
      <c r="D137" s="90"/>
      <c r="E137" s="89"/>
      <c r="F137" s="91"/>
      <c r="G137" s="92"/>
      <c r="H137" s="93"/>
      <c r="I137" s="93"/>
    </row>
    <row r="138" spans="1:9" x14ac:dyDescent="0.25">
      <c r="A138" s="44">
        <v>30</v>
      </c>
      <c r="B138" s="26">
        <f>'Response 2 - Need 3'!B40</f>
        <v>0</v>
      </c>
      <c r="C138" s="89"/>
      <c r="D138" s="90"/>
      <c r="E138" s="89"/>
      <c r="F138" s="91"/>
      <c r="G138" s="92"/>
      <c r="H138" s="93"/>
      <c r="I138" s="93"/>
    </row>
    <row r="139" spans="1:9" x14ac:dyDescent="0.25">
      <c r="A139" s="44">
        <v>31</v>
      </c>
      <c r="B139" s="26">
        <f>'Response 2 - Need 3'!B41</f>
        <v>0</v>
      </c>
      <c r="C139" s="89"/>
      <c r="D139" s="90"/>
      <c r="E139" s="89"/>
      <c r="F139" s="91"/>
      <c r="G139" s="92"/>
      <c r="H139" s="93"/>
      <c r="I139" s="93"/>
    </row>
    <row r="140" spans="1:9" x14ac:dyDescent="0.25">
      <c r="A140" s="44">
        <v>32</v>
      </c>
      <c r="B140" s="26">
        <f>'Response 2 - Need 3'!B42</f>
        <v>0</v>
      </c>
      <c r="C140" s="89"/>
      <c r="D140" s="90"/>
      <c r="E140" s="89"/>
      <c r="F140" s="91"/>
      <c r="G140" s="92"/>
      <c r="H140" s="93"/>
      <c r="I140" s="93"/>
    </row>
    <row r="141" spans="1:9" x14ac:dyDescent="0.25">
      <c r="A141" s="44">
        <v>33</v>
      </c>
      <c r="B141" s="26">
        <f>'Response 2 - Need 3'!B43</f>
        <v>0</v>
      </c>
      <c r="C141" s="89"/>
      <c r="D141" s="90"/>
      <c r="E141" s="89"/>
      <c r="F141" s="91"/>
      <c r="G141" s="92"/>
      <c r="H141" s="93"/>
      <c r="I141" s="93"/>
    </row>
    <row r="142" spans="1:9" x14ac:dyDescent="0.25">
      <c r="A142" s="44">
        <v>34</v>
      </c>
      <c r="B142" s="26">
        <f>'Response 2 - Need 3'!B44</f>
        <v>0</v>
      </c>
      <c r="C142" s="89"/>
      <c r="D142" s="90"/>
      <c r="E142" s="89"/>
      <c r="F142" s="91"/>
      <c r="G142" s="92"/>
      <c r="H142" s="93"/>
      <c r="I142" s="93"/>
    </row>
    <row r="143" spans="1:9" x14ac:dyDescent="0.25">
      <c r="A143" s="44">
        <v>35</v>
      </c>
      <c r="B143" s="26">
        <f>'Response 2 - Need 3'!B45</f>
        <v>0</v>
      </c>
      <c r="C143" s="89"/>
      <c r="D143" s="90"/>
      <c r="E143" s="89"/>
      <c r="F143" s="91"/>
      <c r="G143" s="92"/>
      <c r="H143" s="93"/>
      <c r="I143" s="93"/>
    </row>
    <row r="144" spans="1:9" x14ac:dyDescent="0.25">
      <c r="A144" s="44">
        <v>36</v>
      </c>
      <c r="B144" s="26">
        <f>'Response 2 - Need 3'!B46</f>
        <v>0</v>
      </c>
      <c r="C144" s="89"/>
      <c r="D144" s="90"/>
      <c r="E144" s="89"/>
      <c r="F144" s="91"/>
      <c r="G144" s="92"/>
      <c r="H144" s="93"/>
      <c r="I144" s="93"/>
    </row>
    <row r="145" spans="1:9" x14ac:dyDescent="0.25">
      <c r="A145" s="44">
        <v>37</v>
      </c>
      <c r="B145" s="26">
        <f>'Response 2 - Need 3'!B47</f>
        <v>0</v>
      </c>
      <c r="C145" s="89"/>
      <c r="D145" s="90"/>
      <c r="E145" s="89"/>
      <c r="F145" s="91"/>
      <c r="G145" s="92"/>
      <c r="H145" s="93"/>
      <c r="I145" s="93"/>
    </row>
    <row r="146" spans="1:9" x14ac:dyDescent="0.25">
      <c r="A146" s="44">
        <v>38</v>
      </c>
      <c r="B146" s="26">
        <f>'Response 2 - Need 3'!B48</f>
        <v>0</v>
      </c>
      <c r="C146" s="89"/>
      <c r="D146" s="90"/>
      <c r="E146" s="89"/>
      <c r="F146" s="91"/>
      <c r="G146" s="92"/>
      <c r="H146" s="93"/>
      <c r="I146" s="93"/>
    </row>
    <row r="147" spans="1:9" x14ac:dyDescent="0.25">
      <c r="A147" s="44">
        <v>39</v>
      </c>
      <c r="B147" s="26">
        <f>'Response 2 - Need 3'!B49</f>
        <v>0</v>
      </c>
      <c r="C147" s="89"/>
      <c r="D147" s="90"/>
      <c r="E147" s="89"/>
      <c r="F147" s="91"/>
      <c r="G147" s="92"/>
      <c r="H147" s="93"/>
      <c r="I147" s="93"/>
    </row>
    <row r="148" spans="1:9" x14ac:dyDescent="0.25">
      <c r="A148" s="44">
        <v>40</v>
      </c>
      <c r="B148" s="26">
        <f>'Response 2 - Need 3'!B50</f>
        <v>0</v>
      </c>
      <c r="C148" s="89"/>
      <c r="D148" s="90"/>
      <c r="E148" s="89"/>
      <c r="F148" s="91"/>
      <c r="G148" s="92"/>
      <c r="H148" s="93"/>
      <c r="I148" s="93"/>
    </row>
    <row r="149" spans="1:9" x14ac:dyDescent="0.25">
      <c r="A149" s="44">
        <v>41</v>
      </c>
      <c r="B149" s="26">
        <f>'Response 2 - Need 3'!B51</f>
        <v>0</v>
      </c>
      <c r="C149" s="89"/>
      <c r="D149" s="90"/>
      <c r="E149" s="89"/>
      <c r="F149" s="91"/>
      <c r="G149" s="92"/>
      <c r="H149" s="93"/>
      <c r="I149" s="93"/>
    </row>
    <row r="150" spans="1:9" x14ac:dyDescent="0.25">
      <c r="A150" s="44">
        <v>42</v>
      </c>
      <c r="B150" s="26">
        <f>'Response 2 - Need 3'!B52</f>
        <v>0</v>
      </c>
      <c r="C150" s="89"/>
      <c r="D150" s="90"/>
      <c r="E150" s="89"/>
      <c r="F150" s="91"/>
      <c r="G150" s="92"/>
      <c r="H150" s="93"/>
      <c r="I150" s="93"/>
    </row>
    <row r="151" spans="1:9" x14ac:dyDescent="0.25">
      <c r="A151" s="44">
        <v>43</v>
      </c>
      <c r="B151" s="26">
        <f>'Response 2 - Need 3'!B53</f>
        <v>0</v>
      </c>
      <c r="C151" s="89"/>
      <c r="D151" s="90"/>
      <c r="E151" s="89"/>
      <c r="F151" s="91"/>
      <c r="G151" s="92"/>
      <c r="H151" s="93"/>
      <c r="I151" s="93"/>
    </row>
    <row r="152" spans="1:9" x14ac:dyDescent="0.25">
      <c r="A152" s="44">
        <v>44</v>
      </c>
      <c r="B152" s="26">
        <f>'Response 2 - Need 3'!B54</f>
        <v>0</v>
      </c>
      <c r="C152" s="89"/>
      <c r="D152" s="90"/>
      <c r="E152" s="89"/>
      <c r="F152" s="91"/>
      <c r="G152" s="92"/>
      <c r="H152" s="93"/>
      <c r="I152" s="93"/>
    </row>
    <row r="153" spans="1:9" x14ac:dyDescent="0.25">
      <c r="A153" s="44">
        <v>45</v>
      </c>
      <c r="B153" s="26">
        <f>'Response 2 - Need 3'!B55</f>
        <v>0</v>
      </c>
      <c r="C153" s="89"/>
      <c r="D153" s="90"/>
      <c r="E153" s="89"/>
      <c r="F153" s="91"/>
      <c r="G153" s="92"/>
      <c r="H153" s="93"/>
      <c r="I153" s="93"/>
    </row>
    <row r="154" spans="1:9" x14ac:dyDescent="0.25">
      <c r="A154" s="44">
        <v>46</v>
      </c>
      <c r="B154" s="26">
        <f>'Response 2 - Need 3'!B56</f>
        <v>0</v>
      </c>
      <c r="C154" s="89"/>
      <c r="D154" s="90"/>
      <c r="E154" s="89"/>
      <c r="F154" s="91"/>
      <c r="G154" s="92"/>
      <c r="H154" s="93"/>
      <c r="I154" s="93"/>
    </row>
    <row r="155" spans="1:9" x14ac:dyDescent="0.25">
      <c r="A155" s="44">
        <v>47</v>
      </c>
      <c r="B155" s="26">
        <f>'Response 2 - Need 3'!B57</f>
        <v>0</v>
      </c>
      <c r="C155" s="89"/>
      <c r="D155" s="90"/>
      <c r="E155" s="89"/>
      <c r="F155" s="91"/>
      <c r="G155" s="92"/>
      <c r="H155" s="93"/>
      <c r="I155" s="93"/>
    </row>
    <row r="156" spans="1:9" x14ac:dyDescent="0.25">
      <c r="A156" s="44">
        <v>48</v>
      </c>
      <c r="B156" s="26">
        <f>'Response 2 - Need 3'!B58</f>
        <v>0</v>
      </c>
      <c r="C156" s="89"/>
      <c r="D156" s="90"/>
      <c r="E156" s="89"/>
      <c r="F156" s="91"/>
      <c r="G156" s="92"/>
      <c r="H156" s="93"/>
      <c r="I156" s="93"/>
    </row>
    <row r="157" spans="1:9" x14ac:dyDescent="0.25">
      <c r="A157" s="44">
        <v>49</v>
      </c>
      <c r="B157" s="26">
        <f>'Response 2 - Need 3'!B59</f>
        <v>0</v>
      </c>
      <c r="C157" s="89"/>
      <c r="D157" s="90"/>
      <c r="E157" s="89"/>
      <c r="F157" s="91"/>
      <c r="G157" s="92"/>
      <c r="H157" s="93"/>
      <c r="I157" s="93"/>
    </row>
    <row r="158" spans="1:9" x14ac:dyDescent="0.25">
      <c r="A158" s="44">
        <v>50</v>
      </c>
      <c r="B158" s="26">
        <f>'Response 2 - Need 3'!B60</f>
        <v>0</v>
      </c>
      <c r="C158" s="89"/>
      <c r="D158" s="90"/>
      <c r="E158" s="89"/>
      <c r="F158" s="91"/>
      <c r="G158" s="101"/>
      <c r="H158" s="100"/>
      <c r="I158" s="100"/>
    </row>
    <row r="159" spans="1:9" ht="15.75" thickBot="1" x14ac:dyDescent="0.3">
      <c r="B159" s="69" t="s">
        <v>113</v>
      </c>
      <c r="C159" s="68">
        <f>SUM(C109:C158)</f>
        <v>0</v>
      </c>
      <c r="D159" s="62"/>
      <c r="E159" s="68">
        <f>SUM(E109:E158)</f>
        <v>0</v>
      </c>
      <c r="F159" s="63"/>
      <c r="G159" s="64"/>
      <c r="H159" s="65"/>
      <c r="I159" s="66"/>
    </row>
    <row r="160" spans="1:9" x14ac:dyDescent="0.25">
      <c r="B160" s="35" t="s">
        <v>114</v>
      </c>
      <c r="C160" s="72">
        <f>C159+C107+C55</f>
        <v>8799</v>
      </c>
      <c r="D160" s="33"/>
      <c r="E160" s="72">
        <f>E159+E107+E55</f>
        <v>3480</v>
      </c>
      <c r="F160" s="70"/>
      <c r="G160" s="71"/>
      <c r="H160" s="71"/>
      <c r="I160" s="71"/>
    </row>
  </sheetData>
  <sheetProtection algorithmName="SHA-512" hashValue="1d/wUoBTo4GR5GZiprAp+IZQQ2CeF8TDMv6Eud0qURi4BjfAn2x5+IS02La2ASOGGkuPk+KltXD0GnPUFoRi9g==" saltValue="GKUB0IxVaTJfCC2JsVg9/g==" spinCount="100000" sheet="1" objects="1" scenarios="1" formatCells="0" formatColumns="0" formatRows="0" insertColumns="0" insertRows="0" insertHyperlinks="0"/>
  <mergeCells count="7">
    <mergeCell ref="B108:I108"/>
    <mergeCell ref="G2:I2"/>
    <mergeCell ref="B1:I1"/>
    <mergeCell ref="K2:AB2"/>
    <mergeCell ref="B4:I4"/>
    <mergeCell ref="K3:AB4"/>
    <mergeCell ref="B56:I56"/>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291DB-A8BD-4E5E-87B7-41F80ECDD265}">
  <sheetPr>
    <tabColor theme="3" tint="0.59999389629810485"/>
  </sheetPr>
  <dimension ref="A1:J18"/>
  <sheetViews>
    <sheetView tabSelected="1" topLeftCell="A14" workbookViewId="0">
      <selection sqref="A1:J1"/>
    </sheetView>
  </sheetViews>
  <sheetFormatPr defaultRowHeight="15" x14ac:dyDescent="0.25"/>
  <cols>
    <col min="1" max="16384" width="9.140625" style="1"/>
  </cols>
  <sheetData>
    <row r="1" spans="1:10" ht="19.5" thickBot="1" x14ac:dyDescent="0.3">
      <c r="A1" s="130" t="s">
        <v>70</v>
      </c>
      <c r="B1" s="130"/>
      <c r="C1" s="130"/>
      <c r="D1" s="130"/>
      <c r="E1" s="130"/>
      <c r="F1" s="130"/>
      <c r="G1" s="130"/>
      <c r="H1" s="130"/>
      <c r="I1" s="130"/>
      <c r="J1" s="130"/>
    </row>
    <row r="2" spans="1:10" ht="108.75" customHeight="1" x14ac:dyDescent="0.25">
      <c r="A2" s="155" t="s">
        <v>71</v>
      </c>
      <c r="B2" s="155"/>
      <c r="C2" s="155"/>
      <c r="D2" s="155"/>
      <c r="E2" s="155"/>
      <c r="F2" s="155"/>
      <c r="G2" s="155"/>
      <c r="H2" s="155"/>
      <c r="I2" s="155"/>
      <c r="J2" s="155"/>
    </row>
    <row r="4" spans="1:10" ht="74.25" customHeight="1" x14ac:dyDescent="0.25">
      <c r="A4" s="138" t="s">
        <v>72</v>
      </c>
      <c r="B4" s="138"/>
      <c r="C4" s="138"/>
      <c r="D4" s="138"/>
      <c r="E4" s="138"/>
      <c r="F4" s="138"/>
      <c r="G4" s="138"/>
      <c r="H4" s="138"/>
      <c r="I4" s="138"/>
      <c r="J4" s="138"/>
    </row>
    <row r="5" spans="1:10" x14ac:dyDescent="0.25">
      <c r="A5" s="39"/>
      <c r="B5" s="39"/>
      <c r="C5" s="39"/>
      <c r="D5" s="39"/>
      <c r="E5" s="39"/>
      <c r="F5" s="39"/>
      <c r="G5" s="39"/>
      <c r="H5" s="39"/>
      <c r="I5" s="39"/>
      <c r="J5" s="39"/>
    </row>
    <row r="6" spans="1:10" ht="43.5" customHeight="1" x14ac:dyDescent="0.25">
      <c r="A6" s="138" t="s">
        <v>73</v>
      </c>
      <c r="B6" s="138"/>
      <c r="C6" s="138"/>
      <c r="D6" s="138"/>
      <c r="E6" s="138"/>
      <c r="F6" s="138"/>
      <c r="G6" s="138"/>
      <c r="H6" s="138"/>
      <c r="I6" s="138"/>
      <c r="J6" s="138"/>
    </row>
    <row r="7" spans="1:10" x14ac:dyDescent="0.25">
      <c r="A7" s="39"/>
      <c r="B7" s="39"/>
      <c r="C7" s="39"/>
      <c r="D7" s="39"/>
      <c r="E7" s="39"/>
      <c r="F7" s="39"/>
      <c r="G7" s="39"/>
      <c r="H7" s="39"/>
      <c r="I7" s="39"/>
      <c r="J7" s="39"/>
    </row>
    <row r="8" spans="1:10" x14ac:dyDescent="0.25">
      <c r="A8" s="138" t="s">
        <v>74</v>
      </c>
      <c r="B8" s="138"/>
      <c r="C8" s="138"/>
      <c r="D8" s="138"/>
      <c r="E8" s="138"/>
      <c r="F8" s="138"/>
      <c r="G8" s="138"/>
      <c r="H8" s="138"/>
      <c r="I8" s="138"/>
      <c r="J8" s="138"/>
    </row>
    <row r="9" spans="1:10" x14ac:dyDescent="0.25">
      <c r="A9" s="39"/>
      <c r="B9" s="39"/>
      <c r="C9" s="39"/>
      <c r="D9" s="39"/>
      <c r="E9" s="39"/>
      <c r="F9" s="39"/>
      <c r="G9" s="39"/>
      <c r="H9" s="39"/>
      <c r="I9" s="39"/>
      <c r="J9" s="39"/>
    </row>
    <row r="10" spans="1:10" ht="90.75" customHeight="1" x14ac:dyDescent="0.25">
      <c r="A10" s="138" t="s">
        <v>75</v>
      </c>
      <c r="B10" s="138"/>
      <c r="C10" s="138"/>
      <c r="D10" s="138"/>
      <c r="E10" s="138"/>
      <c r="F10" s="138"/>
      <c r="G10" s="138"/>
      <c r="H10" s="138"/>
      <c r="I10" s="138"/>
      <c r="J10" s="138"/>
    </row>
    <row r="11" spans="1:10" x14ac:dyDescent="0.25">
      <c r="A11" s="39"/>
      <c r="B11" s="39"/>
      <c r="C11" s="39"/>
      <c r="D11" s="39"/>
      <c r="E11" s="39"/>
      <c r="F11" s="39"/>
      <c r="G11" s="39"/>
      <c r="H11" s="39"/>
      <c r="I11" s="39"/>
      <c r="J11" s="39"/>
    </row>
    <row r="12" spans="1:10" ht="63.75" customHeight="1" x14ac:dyDescent="0.25">
      <c r="A12" s="138" t="s">
        <v>76</v>
      </c>
      <c r="B12" s="138"/>
      <c r="C12" s="138"/>
      <c r="D12" s="138"/>
      <c r="E12" s="138"/>
      <c r="F12" s="138"/>
      <c r="G12" s="138"/>
      <c r="H12" s="138"/>
      <c r="I12" s="138"/>
      <c r="J12" s="138"/>
    </row>
    <row r="13" spans="1:10" x14ac:dyDescent="0.25">
      <c r="A13" s="39"/>
      <c r="B13" s="39"/>
      <c r="C13" s="39"/>
      <c r="D13" s="39"/>
      <c r="E13" s="39"/>
      <c r="F13" s="39"/>
      <c r="G13" s="39"/>
      <c r="H13" s="39"/>
      <c r="I13" s="39"/>
      <c r="J13" s="39"/>
    </row>
    <row r="14" spans="1:10" ht="46.5" customHeight="1" x14ac:dyDescent="0.25">
      <c r="A14" s="138" t="s">
        <v>77</v>
      </c>
      <c r="B14" s="138"/>
      <c r="C14" s="138"/>
      <c r="D14" s="138"/>
      <c r="E14" s="138"/>
      <c r="F14" s="138"/>
      <c r="G14" s="138"/>
      <c r="H14" s="138"/>
      <c r="I14" s="138"/>
      <c r="J14" s="138"/>
    </row>
    <row r="15" spans="1:10" x14ac:dyDescent="0.25">
      <c r="A15" s="39"/>
      <c r="B15" s="39"/>
      <c r="C15" s="39"/>
      <c r="D15" s="39"/>
      <c r="E15" s="39"/>
      <c r="F15" s="39"/>
      <c r="G15" s="39"/>
      <c r="H15" s="39"/>
      <c r="I15" s="39"/>
      <c r="J15" s="39"/>
    </row>
    <row r="16" spans="1:10" ht="53.25" customHeight="1" x14ac:dyDescent="0.25">
      <c r="A16" s="138" t="s">
        <v>78</v>
      </c>
      <c r="B16" s="138"/>
      <c r="C16" s="138"/>
      <c r="D16" s="138"/>
      <c r="E16" s="138"/>
      <c r="F16" s="138"/>
      <c r="G16" s="138"/>
      <c r="H16" s="138"/>
      <c r="I16" s="138"/>
      <c r="J16" s="138"/>
    </row>
    <row r="17" spans="1:10" x14ac:dyDescent="0.25">
      <c r="A17" s="39"/>
      <c r="B17" s="39"/>
      <c r="C17" s="39"/>
      <c r="D17" s="39"/>
      <c r="E17" s="39"/>
      <c r="F17" s="39"/>
      <c r="G17" s="39"/>
      <c r="H17" s="39"/>
      <c r="I17" s="39"/>
      <c r="J17" s="39"/>
    </row>
    <row r="18" spans="1:10" ht="76.5" customHeight="1" x14ac:dyDescent="0.25">
      <c r="A18" s="138" t="s">
        <v>79</v>
      </c>
      <c r="B18" s="138"/>
      <c r="C18" s="138"/>
      <c r="D18" s="138"/>
      <c r="E18" s="138"/>
      <c r="F18" s="138"/>
      <c r="G18" s="138"/>
      <c r="H18" s="138"/>
      <c r="I18" s="138"/>
      <c r="J18" s="138"/>
    </row>
  </sheetData>
  <sheetProtection algorithmName="SHA-512" hashValue="prMgZMACFrANZvs730heSmb6xba6xGtl7RCPadt9BpWpDfYktGgP3mL93hb3RqvMYoO83R9OfVXLofrnZmP5aw==" saltValue="75tPztqxW0WVF22CFTFvwg==" spinCount="100000" sheet="1" objects="1" scenarios="1"/>
  <mergeCells count="10">
    <mergeCell ref="A12:J12"/>
    <mergeCell ref="A14:J14"/>
    <mergeCell ref="A16:J16"/>
    <mergeCell ref="A18:J18"/>
    <mergeCell ref="A1:J1"/>
    <mergeCell ref="A2:J2"/>
    <mergeCell ref="A4:J4"/>
    <mergeCell ref="A6:J6"/>
    <mergeCell ref="A8:J8"/>
    <mergeCell ref="A10:J10"/>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01EB5-D201-4F39-8940-C286B2948819}">
  <sheetPr>
    <tabColor theme="3" tint="0.59999389629810485"/>
  </sheetPr>
  <dimension ref="A1:J51"/>
  <sheetViews>
    <sheetView topLeftCell="A29" workbookViewId="0">
      <selection activeCell="C37" sqref="C37"/>
    </sheetView>
  </sheetViews>
  <sheetFormatPr defaultRowHeight="15" x14ac:dyDescent="0.25"/>
  <cols>
    <col min="1" max="1" width="15.42578125" style="1" customWidth="1"/>
    <col min="2" max="2" width="13.7109375" style="1" customWidth="1"/>
    <col min="3" max="3" width="12.5703125" style="1" customWidth="1"/>
    <col min="4" max="4" width="13" style="1" customWidth="1"/>
    <col min="5" max="5" width="15.7109375" style="1" customWidth="1"/>
    <col min="6" max="6" width="14.42578125" style="1" customWidth="1"/>
    <col min="7" max="7" width="22.85546875" style="1" customWidth="1"/>
    <col min="8" max="8" width="8.28515625" style="1" customWidth="1"/>
    <col min="9" max="16384" width="9.140625" style="1"/>
  </cols>
  <sheetData>
    <row r="1" spans="1:10" ht="19.5" thickBot="1" x14ac:dyDescent="0.3">
      <c r="A1" s="130" t="s">
        <v>22</v>
      </c>
      <c r="B1" s="130"/>
      <c r="C1" s="130"/>
      <c r="D1" s="130"/>
      <c r="E1" s="130"/>
      <c r="F1" s="130"/>
      <c r="G1" s="130"/>
      <c r="H1" s="130"/>
      <c r="I1" s="130"/>
      <c r="J1" s="130"/>
    </row>
    <row r="2" spans="1:10" ht="31.5" customHeight="1" x14ac:dyDescent="0.25">
      <c r="A2" s="154" t="s">
        <v>23</v>
      </c>
      <c r="B2" s="154"/>
      <c r="C2" s="154"/>
      <c r="D2" s="154"/>
      <c r="E2" s="154"/>
      <c r="F2" s="154"/>
      <c r="G2" s="154"/>
      <c r="H2" s="154"/>
      <c r="I2" s="154"/>
      <c r="J2" s="154"/>
    </row>
    <row r="3" spans="1:10" x14ac:dyDescent="0.25">
      <c r="A3" s="132" t="s">
        <v>24</v>
      </c>
      <c r="B3" s="132"/>
      <c r="C3" s="132"/>
      <c r="D3" s="132"/>
      <c r="E3" s="132"/>
      <c r="F3" s="132"/>
      <c r="G3" s="132"/>
      <c r="H3" s="132"/>
      <c r="I3" s="132"/>
      <c r="J3" s="132"/>
    </row>
    <row r="4" spans="1:10" ht="47.25" customHeight="1" x14ac:dyDescent="0.25">
      <c r="A4" s="30" t="s">
        <v>25</v>
      </c>
      <c r="B4" s="157" t="s">
        <v>96</v>
      </c>
      <c r="C4" s="157"/>
      <c r="D4" s="157"/>
      <c r="E4" s="157"/>
      <c r="F4" s="157"/>
      <c r="G4" s="157"/>
      <c r="H4" s="157"/>
      <c r="I4" s="157"/>
      <c r="J4" s="157"/>
    </row>
    <row r="5" spans="1:10" x14ac:dyDescent="0.25">
      <c r="A5" s="30" t="s">
        <v>26</v>
      </c>
      <c r="B5" s="157" t="s">
        <v>94</v>
      </c>
      <c r="C5" s="157"/>
      <c r="D5" s="157"/>
      <c r="E5" s="157"/>
      <c r="F5" s="157"/>
      <c r="G5" s="157"/>
      <c r="H5" s="157"/>
      <c r="I5" s="157"/>
      <c r="J5" s="157"/>
    </row>
    <row r="6" spans="1:10" ht="48.75" customHeight="1" x14ac:dyDescent="0.25">
      <c r="A6" s="30" t="s">
        <v>27</v>
      </c>
      <c r="B6" s="157" t="s">
        <v>95</v>
      </c>
      <c r="C6" s="157"/>
      <c r="D6" s="157"/>
      <c r="E6" s="157"/>
      <c r="F6" s="157"/>
      <c r="G6" s="157"/>
      <c r="H6" s="157"/>
      <c r="I6" s="157"/>
      <c r="J6" s="157"/>
    </row>
    <row r="7" spans="1:10" x14ac:dyDescent="0.25">
      <c r="A7" s="24"/>
      <c r="B7" s="20"/>
    </row>
    <row r="9" spans="1:10" ht="19.5" thickBot="1" x14ac:dyDescent="0.3">
      <c r="A9" s="130" t="s">
        <v>28</v>
      </c>
      <c r="B9" s="130"/>
      <c r="C9" s="130"/>
      <c r="D9" s="130"/>
      <c r="E9" s="130"/>
      <c r="F9" s="130"/>
      <c r="G9" s="130"/>
      <c r="H9" s="130"/>
      <c r="I9" s="130"/>
      <c r="J9" s="130"/>
    </row>
    <row r="10" spans="1:10" x14ac:dyDescent="0.25">
      <c r="A10" s="138" t="s">
        <v>93</v>
      </c>
      <c r="B10" s="138"/>
      <c r="C10" s="138"/>
      <c r="D10" s="138"/>
      <c r="E10" s="138"/>
      <c r="F10" s="138"/>
      <c r="G10" s="138"/>
      <c r="H10" s="138"/>
      <c r="I10" s="138"/>
      <c r="J10" s="138"/>
    </row>
    <row r="11" spans="1:10" x14ac:dyDescent="0.25">
      <c r="A11" s="138"/>
      <c r="B11" s="138"/>
      <c r="C11" s="138"/>
      <c r="D11" s="138"/>
      <c r="E11" s="138"/>
      <c r="F11" s="138"/>
      <c r="G11" s="138"/>
      <c r="H11" s="138"/>
      <c r="I11" s="138"/>
      <c r="J11" s="138"/>
    </row>
    <row r="13" spans="1:10" ht="15" customHeight="1" x14ac:dyDescent="0.25">
      <c r="A13" s="132" t="s">
        <v>30</v>
      </c>
      <c r="B13" s="132"/>
      <c r="C13" s="132"/>
      <c r="D13" s="132"/>
      <c r="E13" s="132"/>
      <c r="F13" s="132"/>
      <c r="G13" s="132"/>
      <c r="H13" s="132"/>
      <c r="I13" s="132"/>
      <c r="J13" s="132"/>
    </row>
    <row r="14" spans="1:10" ht="30" customHeight="1" x14ac:dyDescent="0.25">
      <c r="A14" s="31" t="s">
        <v>32</v>
      </c>
      <c r="B14" s="156" t="s">
        <v>97</v>
      </c>
      <c r="C14" s="156"/>
      <c r="D14" s="156"/>
      <c r="E14" s="156"/>
      <c r="F14" s="156"/>
      <c r="G14" s="156"/>
      <c r="H14" s="156"/>
      <c r="I14" s="156"/>
      <c r="J14" s="156"/>
    </row>
    <row r="15" spans="1:10" ht="70.5" customHeight="1" x14ac:dyDescent="0.25">
      <c r="A15" s="31" t="s">
        <v>33</v>
      </c>
      <c r="B15" s="156" t="s">
        <v>98</v>
      </c>
      <c r="C15" s="156"/>
      <c r="D15" s="156"/>
      <c r="E15" s="156"/>
      <c r="F15" s="156"/>
      <c r="G15" s="156"/>
      <c r="H15" s="156"/>
      <c r="I15" s="156"/>
      <c r="J15" s="156"/>
    </row>
    <row r="16" spans="1:10" x14ac:dyDescent="0.25">
      <c r="A16" s="31" t="s">
        <v>34</v>
      </c>
      <c r="B16" s="156"/>
      <c r="C16" s="156"/>
      <c r="D16" s="156"/>
      <c r="E16" s="156"/>
      <c r="F16" s="156"/>
      <c r="G16" s="156"/>
      <c r="H16" s="156"/>
      <c r="I16" s="156"/>
      <c r="J16" s="156"/>
    </row>
    <row r="17" spans="1:10" x14ac:dyDescent="0.25">
      <c r="A17" s="32" t="s">
        <v>35</v>
      </c>
      <c r="B17" s="156"/>
      <c r="C17" s="156"/>
      <c r="D17" s="156"/>
      <c r="E17" s="156"/>
      <c r="F17" s="156"/>
      <c r="G17" s="156"/>
      <c r="H17" s="156"/>
      <c r="I17" s="156"/>
      <c r="J17" s="156"/>
    </row>
    <row r="18" spans="1:10" x14ac:dyDescent="0.25">
      <c r="A18" s="32" t="s">
        <v>36</v>
      </c>
      <c r="B18" s="156"/>
      <c r="C18" s="156"/>
      <c r="D18" s="156"/>
      <c r="E18" s="156"/>
      <c r="F18" s="156"/>
      <c r="G18" s="156"/>
      <c r="H18" s="156"/>
      <c r="I18" s="156"/>
      <c r="J18" s="156"/>
    </row>
    <row r="19" spans="1:10" x14ac:dyDescent="0.25">
      <c r="A19" s="32" t="s">
        <v>37</v>
      </c>
      <c r="B19" s="156"/>
      <c r="C19" s="156"/>
      <c r="D19" s="156"/>
      <c r="E19" s="156"/>
      <c r="F19" s="156"/>
      <c r="G19" s="156"/>
      <c r="H19" s="156"/>
      <c r="I19" s="156"/>
      <c r="J19" s="156"/>
    </row>
    <row r="20" spans="1:10" x14ac:dyDescent="0.25">
      <c r="A20" s="32" t="s">
        <v>38</v>
      </c>
      <c r="B20" s="156"/>
      <c r="C20" s="156"/>
      <c r="D20" s="156"/>
      <c r="E20" s="156"/>
      <c r="F20" s="156"/>
      <c r="G20" s="156"/>
      <c r="H20" s="156"/>
      <c r="I20" s="156"/>
      <c r="J20" s="156"/>
    </row>
    <row r="21" spans="1:10" x14ac:dyDescent="0.25">
      <c r="A21" s="32" t="s">
        <v>39</v>
      </c>
      <c r="B21" s="156"/>
      <c r="C21" s="156"/>
      <c r="D21" s="156"/>
      <c r="E21" s="156"/>
      <c r="F21" s="156"/>
      <c r="G21" s="156"/>
      <c r="H21" s="156"/>
      <c r="I21" s="156"/>
      <c r="J21" s="156"/>
    </row>
    <row r="22" spans="1:10" x14ac:dyDescent="0.25">
      <c r="A22" s="32" t="s">
        <v>40</v>
      </c>
      <c r="B22" s="156"/>
      <c r="C22" s="156"/>
      <c r="D22" s="156"/>
      <c r="E22" s="156"/>
      <c r="F22" s="156"/>
      <c r="G22" s="156"/>
      <c r="H22" s="156"/>
      <c r="I22" s="156"/>
      <c r="J22" s="156"/>
    </row>
    <row r="23" spans="1:10" x14ac:dyDescent="0.25">
      <c r="A23" s="32" t="s">
        <v>41</v>
      </c>
      <c r="B23" s="156"/>
      <c r="C23" s="156"/>
      <c r="D23" s="156"/>
      <c r="E23" s="156"/>
      <c r="F23" s="156"/>
      <c r="G23" s="156"/>
      <c r="H23" s="156"/>
      <c r="I23" s="156"/>
      <c r="J23" s="156"/>
    </row>
    <row r="25" spans="1:10" ht="19.5" thickBot="1" x14ac:dyDescent="0.3">
      <c r="A25" s="130" t="s">
        <v>42</v>
      </c>
      <c r="B25" s="130"/>
      <c r="C25" s="130"/>
      <c r="D25" s="130"/>
      <c r="E25" s="130"/>
      <c r="F25" s="130"/>
      <c r="G25" s="130"/>
      <c r="H25" s="130"/>
      <c r="I25" s="130"/>
      <c r="J25" s="130"/>
    </row>
    <row r="26" spans="1:10" x14ac:dyDescent="0.25">
      <c r="A26" s="41" t="s">
        <v>43</v>
      </c>
      <c r="B26" s="41"/>
      <c r="C26" s="41"/>
      <c r="D26" s="41"/>
      <c r="E26" s="41"/>
      <c r="F26" s="41"/>
      <c r="G26" s="41"/>
      <c r="H26" s="41"/>
      <c r="I26" s="41"/>
      <c r="J26" s="41"/>
    </row>
    <row r="27" spans="1:10" ht="29.25" thickBot="1" x14ac:dyDescent="0.3">
      <c r="A27" s="141" t="s">
        <v>44</v>
      </c>
      <c r="B27" s="141"/>
      <c r="C27" s="141"/>
      <c r="D27" s="141"/>
      <c r="E27" s="141"/>
      <c r="F27" s="141"/>
      <c r="G27" s="141"/>
    </row>
    <row r="28" spans="1:10" x14ac:dyDescent="0.25">
      <c r="A28" s="33" t="s">
        <v>4</v>
      </c>
    </row>
    <row r="29" spans="1:10" x14ac:dyDescent="0.25">
      <c r="A29" s="54" t="s">
        <v>99</v>
      </c>
      <c r="D29" s="2"/>
    </row>
    <row r="30" spans="1:10" x14ac:dyDescent="0.25">
      <c r="A30" s="33" t="s">
        <v>0</v>
      </c>
      <c r="B30" s="2"/>
      <c r="C30" s="2"/>
      <c r="D30" s="2"/>
    </row>
    <row r="31" spans="1:10" x14ac:dyDescent="0.25">
      <c r="A31" s="22" t="s">
        <v>100</v>
      </c>
      <c r="B31" s="2"/>
      <c r="C31" s="2"/>
      <c r="D31" s="2"/>
    </row>
    <row r="32" spans="1:10" x14ac:dyDescent="0.25">
      <c r="A32" s="33" t="s">
        <v>15</v>
      </c>
      <c r="B32" s="2"/>
      <c r="C32" s="2"/>
      <c r="D32" s="2"/>
    </row>
    <row r="33" spans="1:10" x14ac:dyDescent="0.25">
      <c r="A33" s="22" t="s">
        <v>100</v>
      </c>
      <c r="B33" s="2"/>
      <c r="C33" s="2"/>
      <c r="D33" s="2"/>
    </row>
    <row r="34" spans="1:10" x14ac:dyDescent="0.25">
      <c r="A34" s="10"/>
      <c r="B34" s="2"/>
      <c r="C34" s="2"/>
      <c r="D34" s="2"/>
    </row>
    <row r="35" spans="1:10" ht="18.75" x14ac:dyDescent="0.25">
      <c r="A35" s="5" t="s">
        <v>9</v>
      </c>
    </row>
    <row r="36" spans="1:10" x14ac:dyDescent="0.25">
      <c r="A36" s="33" t="s">
        <v>5</v>
      </c>
      <c r="B36" s="34" t="s">
        <v>16</v>
      </c>
      <c r="C36" s="35" t="s">
        <v>1</v>
      </c>
      <c r="D36" s="35" t="s">
        <v>3</v>
      </c>
      <c r="E36" s="35" t="s">
        <v>17</v>
      </c>
      <c r="F36" s="35" t="s">
        <v>2</v>
      </c>
      <c r="G36" s="35" t="s">
        <v>6</v>
      </c>
    </row>
    <row r="37" spans="1:10" ht="133.5" customHeight="1" x14ac:dyDescent="0.25">
      <c r="A37" s="3" t="s">
        <v>101</v>
      </c>
      <c r="B37" s="12" t="s">
        <v>102</v>
      </c>
      <c r="C37" s="12" t="s">
        <v>108</v>
      </c>
      <c r="D37" s="3" t="s">
        <v>103</v>
      </c>
      <c r="E37" s="12" t="s">
        <v>104</v>
      </c>
      <c r="F37" s="12" t="s">
        <v>109</v>
      </c>
      <c r="G37" s="12" t="s">
        <v>110</v>
      </c>
    </row>
    <row r="38" spans="1:10" x14ac:dyDescent="0.25">
      <c r="A38" s="3"/>
      <c r="B38" s="12"/>
      <c r="C38" s="4"/>
      <c r="D38" s="11"/>
      <c r="E38" s="4"/>
      <c r="F38" s="4"/>
      <c r="G38" s="4"/>
    </row>
    <row r="39" spans="1:10" x14ac:dyDescent="0.25">
      <c r="A39" s="3"/>
      <c r="B39" s="3"/>
      <c r="C39" s="4"/>
      <c r="D39" s="3"/>
      <c r="E39" s="12"/>
      <c r="F39" s="4"/>
      <c r="G39" s="12"/>
    </row>
    <row r="41" spans="1:10" ht="19.5" thickBot="1" x14ac:dyDescent="0.3">
      <c r="A41" s="130" t="s">
        <v>47</v>
      </c>
      <c r="B41" s="130"/>
      <c r="C41" s="130"/>
      <c r="D41" s="130"/>
      <c r="E41" s="130"/>
      <c r="F41" s="130"/>
      <c r="G41" s="130"/>
      <c r="H41" s="130"/>
      <c r="I41" s="130"/>
      <c r="J41" s="130"/>
    </row>
    <row r="42" spans="1:10" x14ac:dyDescent="0.25">
      <c r="A42" s="138" t="s">
        <v>48</v>
      </c>
      <c r="B42" s="138"/>
      <c r="C42" s="138"/>
      <c r="D42" s="138"/>
      <c r="E42" s="138"/>
      <c r="F42" s="138"/>
      <c r="G42" s="138"/>
      <c r="H42" s="138"/>
      <c r="I42" s="138"/>
      <c r="J42" s="138"/>
    </row>
    <row r="43" spans="1:10" x14ac:dyDescent="0.25">
      <c r="A43" s="138"/>
      <c r="B43" s="138"/>
      <c r="C43" s="138"/>
      <c r="D43" s="138"/>
      <c r="E43" s="138"/>
      <c r="F43" s="138"/>
      <c r="G43" s="138"/>
      <c r="H43" s="138"/>
      <c r="I43" s="138"/>
      <c r="J43" s="138"/>
    </row>
    <row r="45" spans="1:10" ht="24" thickBot="1" x14ac:dyDescent="0.3">
      <c r="A45" s="151" t="s">
        <v>55</v>
      </c>
      <c r="B45" s="151"/>
      <c r="C45" s="151"/>
      <c r="D45" s="151"/>
      <c r="E45" s="151"/>
      <c r="F45" s="151"/>
      <c r="G45" s="151"/>
      <c r="H45" s="151"/>
    </row>
    <row r="46" spans="1:10" ht="83.25" customHeight="1" thickBot="1" x14ac:dyDescent="0.3">
      <c r="F46" s="148" t="s">
        <v>90</v>
      </c>
      <c r="G46" s="149"/>
      <c r="H46" s="150"/>
    </row>
    <row r="47" spans="1:10" ht="90" customHeight="1" thickBot="1" x14ac:dyDescent="0.3">
      <c r="A47" s="51" t="s">
        <v>49</v>
      </c>
      <c r="B47" s="52" t="s">
        <v>50</v>
      </c>
      <c r="C47" s="52" t="s">
        <v>51</v>
      </c>
      <c r="D47" s="52" t="s">
        <v>52</v>
      </c>
      <c r="E47" s="53" t="s">
        <v>53</v>
      </c>
      <c r="F47" s="73" t="s">
        <v>54</v>
      </c>
      <c r="G47" s="74" t="s">
        <v>115</v>
      </c>
      <c r="H47" s="75" t="s">
        <v>58</v>
      </c>
    </row>
    <row r="48" spans="1:10" ht="15.75" thickBot="1" x14ac:dyDescent="0.3">
      <c r="A48" s="153" t="s">
        <v>44</v>
      </c>
      <c r="B48" s="146"/>
      <c r="C48" s="146"/>
      <c r="D48" s="146"/>
      <c r="E48" s="146"/>
      <c r="F48" s="146"/>
      <c r="G48" s="146"/>
      <c r="H48" s="147"/>
    </row>
    <row r="49" spans="1:8" ht="81" customHeight="1" x14ac:dyDescent="0.25">
      <c r="A49" s="26" t="str">
        <f>A37</f>
        <v>Grants provided to community based organizations (CBO)</v>
      </c>
      <c r="B49" s="55">
        <v>300000</v>
      </c>
      <c r="C49" s="26" t="s">
        <v>105</v>
      </c>
      <c r="D49" s="55">
        <v>25000</v>
      </c>
      <c r="E49" s="45" t="s">
        <v>106</v>
      </c>
      <c r="F49" s="50" t="s">
        <v>107</v>
      </c>
      <c r="G49" s="50"/>
      <c r="H49" s="50"/>
    </row>
    <row r="50" spans="1:8" x14ac:dyDescent="0.25">
      <c r="A50" s="26"/>
      <c r="B50" s="23"/>
      <c r="C50" s="23"/>
      <c r="D50" s="23"/>
      <c r="E50" s="46"/>
      <c r="F50" s="48"/>
      <c r="G50" s="49"/>
      <c r="H50" s="49"/>
    </row>
    <row r="51" spans="1:8" x14ac:dyDescent="0.25">
      <c r="A51" s="26"/>
      <c r="B51" s="23"/>
      <c r="C51" s="23"/>
      <c r="D51" s="23"/>
      <c r="E51" s="46"/>
      <c r="F51" s="48"/>
      <c r="G51" s="49"/>
      <c r="H51" s="49"/>
    </row>
  </sheetData>
  <sheetProtection algorithmName="SHA-512" hashValue="rhjIE5R29+P7mUv5MPiqnd2bVr2cdFx+vOvIB+xn+mHcUdMevF6pw8A1O7lZoWNJgqy/G8hwqeQZTWkOy4DngA==" saltValue="QCxHVk87uoTKhXySiJq2/Q==" spinCount="100000" sheet="1" objects="1" scenarios="1"/>
  <mergeCells count="26">
    <mergeCell ref="B20:J20"/>
    <mergeCell ref="A45:H45"/>
    <mergeCell ref="F46:H46"/>
    <mergeCell ref="A48:H48"/>
    <mergeCell ref="B22:J22"/>
    <mergeCell ref="B23:J23"/>
    <mergeCell ref="A27:G27"/>
    <mergeCell ref="A25:J25"/>
    <mergeCell ref="A41:J41"/>
    <mergeCell ref="A42:J43"/>
    <mergeCell ref="A1:J1"/>
    <mergeCell ref="A2:J2"/>
    <mergeCell ref="B21:J21"/>
    <mergeCell ref="A9:J9"/>
    <mergeCell ref="A10:J11"/>
    <mergeCell ref="A3:J3"/>
    <mergeCell ref="B4:J4"/>
    <mergeCell ref="B5:J5"/>
    <mergeCell ref="B6:J6"/>
    <mergeCell ref="A13:J13"/>
    <mergeCell ref="B14:J14"/>
    <mergeCell ref="B15:J15"/>
    <mergeCell ref="B16:J16"/>
    <mergeCell ref="B17:J17"/>
    <mergeCell ref="B18:J18"/>
    <mergeCell ref="B19:J19"/>
  </mergeCells>
  <conditionalFormatting sqref="B30:C34 A31 A33:A34">
    <cfRule type="cellIs" dxfId="1" priority="1" operator="equal">
      <formula>"Yes"</formula>
    </cfRule>
    <cfRule type="cellIs" dxfId="0" priority="2" operator="equal">
      <formula>"No"</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70021-F7AE-41D6-8FD9-DDDFF8E90825}">
  <sheetPr>
    <tabColor theme="5" tint="0.59999389629810485"/>
  </sheetPr>
  <dimension ref="A7:F34"/>
  <sheetViews>
    <sheetView zoomScaleNormal="100" workbookViewId="0">
      <selection activeCell="B9" sqref="B9"/>
    </sheetView>
  </sheetViews>
  <sheetFormatPr defaultRowHeight="15" x14ac:dyDescent="0.25"/>
  <cols>
    <col min="1" max="1" width="16.28515625" style="1" customWidth="1"/>
    <col min="2" max="2" width="76.42578125" style="1" customWidth="1"/>
    <col min="3" max="16384" width="9.140625" style="1"/>
  </cols>
  <sheetData>
    <row r="7" spans="1:3" ht="9" customHeight="1" x14ac:dyDescent="0.25"/>
    <row r="8" spans="1:3" ht="44.25" customHeight="1" x14ac:dyDescent="0.25">
      <c r="A8" s="118" t="s">
        <v>19</v>
      </c>
      <c r="B8" s="118"/>
    </row>
    <row r="9" spans="1:3" x14ac:dyDescent="0.25">
      <c r="A9" s="16" t="s">
        <v>20</v>
      </c>
      <c r="B9" s="76" t="s">
        <v>131</v>
      </c>
      <c r="C9" s="27" t="s">
        <v>57</v>
      </c>
    </row>
    <row r="10" spans="1:3" x14ac:dyDescent="0.25">
      <c r="A10" s="16" t="s">
        <v>21</v>
      </c>
      <c r="B10" s="77">
        <v>45200</v>
      </c>
      <c r="C10" s="27" t="s">
        <v>57</v>
      </c>
    </row>
    <row r="11" spans="1:3" x14ac:dyDescent="0.25">
      <c r="A11" s="17"/>
    </row>
    <row r="12" spans="1:3" ht="15" customHeight="1" x14ac:dyDescent="0.25">
      <c r="A12" s="119" t="s">
        <v>65</v>
      </c>
      <c r="B12" s="119"/>
    </row>
    <row r="13" spans="1:3" x14ac:dyDescent="0.25">
      <c r="A13" s="119"/>
      <c r="B13" s="119"/>
    </row>
    <row r="14" spans="1:3" x14ac:dyDescent="0.25">
      <c r="A14" s="119"/>
      <c r="B14" s="119"/>
    </row>
    <row r="15" spans="1:3" x14ac:dyDescent="0.25">
      <c r="A15" s="119"/>
      <c r="B15" s="119"/>
    </row>
    <row r="16" spans="1:3" x14ac:dyDescent="0.25">
      <c r="A16" s="119"/>
      <c r="B16" s="119"/>
    </row>
    <row r="17" spans="1:6" x14ac:dyDescent="0.25">
      <c r="A17" s="119"/>
      <c r="B17" s="119"/>
    </row>
    <row r="18" spans="1:6" ht="31.5" customHeight="1" x14ac:dyDescent="0.25">
      <c r="A18" s="119"/>
      <c r="B18" s="119"/>
    </row>
    <row r="19" spans="1:6" ht="43.5" customHeight="1" x14ac:dyDescent="0.25">
      <c r="A19" s="115" t="s">
        <v>66</v>
      </c>
      <c r="B19" s="115"/>
    </row>
    <row r="20" spans="1:6" x14ac:dyDescent="0.25">
      <c r="A20" s="38" t="s">
        <v>60</v>
      </c>
      <c r="B20" s="37"/>
    </row>
    <row r="21" spans="1:6" x14ac:dyDescent="0.25">
      <c r="A21" s="121" t="s">
        <v>61</v>
      </c>
      <c r="B21" s="121"/>
    </row>
    <row r="22" spans="1:6" x14ac:dyDescent="0.25">
      <c r="A22" s="121" t="s">
        <v>62</v>
      </c>
      <c r="B22" s="121"/>
    </row>
    <row r="23" spans="1:6" ht="41.25" customHeight="1" x14ac:dyDescent="0.25">
      <c r="A23" s="123" t="s">
        <v>63</v>
      </c>
      <c r="B23" s="123"/>
    </row>
    <row r="24" spans="1:6" ht="50.25" customHeight="1" x14ac:dyDescent="0.25">
      <c r="A24" s="119" t="s">
        <v>64</v>
      </c>
      <c r="B24" s="119"/>
    </row>
    <row r="25" spans="1:6" ht="18.75" customHeight="1" x14ac:dyDescent="0.25">
      <c r="A25" s="29"/>
      <c r="B25" s="29"/>
    </row>
    <row r="26" spans="1:6" x14ac:dyDescent="0.25">
      <c r="A26" s="122" t="s">
        <v>67</v>
      </c>
      <c r="B26" s="122"/>
    </row>
    <row r="27" spans="1:6" x14ac:dyDescent="0.25">
      <c r="A27" s="116" t="s">
        <v>68</v>
      </c>
      <c r="B27" s="116"/>
    </row>
    <row r="28" spans="1:6" x14ac:dyDescent="0.25">
      <c r="A28" s="120" t="s">
        <v>69</v>
      </c>
      <c r="B28" s="120"/>
    </row>
    <row r="29" spans="1:6" x14ac:dyDescent="0.25">
      <c r="A29" s="117" t="s">
        <v>66</v>
      </c>
      <c r="B29" s="117"/>
      <c r="F29" s="9"/>
    </row>
    <row r="30" spans="1:6" x14ac:dyDescent="0.25">
      <c r="A30" s="36" t="s">
        <v>89</v>
      </c>
      <c r="B30" s="37"/>
    </row>
    <row r="31" spans="1:6" x14ac:dyDescent="0.25">
      <c r="A31" s="37"/>
      <c r="B31" s="37"/>
    </row>
    <row r="32" spans="1:6" x14ac:dyDescent="0.25">
      <c r="B32" s="37"/>
    </row>
    <row r="33" spans="1:2" x14ac:dyDescent="0.25">
      <c r="A33" s="37"/>
      <c r="B33" s="37"/>
    </row>
    <row r="34" spans="1:2" x14ac:dyDescent="0.25">
      <c r="A34" s="37"/>
      <c r="B34" s="37"/>
    </row>
  </sheetData>
  <sheetProtection algorithmName="SHA-512" hashValue="ZbdJv7mnYvEvTOIMNc3ldItJhLZENyiaKXmBqdyH2URMDGABmVqAfK8IxHWOY/sI4Rb/MYTyhSxZQdKN6BPgmA==" saltValue="onU64bPzV8GMgSJAfcKlbA==" spinCount="100000" sheet="1" objects="1" scenarios="1"/>
  <mergeCells count="11">
    <mergeCell ref="A19:B19"/>
    <mergeCell ref="A27:B27"/>
    <mergeCell ref="A29:B29"/>
    <mergeCell ref="A8:B8"/>
    <mergeCell ref="A12:B18"/>
    <mergeCell ref="A28:B28"/>
    <mergeCell ref="A21:B21"/>
    <mergeCell ref="A22:B22"/>
    <mergeCell ref="A26:B26"/>
    <mergeCell ref="A24:B24"/>
    <mergeCell ref="A23:B23"/>
  </mergeCells>
  <hyperlinks>
    <hyperlink ref="A19" r:id="rId1" xr:uid="{FAD91FCB-9280-42A0-A973-5CFE4BCB4588}"/>
    <hyperlink ref="A29" r:id="rId2" xr:uid="{E762F1FF-F201-492E-8289-A73303A3CFD4}"/>
    <hyperlink ref="A27:B27" r:id="rId3" location="sec_19a-127k" display="Connecticut General Statutes §19a-127k" xr:uid="{786DBBE6-FC86-4C16-BD3A-73A9810C6971}"/>
    <hyperlink ref="A28:B28" r:id="rId4" location="sec_19a-649" display="Connecticut General Statutes §19a-649" xr:uid="{EDB0022D-7D8B-4320-813D-55A7C5BD2B86}"/>
    <hyperlink ref="A30" r:id="rId5" xr:uid="{53868328-7003-4FD2-B8B7-57075BAC2D9D}"/>
  </hyperlinks>
  <pageMargins left="0.7" right="0.7" top="0.75" bottom="0.75" header="0.3" footer="0.3"/>
  <pageSetup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5C4AC-D7BD-464A-B49A-AB16B05C0856}">
  <sheetPr>
    <tabColor theme="5" tint="0.59999389629810485"/>
  </sheetPr>
  <dimension ref="A8:C37"/>
  <sheetViews>
    <sheetView workbookViewId="0">
      <selection activeCell="A24" sqref="A24:B24"/>
    </sheetView>
  </sheetViews>
  <sheetFormatPr defaultRowHeight="15" x14ac:dyDescent="0.25"/>
  <cols>
    <col min="1" max="1" width="45.85546875" style="1" customWidth="1"/>
    <col min="2" max="2" width="45.42578125" style="1" customWidth="1"/>
    <col min="3" max="16384" width="9.140625" style="1"/>
  </cols>
  <sheetData>
    <row r="8" spans="1:3" ht="59.25" customHeight="1" x14ac:dyDescent="0.25">
      <c r="A8" s="129" t="s">
        <v>86</v>
      </c>
      <c r="B8" s="118"/>
    </row>
    <row r="9" spans="1:3" ht="12" customHeight="1" x14ac:dyDescent="0.25">
      <c r="A9" s="103"/>
      <c r="B9" s="102"/>
    </row>
    <row r="10" spans="1:3" x14ac:dyDescent="0.25">
      <c r="A10" s="126" t="s">
        <v>80</v>
      </c>
      <c r="B10" s="126"/>
      <c r="C10" s="27"/>
    </row>
    <row r="11" spans="1:3" x14ac:dyDescent="0.25">
      <c r="A11" s="126" t="s">
        <v>81</v>
      </c>
      <c r="B11" s="126"/>
    </row>
    <row r="12" spans="1:3" ht="8.25" customHeight="1" x14ac:dyDescent="0.25">
      <c r="A12" s="104"/>
      <c r="B12" s="104"/>
    </row>
    <row r="13" spans="1:3" ht="15" customHeight="1" x14ac:dyDescent="0.25">
      <c r="A13" s="122" t="s">
        <v>91</v>
      </c>
      <c r="B13" s="122"/>
    </row>
    <row r="14" spans="1:3" x14ac:dyDescent="0.25">
      <c r="A14" s="127" t="s">
        <v>22</v>
      </c>
      <c r="B14" s="127"/>
    </row>
    <row r="15" spans="1:3" x14ac:dyDescent="0.25">
      <c r="A15" s="127" t="s">
        <v>28</v>
      </c>
      <c r="B15" s="127"/>
    </row>
    <row r="16" spans="1:3" x14ac:dyDescent="0.25">
      <c r="A16" s="127" t="s">
        <v>82</v>
      </c>
      <c r="B16" s="127"/>
    </row>
    <row r="17" spans="1:2" x14ac:dyDescent="0.25">
      <c r="A17" s="127" t="s">
        <v>47</v>
      </c>
      <c r="B17" s="127"/>
    </row>
    <row r="18" spans="1:2" ht="8.25" customHeight="1" x14ac:dyDescent="0.25">
      <c r="A18" s="105"/>
      <c r="B18" s="105"/>
    </row>
    <row r="19" spans="1:2" x14ac:dyDescent="0.25">
      <c r="A19" s="126" t="s">
        <v>84</v>
      </c>
      <c r="B19" s="126"/>
    </row>
    <row r="20" spans="1:2" ht="8.25" customHeight="1" x14ac:dyDescent="0.25">
      <c r="A20" s="104"/>
      <c r="B20" s="104"/>
    </row>
    <row r="21" spans="1:2" x14ac:dyDescent="0.25">
      <c r="A21" s="122" t="s">
        <v>83</v>
      </c>
      <c r="B21" s="122"/>
    </row>
    <row r="22" spans="1:2" x14ac:dyDescent="0.25">
      <c r="A22" s="127" t="s">
        <v>85</v>
      </c>
      <c r="B22" s="127"/>
    </row>
    <row r="23" spans="1:2" ht="18" customHeight="1" x14ac:dyDescent="0.25">
      <c r="A23" s="127" t="s">
        <v>87</v>
      </c>
      <c r="B23" s="127"/>
    </row>
    <row r="24" spans="1:2" x14ac:dyDescent="0.25">
      <c r="A24" s="128"/>
      <c r="B24" s="128"/>
    </row>
    <row r="25" spans="1:2" x14ac:dyDescent="0.25">
      <c r="A25" s="128"/>
      <c r="B25" s="128"/>
    </row>
    <row r="26" spans="1:2" x14ac:dyDescent="0.25">
      <c r="A26" s="106"/>
      <c r="B26" s="106"/>
    </row>
    <row r="27" spans="1:2" x14ac:dyDescent="0.25">
      <c r="A27" s="128"/>
      <c r="B27" s="128"/>
    </row>
    <row r="28" spans="1:2" x14ac:dyDescent="0.25">
      <c r="A28" s="128"/>
      <c r="B28" s="128"/>
    </row>
    <row r="29" spans="1:2" x14ac:dyDescent="0.25">
      <c r="A29" s="122"/>
      <c r="B29" s="122"/>
    </row>
    <row r="30" spans="1:2" x14ac:dyDescent="0.25">
      <c r="A30" s="124"/>
      <c r="B30" s="124"/>
    </row>
    <row r="31" spans="1:2" x14ac:dyDescent="0.25">
      <c r="A31" s="125"/>
      <c r="B31" s="125"/>
    </row>
    <row r="32" spans="1:2" x14ac:dyDescent="0.25">
      <c r="A32" s="126"/>
      <c r="B32" s="126"/>
    </row>
    <row r="33" spans="1:2" x14ac:dyDescent="0.25">
      <c r="B33" s="37"/>
    </row>
    <row r="34" spans="1:2" x14ac:dyDescent="0.25">
      <c r="A34" s="37"/>
      <c r="B34" s="37"/>
    </row>
    <row r="35" spans="1:2" x14ac:dyDescent="0.25">
      <c r="B35" s="37"/>
    </row>
    <row r="36" spans="1:2" x14ac:dyDescent="0.25">
      <c r="A36" s="37"/>
      <c r="B36" s="37"/>
    </row>
    <row r="37" spans="1:2" x14ac:dyDescent="0.25">
      <c r="A37" s="37"/>
      <c r="B37" s="37"/>
    </row>
  </sheetData>
  <sheetProtection algorithmName="SHA-512" hashValue="F3mRyj8uAbt4tRDWb4nCbWgWMnxBf5widaXn55HVsxAXsMwF+1djlxm8YvhGhXLoMqAyYYY2/K6juHFprW+Jgg==" saltValue="wofBMJ0VcDr+ustrX+tzEQ==" spinCount="100000" sheet="1" objects="1" scenarios="1"/>
  <mergeCells count="20">
    <mergeCell ref="A8:B8"/>
    <mergeCell ref="A23:B23"/>
    <mergeCell ref="A24:B24"/>
    <mergeCell ref="A25:B25"/>
    <mergeCell ref="A16:B16"/>
    <mergeCell ref="A17:B17"/>
    <mergeCell ref="A21:B21"/>
    <mergeCell ref="A22:B22"/>
    <mergeCell ref="A10:B10"/>
    <mergeCell ref="A30:B30"/>
    <mergeCell ref="A31:B31"/>
    <mergeCell ref="A32:B32"/>
    <mergeCell ref="A11:B11"/>
    <mergeCell ref="A13:B13"/>
    <mergeCell ref="A14:B14"/>
    <mergeCell ref="A15:B15"/>
    <mergeCell ref="A28:B28"/>
    <mergeCell ref="A19:B19"/>
    <mergeCell ref="A27:B27"/>
    <mergeCell ref="A29:B29"/>
  </mergeCells>
  <hyperlinks>
    <hyperlink ref="A10:B10" location="'Cover Page and Version'!A1" display="Cover Page and Version" xr:uid="{08785AFF-9E51-4066-8769-ECF679D2946F}"/>
    <hyperlink ref="A11:B11" location="Summary!A1" display="Summary" xr:uid="{8D1B99B4-5249-4184-A928-57B7ED577A46}"/>
    <hyperlink ref="A23:B23" location="'Appendix B - Example Responses'!A1" display="Appendix B - Example Responses" xr:uid="{28A4E16E-EF82-4402-85F2-B2B9D5CE3D71}"/>
    <hyperlink ref="A22:B22" location="'Appendix A - Definitions'!A1" display="Appendix A - Definitions" xr:uid="{76D2747D-72FD-4BE9-B952-1CBD672F9289}"/>
    <hyperlink ref="A19:B19" location="'Attestation '!A1" display="Attestation" xr:uid="{D1726453-38A1-43F2-A257-2F78D8E2C9A9}"/>
    <hyperlink ref="A17:B17" location="'Response 3'!A1" display="Response 3" xr:uid="{A91CFD99-74CF-4766-83CD-BEAB7218A2EA}"/>
    <hyperlink ref="A16:B16" location="'Response 2'!A1" display="Response 2" xr:uid="{74997E60-AD86-490B-8923-CD338181CFC3}"/>
    <hyperlink ref="A15:B15" location="'Response 1B'!A1" display="Response 1B" xr:uid="{8EF3C0BB-4101-496D-AD44-093D94D9C73F}"/>
    <hyperlink ref="A14:B14" location="'Response 1A'!A1" display="Response 1A" xr:uid="{E046A731-B2F7-424A-906F-824ABB68FBE0}"/>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1D38F-D306-4B01-BEB2-D4940CB73B66}">
  <sheetPr>
    <tabColor theme="7" tint="0.59999389629810485"/>
  </sheetPr>
  <dimension ref="A1:K15"/>
  <sheetViews>
    <sheetView topLeftCell="A12" zoomScale="90" zoomScaleNormal="90" workbookViewId="0">
      <selection activeCell="A17" sqref="A17"/>
    </sheetView>
  </sheetViews>
  <sheetFormatPr defaultRowHeight="15" x14ac:dyDescent="0.25"/>
  <cols>
    <col min="1" max="1" width="24" style="1" customWidth="1"/>
    <col min="2" max="16384" width="9.140625" style="1"/>
  </cols>
  <sheetData>
    <row r="1" spans="1:11" ht="19.5" thickBot="1" x14ac:dyDescent="0.3">
      <c r="A1" s="130" t="s">
        <v>22</v>
      </c>
      <c r="B1" s="130"/>
      <c r="C1" s="130"/>
      <c r="D1" s="130"/>
      <c r="E1" s="130"/>
      <c r="F1" s="130"/>
      <c r="G1" s="130"/>
      <c r="H1" s="130"/>
      <c r="I1" s="130"/>
      <c r="J1" s="130"/>
    </row>
    <row r="2" spans="1:11" x14ac:dyDescent="0.25">
      <c r="A2" s="134" t="s">
        <v>23</v>
      </c>
      <c r="B2" s="134"/>
      <c r="C2" s="134"/>
      <c r="D2" s="134"/>
      <c r="E2" s="134"/>
      <c r="F2" s="134"/>
      <c r="G2" s="134"/>
      <c r="H2" s="134"/>
      <c r="I2" s="134"/>
      <c r="J2" s="134"/>
    </row>
    <row r="3" spans="1:11" ht="7.5" customHeight="1" x14ac:dyDescent="0.25">
      <c r="A3" s="15"/>
    </row>
    <row r="4" spans="1:11" x14ac:dyDescent="0.25">
      <c r="A4" s="131" t="s">
        <v>92</v>
      </c>
      <c r="B4" s="131"/>
      <c r="C4" s="131"/>
      <c r="D4" s="131"/>
      <c r="E4" s="131"/>
      <c r="F4" s="131"/>
      <c r="G4" s="131"/>
      <c r="H4" s="131"/>
      <c r="I4" s="131"/>
      <c r="J4" s="131"/>
    </row>
    <row r="5" spans="1:11" x14ac:dyDescent="0.25">
      <c r="A5" s="131"/>
      <c r="B5" s="131"/>
      <c r="C5" s="131"/>
      <c r="D5" s="131"/>
      <c r="E5" s="131"/>
      <c r="F5" s="131"/>
      <c r="G5" s="131"/>
      <c r="H5" s="131"/>
      <c r="I5" s="131"/>
      <c r="J5" s="131"/>
    </row>
    <row r="6" spans="1:11" x14ac:dyDescent="0.25">
      <c r="A6" s="131"/>
      <c r="B6" s="131"/>
      <c r="C6" s="131"/>
      <c r="D6" s="131"/>
      <c r="E6" s="131"/>
      <c r="F6" s="131"/>
      <c r="G6" s="131"/>
      <c r="H6" s="131"/>
      <c r="I6" s="131"/>
      <c r="J6" s="131"/>
    </row>
    <row r="7" spans="1:11" x14ac:dyDescent="0.25">
      <c r="A7" s="131"/>
      <c r="B7" s="131"/>
      <c r="C7" s="131"/>
      <c r="D7" s="131"/>
      <c r="E7" s="131"/>
      <c r="F7" s="131"/>
      <c r="G7" s="131"/>
      <c r="H7" s="131"/>
      <c r="I7" s="131"/>
      <c r="J7" s="131"/>
    </row>
    <row r="8" spans="1:11" x14ac:dyDescent="0.25">
      <c r="A8" s="131"/>
      <c r="B8" s="131"/>
      <c r="C8" s="131"/>
      <c r="D8" s="131"/>
      <c r="E8" s="131"/>
      <c r="F8" s="131"/>
      <c r="G8" s="131"/>
      <c r="H8" s="131"/>
      <c r="I8" s="131"/>
      <c r="J8" s="131"/>
    </row>
    <row r="9" spans="1:11" ht="47.25" customHeight="1" x14ac:dyDescent="0.25">
      <c r="A9" s="131"/>
      <c r="B9" s="131"/>
      <c r="C9" s="131"/>
      <c r="D9" s="131"/>
      <c r="E9" s="131"/>
      <c r="F9" s="131"/>
      <c r="G9" s="131"/>
      <c r="H9" s="131"/>
      <c r="I9" s="131"/>
      <c r="J9" s="131"/>
    </row>
    <row r="10" spans="1:11" x14ac:dyDescent="0.25">
      <c r="A10" s="18"/>
      <c r="B10" s="18"/>
      <c r="C10" s="18"/>
      <c r="D10" s="18"/>
      <c r="E10" s="18"/>
      <c r="F10" s="18"/>
      <c r="G10" s="18"/>
      <c r="H10" s="18"/>
      <c r="I10" s="18"/>
      <c r="J10" s="18"/>
    </row>
    <row r="11" spans="1:11" x14ac:dyDescent="0.25">
      <c r="A11" s="135" t="s">
        <v>29</v>
      </c>
      <c r="B11" s="135"/>
      <c r="C11" s="135"/>
      <c r="D11" s="135"/>
      <c r="E11" s="135"/>
      <c r="F11" s="135"/>
      <c r="G11" s="135"/>
      <c r="H11" s="135"/>
      <c r="I11" s="135"/>
      <c r="J11" s="135"/>
    </row>
    <row r="12" spans="1:11" x14ac:dyDescent="0.25">
      <c r="A12" s="132" t="s">
        <v>24</v>
      </c>
      <c r="B12" s="132"/>
      <c r="C12" s="132"/>
      <c r="D12" s="132"/>
      <c r="E12" s="132"/>
      <c r="F12" s="132"/>
      <c r="G12" s="132"/>
      <c r="H12" s="132"/>
      <c r="I12" s="132"/>
      <c r="J12" s="132"/>
    </row>
    <row r="13" spans="1:11" ht="100.5" customHeight="1" x14ac:dyDescent="0.25">
      <c r="A13" s="30" t="s">
        <v>25</v>
      </c>
      <c r="B13" s="133" t="s">
        <v>124</v>
      </c>
      <c r="C13" s="133"/>
      <c r="D13" s="133"/>
      <c r="E13" s="133"/>
      <c r="F13" s="133"/>
      <c r="G13" s="133"/>
      <c r="H13" s="133"/>
      <c r="I13" s="133"/>
      <c r="J13" s="133"/>
    </row>
    <row r="14" spans="1:11" ht="100.5" customHeight="1" x14ac:dyDescent="0.25">
      <c r="A14" s="30" t="s">
        <v>26</v>
      </c>
      <c r="B14" s="133" t="s">
        <v>132</v>
      </c>
      <c r="C14" s="133"/>
      <c r="D14" s="133"/>
      <c r="E14" s="133"/>
      <c r="F14" s="133"/>
      <c r="G14" s="133"/>
      <c r="H14" s="133"/>
      <c r="I14" s="133"/>
      <c r="J14" s="133"/>
      <c r="K14" s="19"/>
    </row>
    <row r="15" spans="1:11" ht="100.5" customHeight="1" x14ac:dyDescent="0.25">
      <c r="A15" s="30" t="s">
        <v>27</v>
      </c>
      <c r="B15" s="133" t="s">
        <v>125</v>
      </c>
      <c r="C15" s="133"/>
      <c r="D15" s="133"/>
      <c r="E15" s="133"/>
      <c r="F15" s="133"/>
      <c r="G15" s="133"/>
      <c r="H15" s="133"/>
      <c r="I15" s="133"/>
      <c r="J15" s="133"/>
    </row>
  </sheetData>
  <sheetProtection algorithmName="SHA-512" hashValue="QDG2eOCoD3Qam56FrTpnuiKXCPb7vBKF07Fp/vhrGBLyhawm919v5571swtb2bI3EYGRXywurVmgfATWuafheA==" saltValue="9YgWoa1Qu1K9gtXYdHlYuQ==" spinCount="100000" sheet="1" objects="1" scenarios="1" formatCells="0" formatColumns="0" formatRows="0" insertColumns="0" insertRows="0" insertHyperlinks="0"/>
  <mergeCells count="8">
    <mergeCell ref="A1:J1"/>
    <mergeCell ref="A4:J9"/>
    <mergeCell ref="A12:J12"/>
    <mergeCell ref="B13:J13"/>
    <mergeCell ref="B15:J15"/>
    <mergeCell ref="B14:J14"/>
    <mergeCell ref="A2:J2"/>
    <mergeCell ref="A11:J1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62F26-7932-4787-BAF4-60ABF45D0CB0}">
  <sheetPr>
    <tabColor theme="7" tint="0.59999389629810485"/>
  </sheetPr>
  <dimension ref="A1:J19"/>
  <sheetViews>
    <sheetView workbookViewId="0">
      <selection activeCell="B10" sqref="B10:J10"/>
    </sheetView>
  </sheetViews>
  <sheetFormatPr defaultRowHeight="15" x14ac:dyDescent="0.25"/>
  <cols>
    <col min="1" max="1" width="5.140625" style="1" customWidth="1"/>
    <col min="2" max="16384" width="9.140625" style="1"/>
  </cols>
  <sheetData>
    <row r="1" spans="1:10" ht="19.5" customHeight="1" thickBot="1" x14ac:dyDescent="0.3">
      <c r="A1" s="130" t="s">
        <v>28</v>
      </c>
      <c r="B1" s="130"/>
      <c r="C1" s="130"/>
      <c r="D1" s="130"/>
      <c r="E1" s="130"/>
      <c r="F1" s="130"/>
      <c r="G1" s="130"/>
      <c r="H1" s="130"/>
      <c r="I1" s="130"/>
      <c r="J1" s="130"/>
    </row>
    <row r="2" spans="1:10" x14ac:dyDescent="0.25">
      <c r="A2" s="138" t="s">
        <v>93</v>
      </c>
      <c r="B2" s="138"/>
      <c r="C2" s="138"/>
      <c r="D2" s="138"/>
      <c r="E2" s="138"/>
      <c r="F2" s="138"/>
      <c r="G2" s="138"/>
      <c r="H2" s="138"/>
      <c r="I2" s="138"/>
      <c r="J2" s="138"/>
    </row>
    <row r="3" spans="1:10" x14ac:dyDescent="0.25">
      <c r="A3" s="138"/>
      <c r="B3" s="138"/>
      <c r="C3" s="138"/>
      <c r="D3" s="138"/>
      <c r="E3" s="138"/>
      <c r="F3" s="138"/>
      <c r="G3" s="138"/>
      <c r="H3" s="138"/>
      <c r="I3" s="138"/>
      <c r="J3" s="138"/>
    </row>
    <row r="4" spans="1:10" ht="8.25" customHeight="1" x14ac:dyDescent="0.25"/>
    <row r="5" spans="1:10" ht="20.25" customHeight="1" x14ac:dyDescent="0.25">
      <c r="A5" s="139" t="s">
        <v>59</v>
      </c>
      <c r="B5" s="139"/>
      <c r="C5" s="139"/>
      <c r="D5" s="139"/>
      <c r="E5" s="139"/>
      <c r="F5" s="139"/>
      <c r="G5" s="139"/>
      <c r="H5" s="139"/>
      <c r="I5" s="139"/>
      <c r="J5" s="139"/>
    </row>
    <row r="6" spans="1:10" ht="41.25" customHeight="1" x14ac:dyDescent="0.25">
      <c r="A6" s="139"/>
      <c r="B6" s="139"/>
      <c r="C6" s="139"/>
      <c r="D6" s="139"/>
      <c r="E6" s="139"/>
      <c r="F6" s="139"/>
      <c r="G6" s="139"/>
      <c r="H6" s="139"/>
      <c r="I6" s="139"/>
      <c r="J6" s="139"/>
    </row>
    <row r="8" spans="1:10" x14ac:dyDescent="0.25">
      <c r="A8" s="137" t="s">
        <v>31</v>
      </c>
      <c r="B8" s="137"/>
      <c r="C8" s="137"/>
      <c r="D8" s="137"/>
      <c r="E8" s="137"/>
      <c r="F8" s="137"/>
      <c r="G8" s="137"/>
      <c r="H8" s="137"/>
      <c r="I8" s="137"/>
      <c r="J8" s="137"/>
    </row>
    <row r="9" spans="1:10" x14ac:dyDescent="0.25">
      <c r="A9" s="132" t="s">
        <v>30</v>
      </c>
      <c r="B9" s="132"/>
      <c r="C9" s="132"/>
      <c r="D9" s="132"/>
      <c r="E9" s="132"/>
      <c r="F9" s="132"/>
      <c r="G9" s="132"/>
      <c r="H9" s="132"/>
      <c r="I9" s="132"/>
      <c r="J9" s="132"/>
    </row>
    <row r="10" spans="1:10" x14ac:dyDescent="0.25">
      <c r="A10" s="31" t="s">
        <v>32</v>
      </c>
      <c r="B10" s="136" t="s">
        <v>120</v>
      </c>
      <c r="C10" s="136"/>
      <c r="D10" s="136"/>
      <c r="E10" s="136"/>
      <c r="F10" s="136"/>
      <c r="G10" s="136"/>
      <c r="H10" s="136"/>
      <c r="I10" s="136"/>
      <c r="J10" s="136"/>
    </row>
    <row r="11" spans="1:10" x14ac:dyDescent="0.25">
      <c r="A11" s="31" t="s">
        <v>33</v>
      </c>
      <c r="B11" s="136"/>
      <c r="C11" s="136"/>
      <c r="D11" s="136"/>
      <c r="E11" s="136"/>
      <c r="F11" s="136"/>
      <c r="G11" s="136"/>
      <c r="H11" s="136"/>
      <c r="I11" s="136"/>
      <c r="J11" s="136"/>
    </row>
    <row r="12" spans="1:10" x14ac:dyDescent="0.25">
      <c r="A12" s="31" t="s">
        <v>34</v>
      </c>
      <c r="B12" s="136"/>
      <c r="C12" s="136"/>
      <c r="D12" s="136"/>
      <c r="E12" s="136"/>
      <c r="F12" s="136"/>
      <c r="G12" s="136"/>
      <c r="H12" s="136"/>
      <c r="I12" s="136"/>
      <c r="J12" s="136"/>
    </row>
    <row r="13" spans="1:10" x14ac:dyDescent="0.25">
      <c r="A13" s="32" t="s">
        <v>35</v>
      </c>
      <c r="B13" s="136"/>
      <c r="C13" s="136"/>
      <c r="D13" s="136"/>
      <c r="E13" s="136"/>
      <c r="F13" s="136"/>
      <c r="G13" s="136"/>
      <c r="H13" s="136"/>
      <c r="I13" s="136"/>
      <c r="J13" s="136"/>
    </row>
    <row r="14" spans="1:10" x14ac:dyDescent="0.25">
      <c r="A14" s="32" t="s">
        <v>36</v>
      </c>
      <c r="B14" s="136"/>
      <c r="C14" s="136"/>
      <c r="D14" s="136"/>
      <c r="E14" s="136"/>
      <c r="F14" s="136"/>
      <c r="G14" s="136"/>
      <c r="H14" s="136"/>
      <c r="I14" s="136"/>
      <c r="J14" s="136"/>
    </row>
    <row r="15" spans="1:10" x14ac:dyDescent="0.25">
      <c r="A15" s="32" t="s">
        <v>37</v>
      </c>
      <c r="B15" s="136"/>
      <c r="C15" s="136"/>
      <c r="D15" s="136"/>
      <c r="E15" s="136"/>
      <c r="F15" s="136"/>
      <c r="G15" s="136"/>
      <c r="H15" s="136"/>
      <c r="I15" s="136"/>
      <c r="J15" s="136"/>
    </row>
    <row r="16" spans="1:10" x14ac:dyDescent="0.25">
      <c r="A16" s="32" t="s">
        <v>38</v>
      </c>
      <c r="B16" s="136"/>
      <c r="C16" s="136"/>
      <c r="D16" s="136"/>
      <c r="E16" s="136"/>
      <c r="F16" s="136"/>
      <c r="G16" s="136"/>
      <c r="H16" s="136"/>
      <c r="I16" s="136"/>
      <c r="J16" s="136"/>
    </row>
    <row r="17" spans="1:10" x14ac:dyDescent="0.25">
      <c r="A17" s="32" t="s">
        <v>39</v>
      </c>
      <c r="B17" s="136"/>
      <c r="C17" s="136"/>
      <c r="D17" s="136"/>
      <c r="E17" s="136"/>
      <c r="F17" s="136"/>
      <c r="G17" s="136"/>
      <c r="H17" s="136"/>
      <c r="I17" s="136"/>
      <c r="J17" s="136"/>
    </row>
    <row r="18" spans="1:10" x14ac:dyDescent="0.25">
      <c r="A18" s="32" t="s">
        <v>40</v>
      </c>
      <c r="B18" s="136"/>
      <c r="C18" s="136"/>
      <c r="D18" s="136"/>
      <c r="E18" s="136"/>
      <c r="F18" s="136"/>
      <c r="G18" s="136"/>
      <c r="H18" s="136"/>
      <c r="I18" s="136"/>
      <c r="J18" s="136"/>
    </row>
    <row r="19" spans="1:10" x14ac:dyDescent="0.25">
      <c r="A19" s="32" t="s">
        <v>41</v>
      </c>
      <c r="B19" s="136"/>
      <c r="C19" s="136"/>
      <c r="D19" s="136"/>
      <c r="E19" s="136"/>
      <c r="F19" s="136"/>
      <c r="G19" s="136"/>
      <c r="H19" s="136"/>
      <c r="I19" s="136"/>
      <c r="J19" s="136"/>
    </row>
  </sheetData>
  <sheetProtection algorithmName="SHA-512" hashValue="/FCMtFshhnCBsBmhmQsnyBbphfihbXFuwnXkcgFgTXw/0VzsfJS4sF2VJ0s0LKSXSZfO1Chz+lYKXZfeGCAv8Q==" saltValue="SKXf3gvl1N46XEndUb//IA==" spinCount="100000" sheet="1" objects="1" scenarios="1" formatCells="0" formatColumns="0" formatRows="0" insertColumns="0" insertRows="0" insertHyperlinks="0"/>
  <mergeCells count="15">
    <mergeCell ref="B18:J18"/>
    <mergeCell ref="B19:J19"/>
    <mergeCell ref="A1:J1"/>
    <mergeCell ref="A8:J8"/>
    <mergeCell ref="B12:J12"/>
    <mergeCell ref="B13:J13"/>
    <mergeCell ref="B14:J14"/>
    <mergeCell ref="B15:J15"/>
    <mergeCell ref="B16:J16"/>
    <mergeCell ref="B17:J17"/>
    <mergeCell ref="A2:J3"/>
    <mergeCell ref="A5:J6"/>
    <mergeCell ref="A9:J9"/>
    <mergeCell ref="B10:J10"/>
    <mergeCell ref="B11:J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C3F44-AF31-4BD0-AA3F-CEB5826E6260}">
  <sheetPr codeName="Sheet2">
    <tabColor theme="9" tint="0.59999389629810485"/>
  </sheetPr>
  <dimension ref="A1:J23"/>
  <sheetViews>
    <sheetView workbookViewId="0">
      <selection sqref="A1:J1"/>
    </sheetView>
  </sheetViews>
  <sheetFormatPr defaultRowHeight="15" x14ac:dyDescent="0.25"/>
  <cols>
    <col min="1" max="10" width="9.140625" style="1" customWidth="1"/>
    <col min="11" max="16384" width="9.140625" style="1"/>
  </cols>
  <sheetData>
    <row r="1" spans="1:10" ht="19.5" thickBot="1" x14ac:dyDescent="0.3">
      <c r="A1" s="130" t="s">
        <v>42</v>
      </c>
      <c r="B1" s="130"/>
      <c r="C1" s="130"/>
      <c r="D1" s="130"/>
      <c r="E1" s="130"/>
      <c r="F1" s="130"/>
      <c r="G1" s="130"/>
      <c r="H1" s="130"/>
      <c r="I1" s="130"/>
      <c r="J1" s="130"/>
    </row>
    <row r="2" spans="1:10" x14ac:dyDescent="0.25">
      <c r="A2" s="41" t="s">
        <v>43</v>
      </c>
      <c r="B2" s="41"/>
      <c r="C2" s="41"/>
      <c r="D2" s="41"/>
      <c r="E2" s="41"/>
      <c r="F2" s="41"/>
      <c r="G2" s="41"/>
      <c r="H2" s="41"/>
      <c r="I2" s="41"/>
      <c r="J2" s="41"/>
    </row>
    <row r="3" spans="1:10" ht="8.25" customHeight="1" x14ac:dyDescent="0.25"/>
    <row r="4" spans="1:10" x14ac:dyDescent="0.25">
      <c r="A4" s="13" t="s">
        <v>10</v>
      </c>
    </row>
    <row r="5" spans="1:10" x14ac:dyDescent="0.25">
      <c r="A5" s="40" t="s">
        <v>11</v>
      </c>
      <c r="B5" s="40"/>
      <c r="C5" s="40"/>
      <c r="D5" s="40"/>
      <c r="E5" s="40"/>
      <c r="F5" s="40"/>
      <c r="G5" s="40"/>
      <c r="H5" s="40"/>
      <c r="I5" s="40"/>
      <c r="J5" s="40"/>
    </row>
    <row r="6" spans="1:10" x14ac:dyDescent="0.25">
      <c r="A6" s="7" t="s">
        <v>14</v>
      </c>
    </row>
    <row r="7" spans="1:10" x14ac:dyDescent="0.25">
      <c r="A7" s="7" t="s">
        <v>7</v>
      </c>
    </row>
    <row r="8" spans="1:10" x14ac:dyDescent="0.25">
      <c r="A8" s="7" t="s">
        <v>12</v>
      </c>
    </row>
    <row r="9" spans="1:10" x14ac:dyDescent="0.25">
      <c r="A9" s="7" t="s">
        <v>117</v>
      </c>
    </row>
    <row r="10" spans="1:10" x14ac:dyDescent="0.25">
      <c r="A10" s="7" t="s">
        <v>8</v>
      </c>
    </row>
    <row r="11" spans="1:10" x14ac:dyDescent="0.25">
      <c r="A11" s="7" t="s">
        <v>13</v>
      </c>
    </row>
    <row r="12" spans="1:10" x14ac:dyDescent="0.25">
      <c r="A12" s="8"/>
    </row>
    <row r="13" spans="1:10" ht="15" customHeight="1" x14ac:dyDescent="0.25">
      <c r="A13" s="140" t="s">
        <v>118</v>
      </c>
      <c r="B13" s="140"/>
      <c r="C13" s="140"/>
      <c r="D13" s="140"/>
      <c r="E13" s="140"/>
      <c r="F13" s="140"/>
      <c r="G13" s="140"/>
      <c r="H13" s="140"/>
      <c r="I13" s="140"/>
      <c r="J13" s="140"/>
    </row>
    <row r="14" spans="1:10" x14ac:dyDescent="0.25">
      <c r="A14" s="140"/>
      <c r="B14" s="140"/>
      <c r="C14" s="140"/>
      <c r="D14" s="140"/>
      <c r="E14" s="140"/>
      <c r="F14" s="140"/>
      <c r="G14" s="140"/>
      <c r="H14" s="140"/>
      <c r="I14" s="140"/>
      <c r="J14" s="140"/>
    </row>
    <row r="15" spans="1:10" x14ac:dyDescent="0.25">
      <c r="A15" s="140"/>
      <c r="B15" s="140"/>
      <c r="C15" s="140"/>
      <c r="D15" s="140"/>
      <c r="E15" s="140"/>
      <c r="F15" s="140"/>
      <c r="G15" s="140"/>
      <c r="H15" s="140"/>
      <c r="I15" s="140"/>
      <c r="J15" s="140"/>
    </row>
    <row r="16" spans="1:10" x14ac:dyDescent="0.25">
      <c r="A16" s="140"/>
      <c r="B16" s="140"/>
      <c r="C16" s="140"/>
      <c r="D16" s="140"/>
      <c r="E16" s="140"/>
      <c r="F16" s="140"/>
      <c r="G16" s="140"/>
      <c r="H16" s="140"/>
      <c r="I16" s="140"/>
      <c r="J16" s="140"/>
    </row>
    <row r="17" spans="1:10" ht="65.25" customHeight="1" x14ac:dyDescent="0.25">
      <c r="A17" s="140"/>
      <c r="B17" s="140"/>
      <c r="C17" s="140"/>
      <c r="D17" s="140"/>
      <c r="E17" s="140"/>
      <c r="F17" s="140"/>
      <c r="G17" s="140"/>
      <c r="H17" s="140"/>
      <c r="I17" s="140"/>
      <c r="J17" s="140"/>
    </row>
    <row r="18" spans="1:10" x14ac:dyDescent="0.25">
      <c r="A18" s="28"/>
      <c r="B18" s="28"/>
      <c r="C18" s="28"/>
      <c r="D18" s="28"/>
      <c r="E18" s="28"/>
      <c r="F18" s="28"/>
      <c r="G18" s="28"/>
      <c r="H18" s="28"/>
      <c r="I18" s="28"/>
      <c r="J18" s="28"/>
    </row>
    <row r="19" spans="1:10" x14ac:dyDescent="0.25">
      <c r="A19" s="28"/>
      <c r="B19" s="28"/>
      <c r="C19" s="28"/>
      <c r="D19" s="28"/>
      <c r="E19" s="28"/>
      <c r="F19" s="28"/>
      <c r="G19" s="28"/>
      <c r="H19" s="28"/>
      <c r="I19" s="28"/>
      <c r="J19" s="28"/>
    </row>
    <row r="20" spans="1:10" x14ac:dyDescent="0.25">
      <c r="A20" s="28"/>
      <c r="B20" s="28"/>
      <c r="C20" s="28"/>
      <c r="D20" s="28"/>
      <c r="E20" s="28"/>
      <c r="F20" s="28"/>
      <c r="G20" s="28"/>
      <c r="H20" s="28"/>
      <c r="I20" s="28"/>
      <c r="J20" s="28"/>
    </row>
    <row r="21" spans="1:10" x14ac:dyDescent="0.25">
      <c r="A21" s="28"/>
      <c r="B21" s="28"/>
      <c r="C21" s="28"/>
      <c r="D21" s="28"/>
      <c r="E21" s="28"/>
      <c r="F21" s="28"/>
      <c r="G21" s="28"/>
      <c r="H21" s="28"/>
      <c r="I21" s="28"/>
      <c r="J21" s="28"/>
    </row>
    <row r="22" spans="1:10" x14ac:dyDescent="0.25">
      <c r="A22" s="28"/>
      <c r="B22" s="28"/>
      <c r="C22" s="28"/>
      <c r="D22" s="28"/>
      <c r="E22" s="28"/>
      <c r="F22" s="28"/>
      <c r="G22" s="28"/>
      <c r="H22" s="28"/>
      <c r="I22" s="28"/>
      <c r="J22" s="28"/>
    </row>
    <row r="23" spans="1:10" x14ac:dyDescent="0.25">
      <c r="A23" s="28"/>
      <c r="B23" s="28"/>
      <c r="C23" s="28"/>
      <c r="D23" s="28"/>
      <c r="E23" s="28"/>
      <c r="F23" s="28"/>
      <c r="G23" s="28"/>
      <c r="H23" s="28"/>
      <c r="I23" s="28"/>
      <c r="J23" s="28"/>
    </row>
  </sheetData>
  <sheetProtection algorithmName="SHA-512" hashValue="qK4PBKrBUEXrlZEIujpsrquFE4vJl+2NYD84rhkdlQkIMitWExwGKM4Jjyocn3idfDsPkHo1g1BWaVOfgaJ2rw==" saltValue="y/rFE1eZO08k55L3pSVa2w==" spinCount="100000" sheet="1" objects="1" scenarios="1"/>
  <mergeCells count="2">
    <mergeCell ref="A1:J1"/>
    <mergeCell ref="A13:J1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1269A-A1FD-428B-A17C-99F3BEB3B74F}">
  <sheetPr codeName="Sheet4">
    <tabColor theme="9" tint="0.59999389629810485"/>
  </sheetPr>
  <dimension ref="A1:H60"/>
  <sheetViews>
    <sheetView zoomScale="70" zoomScaleNormal="70" workbookViewId="0">
      <pane xSplit="4" ySplit="19" topLeftCell="G20" activePane="bottomRight" state="frozen"/>
      <selection pane="topRight" activeCell="D1" sqref="D1"/>
      <selection pane="bottomLeft" activeCell="A20" sqref="A20"/>
      <selection pane="bottomRight" activeCell="H11" sqref="H11"/>
    </sheetView>
  </sheetViews>
  <sheetFormatPr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41" t="s">
        <v>44</v>
      </c>
      <c r="C1" s="141"/>
      <c r="D1" s="141"/>
      <c r="E1" s="141"/>
      <c r="F1" s="141"/>
      <c r="G1" s="141"/>
      <c r="H1" s="141"/>
    </row>
    <row r="2" spans="1:8" x14ac:dyDescent="0.25">
      <c r="B2" s="33" t="s">
        <v>4</v>
      </c>
    </row>
    <row r="3" spans="1:8" x14ac:dyDescent="0.25">
      <c r="B3" s="79" t="s">
        <v>133</v>
      </c>
      <c r="E3" s="2"/>
    </row>
    <row r="4" spans="1:8" x14ac:dyDescent="0.25">
      <c r="B4" s="33" t="s">
        <v>0</v>
      </c>
      <c r="C4" s="2"/>
      <c r="D4" s="2"/>
      <c r="E4" s="2"/>
    </row>
    <row r="5" spans="1:8" x14ac:dyDescent="0.25">
      <c r="B5" s="80" t="s">
        <v>100</v>
      </c>
      <c r="C5" s="2"/>
      <c r="D5" s="2"/>
      <c r="E5" s="2"/>
    </row>
    <row r="6" spans="1:8" x14ac:dyDescent="0.25">
      <c r="B6" s="33" t="s">
        <v>15</v>
      </c>
      <c r="C6" s="2"/>
      <c r="D6" s="2"/>
      <c r="E6" s="2"/>
    </row>
    <row r="7" spans="1:8" x14ac:dyDescent="0.25">
      <c r="B7" s="80" t="s">
        <v>100</v>
      </c>
      <c r="C7" s="2"/>
      <c r="D7" s="2"/>
      <c r="E7" s="2"/>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ht="15.75" x14ac:dyDescent="0.25">
      <c r="A11" s="44">
        <v>1</v>
      </c>
      <c r="B11" s="109" t="s">
        <v>134</v>
      </c>
      <c r="C11" s="110" t="s">
        <v>135</v>
      </c>
      <c r="D11" s="112" t="s">
        <v>130</v>
      </c>
      <c r="E11" s="109" t="s">
        <v>136</v>
      </c>
      <c r="F11" s="81" t="s">
        <v>121</v>
      </c>
      <c r="G11" s="82" t="s">
        <v>122</v>
      </c>
      <c r="H11" s="82" t="s">
        <v>140</v>
      </c>
    </row>
    <row r="12" spans="1:8" x14ac:dyDescent="0.25">
      <c r="A12" s="44">
        <v>2</v>
      </c>
      <c r="B12" s="78"/>
      <c r="C12" s="81"/>
      <c r="D12" s="82"/>
      <c r="E12" s="83"/>
      <c r="F12" s="82"/>
      <c r="G12" s="82"/>
      <c r="H12" s="82"/>
    </row>
    <row r="13" spans="1:8" x14ac:dyDescent="0.25">
      <c r="A13" s="44">
        <v>3</v>
      </c>
      <c r="B13" s="78"/>
      <c r="C13" s="78"/>
      <c r="D13" s="82"/>
      <c r="E13" s="78"/>
      <c r="F13" s="81"/>
      <c r="G13" s="82"/>
      <c r="H13" s="81"/>
    </row>
    <row r="14" spans="1:8" x14ac:dyDescent="0.25">
      <c r="A14" s="44">
        <v>4</v>
      </c>
      <c r="B14" s="78"/>
      <c r="C14" s="78"/>
      <c r="D14" s="82"/>
      <c r="E14" s="78"/>
      <c r="F14" s="84"/>
      <c r="G14" s="82"/>
      <c r="H14" s="82"/>
    </row>
    <row r="15" spans="1:8" x14ac:dyDescent="0.25">
      <c r="A15" s="44">
        <v>5</v>
      </c>
      <c r="B15" s="78"/>
      <c r="C15" s="78"/>
      <c r="D15" s="82"/>
      <c r="E15" s="78"/>
      <c r="F15" s="81"/>
      <c r="G15" s="82"/>
      <c r="H15" s="82"/>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RM1wuiC8g04ZuavfJqKkN3FJCX2Fwmzqocew7M+iMFV6vuu+JVPm78Lbz96EZPaEo8R5xPTHt21welJCbvnJJQ==" saltValue="0/Grh6RRrJOWWYEy7Ld2Ug==" spinCount="100000" sheet="1" objects="1" scenarios="1" formatCells="0" formatColumns="0" formatRows="0" insertColumns="0" insertRows="0" insertHyperlinks="0"/>
  <mergeCells count="1">
    <mergeCell ref="B1:H1"/>
  </mergeCells>
  <conditionalFormatting sqref="C4:D8 B5 B7:B8">
    <cfRule type="cellIs" dxfId="13" priority="1" operator="equal">
      <formula>"Yes"</formula>
    </cfRule>
    <cfRule type="cellIs" dxfId="12" priority="2" operator="equal">
      <formula>"No"</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884B0-A86D-4718-823A-187B021F261D}">
  <sheetPr>
    <tabColor theme="9" tint="0.59999389629810485"/>
  </sheetPr>
  <dimension ref="A1:H60"/>
  <sheetViews>
    <sheetView zoomScale="85" zoomScaleNormal="85" workbookViewId="0">
      <pane xSplit="4" ySplit="19" topLeftCell="G30" activePane="bottomRight" state="frozen"/>
      <selection pane="topRight" activeCell="D1" sqref="D1"/>
      <selection pane="bottomLeft" activeCell="A20" sqref="A20"/>
      <selection pane="bottomRight" activeCell="F12" sqref="F12"/>
    </sheetView>
  </sheetViews>
  <sheetFormatPr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41" t="s">
        <v>45</v>
      </c>
      <c r="C1" s="141"/>
      <c r="D1" s="141"/>
      <c r="E1" s="141"/>
      <c r="F1" s="141"/>
      <c r="G1" s="141"/>
      <c r="H1" s="141"/>
    </row>
    <row r="2" spans="1:8" x14ac:dyDescent="0.25">
      <c r="B2" s="33" t="s">
        <v>4</v>
      </c>
    </row>
    <row r="3" spans="1:8" x14ac:dyDescent="0.25">
      <c r="B3" s="79" t="s">
        <v>123</v>
      </c>
      <c r="E3" s="2"/>
    </row>
    <row r="4" spans="1:8" x14ac:dyDescent="0.25">
      <c r="B4" s="33" t="s">
        <v>0</v>
      </c>
      <c r="C4" s="2"/>
      <c r="D4" s="2"/>
      <c r="E4" s="2"/>
    </row>
    <row r="5" spans="1:8" x14ac:dyDescent="0.25">
      <c r="B5" s="80" t="s">
        <v>100</v>
      </c>
      <c r="C5" s="2"/>
      <c r="D5" s="2"/>
      <c r="E5" s="2"/>
    </row>
    <row r="6" spans="1:8" x14ac:dyDescent="0.25">
      <c r="B6" s="33" t="s">
        <v>15</v>
      </c>
      <c r="C6" s="2"/>
      <c r="D6" s="2"/>
      <c r="E6" s="2"/>
    </row>
    <row r="7" spans="1:8" x14ac:dyDescent="0.25">
      <c r="B7" s="80" t="s">
        <v>100</v>
      </c>
      <c r="C7" s="2"/>
      <c r="D7" s="2"/>
      <c r="E7" s="2"/>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ht="30" x14ac:dyDescent="0.25">
      <c r="A11" s="44">
        <v>1</v>
      </c>
      <c r="B11" s="78" t="s">
        <v>137</v>
      </c>
      <c r="C11" s="81" t="s">
        <v>126</v>
      </c>
      <c r="D11" s="82" t="s">
        <v>130</v>
      </c>
      <c r="E11" s="78" t="s">
        <v>128</v>
      </c>
      <c r="F11" s="81" t="s">
        <v>127</v>
      </c>
      <c r="G11" s="82" t="s">
        <v>122</v>
      </c>
      <c r="H11" s="111"/>
    </row>
    <row r="12" spans="1:8" x14ac:dyDescent="0.25">
      <c r="A12" s="44">
        <v>2</v>
      </c>
      <c r="B12" s="78"/>
      <c r="C12" s="81"/>
      <c r="D12" s="82"/>
      <c r="E12" s="83"/>
      <c r="F12" s="82"/>
      <c r="G12" s="82"/>
      <c r="H12" s="82"/>
    </row>
    <row r="13" spans="1:8" x14ac:dyDescent="0.25">
      <c r="A13" s="44">
        <v>3</v>
      </c>
      <c r="B13" s="78"/>
      <c r="C13" s="78"/>
      <c r="D13" s="82"/>
      <c r="E13" s="78"/>
      <c r="F13" s="81"/>
      <c r="G13" s="82"/>
      <c r="H13" s="81"/>
    </row>
    <row r="14" spans="1:8" x14ac:dyDescent="0.25">
      <c r="A14" s="44">
        <v>4</v>
      </c>
      <c r="B14" s="78"/>
      <c r="C14" s="78"/>
      <c r="D14" s="82"/>
      <c r="E14" s="78"/>
      <c r="F14" s="84"/>
      <c r="G14" s="82"/>
      <c r="H14" s="82"/>
    </row>
    <row r="15" spans="1:8" x14ac:dyDescent="0.25">
      <c r="A15" s="44">
        <v>5</v>
      </c>
      <c r="B15" s="78"/>
      <c r="C15" s="78"/>
      <c r="D15" s="82"/>
      <c r="E15" s="78"/>
      <c r="F15" s="81"/>
      <c r="G15" s="82"/>
      <c r="H15" s="82"/>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eb8TANwSsvslZz/T4yNnJepvBrTDTm32M6BImrzB1/Pm7KAJM8updKFE9cdG0/zhne5TkP9KNdq5empvXZTySQ==" saltValue="CpjucSvTlNwnyVZ3d9rzjw==" spinCount="100000" sheet="1" objects="1" scenarios="1" formatCells="0" formatColumns="0" formatRows="0" insertColumns="0" insertRows="0" insertHyperlinks="0"/>
  <mergeCells count="1">
    <mergeCell ref="B1:H1"/>
  </mergeCells>
  <conditionalFormatting sqref="C4:D8 B7:B8">
    <cfRule type="cellIs" dxfId="11" priority="3" operator="equal">
      <formula>"Yes"</formula>
    </cfRule>
    <cfRule type="cellIs" dxfId="10" priority="4" operator="equal">
      <formula>"No"</formula>
    </cfRule>
  </conditionalFormatting>
  <conditionalFormatting sqref="B5">
    <cfRule type="cellIs" dxfId="9" priority="1" operator="equal">
      <formula>"Yes"</formula>
    </cfRule>
    <cfRule type="cellIs" dxfId="8" priority="2" operator="equal">
      <formula>"No"</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0E4CD-5566-4B2A-8DFB-A20122BB79FC}">
  <sheetPr>
    <tabColor theme="9" tint="0.59999389629810485"/>
  </sheetPr>
  <dimension ref="A1:H60"/>
  <sheetViews>
    <sheetView zoomScale="85" zoomScaleNormal="85" workbookViewId="0">
      <pane xSplit="4" ySplit="19" topLeftCell="H20" activePane="bottomRight" state="frozen"/>
      <selection pane="topRight" activeCell="D1" sqref="D1"/>
      <selection pane="bottomLeft" activeCell="A20" sqref="A20"/>
      <selection pane="bottomRight" activeCell="H11" sqref="H11"/>
    </sheetView>
  </sheetViews>
  <sheetFormatPr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41" t="s">
        <v>46</v>
      </c>
      <c r="C1" s="141"/>
      <c r="D1" s="141"/>
      <c r="E1" s="141"/>
      <c r="F1" s="141"/>
      <c r="G1" s="141"/>
      <c r="H1" s="141"/>
    </row>
    <row r="2" spans="1:8" x14ac:dyDescent="0.25">
      <c r="B2" s="33" t="s">
        <v>4</v>
      </c>
      <c r="E2" s="16"/>
    </row>
    <row r="3" spans="1:8" x14ac:dyDescent="0.25">
      <c r="B3" s="79"/>
      <c r="E3" s="42"/>
    </row>
    <row r="4" spans="1:8" x14ac:dyDescent="0.25">
      <c r="B4" s="33" t="s">
        <v>0</v>
      </c>
      <c r="C4" s="2"/>
      <c r="D4" s="2"/>
      <c r="E4" s="39"/>
    </row>
    <row r="5" spans="1:8" x14ac:dyDescent="0.25">
      <c r="B5" s="80" t="s">
        <v>100</v>
      </c>
      <c r="C5" s="2"/>
      <c r="D5" s="2"/>
      <c r="E5" s="43"/>
    </row>
    <row r="6" spans="1:8" x14ac:dyDescent="0.25">
      <c r="B6" s="33" t="s">
        <v>15</v>
      </c>
      <c r="C6" s="2"/>
      <c r="D6" s="2"/>
      <c r="E6" s="10"/>
    </row>
    <row r="7" spans="1:8" x14ac:dyDescent="0.25">
      <c r="B7" s="80" t="s">
        <v>100</v>
      </c>
      <c r="C7" s="2"/>
      <c r="D7" s="2"/>
      <c r="E7" s="43"/>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x14ac:dyDescent="0.25">
      <c r="A11" s="44">
        <v>1</v>
      </c>
      <c r="B11" s="108"/>
      <c r="C11" s="81"/>
      <c r="D11" s="82"/>
      <c r="E11" s="108" t="s">
        <v>128</v>
      </c>
      <c r="F11" s="81" t="s">
        <v>127</v>
      </c>
      <c r="G11" s="82" t="s">
        <v>122</v>
      </c>
      <c r="H11" s="82"/>
    </row>
    <row r="12" spans="1:8" x14ac:dyDescent="0.25">
      <c r="A12" s="44">
        <v>2</v>
      </c>
      <c r="B12" s="78"/>
      <c r="C12" s="81"/>
      <c r="D12" s="82"/>
      <c r="E12" s="83"/>
      <c r="F12" s="82"/>
      <c r="G12" s="82"/>
      <c r="H12" s="82"/>
    </row>
    <row r="13" spans="1:8" x14ac:dyDescent="0.25">
      <c r="A13" s="44">
        <v>3</v>
      </c>
      <c r="B13" s="78"/>
      <c r="C13" s="78"/>
      <c r="D13" s="82"/>
      <c r="E13" s="78"/>
      <c r="F13" s="81"/>
      <c r="G13" s="82"/>
      <c r="H13" s="81"/>
    </row>
    <row r="14" spans="1:8" x14ac:dyDescent="0.25">
      <c r="A14" s="44">
        <v>4</v>
      </c>
      <c r="B14" s="78"/>
      <c r="C14" s="78"/>
      <c r="D14" s="82"/>
      <c r="E14" s="78"/>
      <c r="F14" s="84"/>
      <c r="G14" s="82"/>
      <c r="H14" s="82"/>
    </row>
    <row r="15" spans="1:8" x14ac:dyDescent="0.25">
      <c r="A15" s="44">
        <v>5</v>
      </c>
      <c r="B15" s="78"/>
      <c r="C15" s="78"/>
      <c r="D15" s="82"/>
      <c r="E15" s="78"/>
      <c r="F15" s="81"/>
      <c r="G15" s="82"/>
      <c r="H15" s="82"/>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HMSd2EMkOCBrlixI2GL474Vv+L5tTWrIv2ziUpcDWDG7cS1070AOWPzRI/knwSB43QuFrd0rW8ch9TAiJ/e6lw==" saltValue="A1i2k93gkS6iw6AGc1+czg==" spinCount="100000" sheet="1" objects="1" scenarios="1" formatCells="0" formatColumns="0" formatRows="0" insertColumns="0" insertRows="0" insertHyperlinks="0"/>
  <mergeCells count="1">
    <mergeCell ref="B1:H1"/>
  </mergeCells>
  <conditionalFormatting sqref="C4:D8 B7:B8">
    <cfRule type="cellIs" dxfId="7" priority="5" operator="equal">
      <formula>"Yes"</formula>
    </cfRule>
    <cfRule type="cellIs" dxfId="6" priority="6" operator="equal">
      <formula>"No"</formula>
    </cfRule>
  </conditionalFormatting>
  <conditionalFormatting sqref="E5:E7">
    <cfRule type="cellIs" dxfId="5" priority="3" operator="equal">
      <formula>"Yes"</formula>
    </cfRule>
    <cfRule type="cellIs" dxfId="4" priority="4" operator="equal">
      <formula>"No"</formula>
    </cfRule>
  </conditionalFormatting>
  <conditionalFormatting sqref="B5">
    <cfRule type="cellIs" dxfId="3" priority="1" operator="equal">
      <formula>"Yes"</formula>
    </cfRule>
    <cfRule type="cellIs" dxfId="2" priority="2" operator="equal">
      <formula>"No"</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Cover Page and Version</vt:lpstr>
      <vt:lpstr>Summary</vt:lpstr>
      <vt:lpstr>Workbook Contents</vt:lpstr>
      <vt:lpstr>Response 1A</vt:lpstr>
      <vt:lpstr>Response 1B</vt:lpstr>
      <vt:lpstr>Response 2</vt:lpstr>
      <vt:lpstr>Response 2 - Need 1</vt:lpstr>
      <vt:lpstr>Response 2 - Need 2</vt:lpstr>
      <vt:lpstr>Response 2 - Need 3</vt:lpstr>
      <vt:lpstr>Response 3</vt:lpstr>
      <vt:lpstr>Response 3 - Table 3</vt:lpstr>
      <vt:lpstr>Appendix A - Definitions</vt:lpstr>
      <vt:lpstr>Appendix B - Example Responses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D. Fallon</dc:creator>
  <cp:lastModifiedBy>Miller, Brent</cp:lastModifiedBy>
  <dcterms:created xsi:type="dcterms:W3CDTF">2023-05-01T20:01:32Z</dcterms:created>
  <dcterms:modified xsi:type="dcterms:W3CDTF">2024-04-01T20:56:27Z</dcterms:modified>
</cp:coreProperties>
</file>