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FDAF9C43-B568-4AC8-A60E-3BB05624C22C}" xr6:coauthVersionLast="47" xr6:coauthVersionMax="47" xr10:uidLastSave="{00000000-0000-0000-0000-000000000000}"/>
  <bookViews>
    <workbookView xWindow="735" yWindow="285" windowWidth="19485" windowHeight="15495" tabRatio="940" xr2:uid="{00000000-000D-0000-FFFF-FFFF00000000}"/>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3" sheetId="11" r:id="rId10"/>
    <sheet name="Response 3 - Table 3" sheetId="17" r:id="rId11"/>
    <sheet name="Appendix A - Definitions" sheetId="23" r:id="rId12"/>
    <sheet name="Appendix B - Example Responses" sheetId="24"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9" i="24" l="1"/>
  <c r="E159" i="17"/>
  <c r="C159" i="17"/>
  <c r="B158" i="17"/>
  <c r="B157" i="17"/>
  <c r="B156" i="17"/>
  <c r="B155" i="17"/>
  <c r="B154" i="17"/>
  <c r="B153" i="17"/>
  <c r="B152" i="17"/>
  <c r="B151" i="17"/>
  <c r="B150" i="17"/>
  <c r="B149" i="17"/>
  <c r="B148" i="17"/>
  <c r="B147" i="17"/>
  <c r="B146" i="17"/>
  <c r="B145" i="17"/>
  <c r="B144" i="17"/>
  <c r="B143" i="17"/>
  <c r="B142" i="17"/>
  <c r="B141" i="17"/>
  <c r="B140" i="17"/>
  <c r="B139" i="17"/>
  <c r="B138" i="17"/>
  <c r="B137" i="17"/>
  <c r="B136" i="17"/>
  <c r="B135" i="17"/>
  <c r="B134" i="17"/>
  <c r="B133" i="17"/>
  <c r="B132" i="17"/>
  <c r="B131" i="17"/>
  <c r="B130" i="17"/>
  <c r="B129" i="17"/>
  <c r="B128" i="17"/>
  <c r="B127" i="17"/>
  <c r="B126" i="17"/>
  <c r="B125" i="17"/>
  <c r="B124" i="17"/>
  <c r="B123" i="17"/>
  <c r="B122" i="17"/>
  <c r="B121" i="17"/>
  <c r="B120" i="17"/>
  <c r="B119" i="17"/>
  <c r="B118" i="17"/>
  <c r="B117" i="17"/>
  <c r="B116" i="17"/>
  <c r="B115" i="17"/>
  <c r="B114" i="17"/>
  <c r="B113" i="17"/>
  <c r="B112" i="17"/>
  <c r="B111" i="17"/>
  <c r="B110" i="17"/>
  <c r="B109" i="17"/>
  <c r="E107" i="17"/>
  <c r="C107" i="17"/>
  <c r="B106" i="17"/>
  <c r="B105" i="17"/>
  <c r="B104" i="17"/>
  <c r="B103" i="17"/>
  <c r="B102" i="17"/>
  <c r="B101" i="17"/>
  <c r="B100" i="17"/>
  <c r="B99" i="17"/>
  <c r="B98" i="17"/>
  <c r="B97" i="17"/>
  <c r="B96" i="17"/>
  <c r="B95" i="17"/>
  <c r="B94" i="17"/>
  <c r="B93" i="17"/>
  <c r="B92" i="17"/>
  <c r="B91" i="17"/>
  <c r="B90" i="17"/>
  <c r="B89" i="17"/>
  <c r="B88" i="17"/>
  <c r="B87" i="17"/>
  <c r="B86" i="17"/>
  <c r="B85" i="17"/>
  <c r="B84" i="17"/>
  <c r="B83" i="17"/>
  <c r="B82" i="17"/>
  <c r="B81" i="17"/>
  <c r="B80" i="17"/>
  <c r="B79" i="17"/>
  <c r="B78" i="17"/>
  <c r="B77" i="17"/>
  <c r="B76" i="17"/>
  <c r="B75" i="17"/>
  <c r="B74" i="17"/>
  <c r="B73" i="17"/>
  <c r="B72" i="17"/>
  <c r="B71" i="17"/>
  <c r="B70" i="17"/>
  <c r="B69" i="17"/>
  <c r="B68" i="17"/>
  <c r="B67" i="17"/>
  <c r="B66" i="17"/>
  <c r="B65" i="17"/>
  <c r="B64" i="17"/>
  <c r="B63" i="17"/>
  <c r="B62" i="17"/>
  <c r="B61" i="17"/>
  <c r="B60" i="17"/>
  <c r="B59" i="17"/>
  <c r="B58" i="17"/>
  <c r="B57" i="17"/>
  <c r="E55" i="17"/>
  <c r="C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6" i="17"/>
  <c r="B5" i="17"/>
  <c r="C160" i="17" l="1"/>
  <c r="E160" i="17"/>
</calcChain>
</file>

<file path=xl/sharedStrings.xml><?xml version="1.0" encoding="utf-8"?>
<sst xmlns="http://schemas.openxmlformats.org/spreadsheetml/2006/main" count="286" uniqueCount="188">
  <si>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</si>
  <si>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</si>
  <si>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</si>
  <si>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</si>
  <si>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</si>
  <si>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</si>
  <si>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</si>
  <si>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</si>
  <si>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</si>
  <si>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</si>
  <si>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</si>
  <si>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</si>
  <si>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</si>
  <si>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</si>
  <si>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</si>
  <si>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</si>
  <si>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</si>
  <si>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</si>
  <si>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Connecticut Office of Health Strategy
Version 1.0</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</si>
  <si>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</si>
  <si>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</si>
  <si>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</si>
  <si>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</si>
  <si>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</si>
  <si>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</si>
  <si>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</si>
  <si>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</si>
  <si>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</si>
  <si>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</si>
  <si>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</si>
  <si>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</si>
  <si>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</si>
  <si>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</si>
  <si>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</si>
  <si>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</si>
  <si>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</si>
  <si>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</si>
  <si>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</si>
  <si>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</si>
  <si>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</si>
  <si>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</si>
  <si>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</si>
  <si>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</si>
  <si>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</si>
  <si>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</si>
  <si>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</si>
  <si>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</si>
  <si>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</si>
  <si>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</si>
  <si>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</si>
  <si>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</si>
  <si>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</si>
  <si>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</si>
  <si>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</si>
  <si>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</si>
  <si>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</si>
  <si>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</si>
  <si>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Required</t>
  </si>
  <si>
    <t>Why the action does not demonstrate community benefit or community building</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</si>
  <si>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</si>
  <si>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</si>
  <si>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</si>
  <si>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</si>
  <si>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</si>
  <si>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</si>
  <si>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</si>
  <si>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</si>
  <si>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</si>
  <si>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</si>
  <si>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</si>
  <si>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</si>
  <si>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</si>
  <si>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</si>
  <si>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</si>
  <si>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</si>
  <si>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</si>
  <si>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</si>
  <si>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</si>
  <si>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</si>
  <si>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</si>
  <si>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</si>
  <si>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</si>
  <si>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</si>
  <si>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</si>
  <si>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</si>
  <si>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</si>
  <si>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</si>
  <si>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</si>
  <si>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</si>
  <si>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ohs@ct.gov</t>
  </si>
  <si>
    <t>Indicate with the appropriate category if the action demonstrated Part I, Part II, or if the action did not demonstrate community benefit or building and why</t>
  </si>
  <si>
    <t>Report Responses:</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</si>
  <si>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</si>
  <si>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A description of any major changes to the proposed implementation strategy from the most recently submitted implementation plan and associated hospital actions.</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</si>
  <si>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</si>
  <si>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</si>
  <si>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</si>
  <si>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</si>
  <si>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</si>
  <si>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</si>
  <si>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</si>
  <si>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</si>
  <si>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</si>
  <si>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</si>
  <si>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</si>
  <si>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</si>
  <si>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</si>
  <si>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</si>
  <si>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October 1, 2021 - September 30, 2022</t>
  </si>
  <si>
    <t>Giada De Laurentis, BSN, RN</t>
  </si>
  <si>
    <t>Better Together Charity
Local Health Department
Food Bank of Gotham</t>
  </si>
  <si>
    <t>Total Need 1</t>
  </si>
  <si>
    <t>Total Need 2</t>
  </si>
  <si>
    <t>Total Need 3</t>
  </si>
  <si>
    <t>Total Direct Funding and Other Resources</t>
  </si>
  <si>
    <t>Community Building Part II Category**</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</si>
  <si>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</si>
  <si>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</si>
  <si>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</si>
  <si>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</si>
  <si>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Day Kimball Hospital</t>
  </si>
  <si>
    <t>N/A. Day Kimball's implementation strategy was developed and submitted in FY 2022.</t>
  </si>
  <si>
    <t>The three top priorities for FY 2022 are: 1) Transportation-related barriers to healthcare access; 2) Food Insecurity; and 3) Fall Prevention in the Community</t>
  </si>
  <si>
    <t>Residents of Ashford, Brooklyn, Canterbury, Chaplin, Eastford, Hampton, Killingly, Plainfield, Pomfret, Putnam, Sterling, Thompson, and Woodstock.</t>
  </si>
  <si>
    <t>Provide support to enhanced transportation systems such as rideshares, bus routes, and medical transport.</t>
  </si>
  <si>
    <t>Explore potential grant opportunities to expand regional transporation options.</t>
  </si>
  <si>
    <t>In coordination with regional community partners, advocate for state and federal support for improved public transportation systems in the region.</t>
  </si>
  <si>
    <t>Achieve consensus on advocacy messaging and advocacy strategies for improvements in regional transportation systems.</t>
  </si>
  <si>
    <t>October 1, 2021 to September 30, 2022</t>
  </si>
  <si>
    <t>Advocacy messaging and strategies adopted by the Northeastern Connecticut Coalition.</t>
  </si>
  <si>
    <t>Robert Viens, John O'Keefe, Kyle Kramer</t>
  </si>
  <si>
    <t>John O'Keefe</t>
  </si>
  <si>
    <t>Establish local paramedic intercept service.</t>
  </si>
  <si>
    <t>Paramedic intercept services established in the region.</t>
  </si>
  <si>
    <t>Increase Availability of Regional Transportation</t>
  </si>
  <si>
    <t xml:space="preserve">Assist regional partner efforts to identify and secure transportation grants. </t>
  </si>
  <si>
    <t>1-2 grant opportunities identified and applied for.</t>
  </si>
  <si>
    <t>No grants identified</t>
  </si>
  <si>
    <t>Mary F. Perry</t>
  </si>
  <si>
    <t>Northeastern Connecticut Council of Governments, Northeast Connecticut Transit District</t>
  </si>
  <si>
    <t>Stock Day Kimball's food pantry with medical grade nutritional supplements and oral rehydration solutions.</t>
  </si>
  <si>
    <t>October 1, 2021 to September 20, 2022</t>
  </si>
  <si>
    <t>Percent of food pantry days stocked with Ensure and rehydration solutions.</t>
  </si>
  <si>
    <t>Caitlyn Sward</t>
  </si>
  <si>
    <t>Interfaith Human Services of Putnam Daily Bread, Community Foundation of Eastern Connecticut</t>
  </si>
  <si>
    <t>Address the specific nutritional needs of cancer patients who struggle with food security and adequate nutrition.</t>
  </si>
  <si>
    <t>Provide shelf-stable food and access to perishable food to DKH cancer patients and their families.</t>
  </si>
  <si>
    <t>DKH cancer patients have access to fruit, vegetables, and dairy products through vouchers that are honored at local grocers.</t>
  </si>
  <si>
    <t>Number of produce and dairy vouchers distributed to DKH cancer patients.</t>
  </si>
  <si>
    <t>Provide nutrition education and intervention strategies.</t>
  </si>
  <si>
    <t>Fall Prevention</t>
  </si>
  <si>
    <t>Expand fall prevention efforts throughout the continuum of care, including Day Kimball Hospital, Homemakers, and outpatient physical rehabilitation.</t>
  </si>
  <si>
    <t>Establish Day Kimball Homecare Fall Prevention Standard of Care including training for homecare staff.</t>
  </si>
  <si>
    <t>100% of Homecare staff trained on Fall Prevention Standard of Care</t>
  </si>
  <si>
    <t>Day Kimball Homecare</t>
  </si>
  <si>
    <t>Partner with community organizations to offer fall prevention education and training in the community.</t>
  </si>
  <si>
    <t>Expand fall prevention offerings to new community organizations.</t>
  </si>
  <si>
    <t>Number of new community partners</t>
  </si>
  <si>
    <t>Northeast District Department of Health, YMCA, Ellis Tech Healthy Living Expo, QVCC VA Stand Down, Killingly Eye Care, Day Kimball Pharmacy.</t>
  </si>
  <si>
    <t>There were no major changes in Community Health Needs as assessed in the 2021 CHNA, although the Omicron surge greatly limited Day Kimball's community-based activities due to infection control concerns.</t>
  </si>
  <si>
    <t>Provide free medical nutrition education with an oncology certified registered dietician.</t>
  </si>
  <si>
    <t>Number of nutrition education sessions provided.</t>
  </si>
  <si>
    <t>Initial staff education completed. Fall prevention training is incorporated into the staff continuing education programming.</t>
  </si>
  <si>
    <t>Abbott Nutrition</t>
  </si>
  <si>
    <t>Medical grade nutritional supplements and oral rehydation solutions were available every day of pantry operation.</t>
  </si>
  <si>
    <t>50 coupon packets (100% of available vouchers) were distributed to pantry patients.</t>
  </si>
  <si>
    <t>32 pantry patients received free medical nutrition education for a total of 50 hours.</t>
  </si>
  <si>
    <t>Interfaith Human Services of Putnam Daily Bread</t>
  </si>
  <si>
    <t>Cost of medical grade supplements provided by DKH</t>
  </si>
  <si>
    <t>Administrative cost of food pantry</t>
  </si>
  <si>
    <t>Community health improvement services and community benefit operations</t>
  </si>
  <si>
    <t>Cost of producing flyers promoting voucher availability for cancer patients</t>
  </si>
  <si>
    <t>Cost of medical nutrition counseling</t>
  </si>
  <si>
    <t>Salary cost of staff providing screening and education; cost of screening and education tools.</t>
  </si>
  <si>
    <t>not quantified</t>
  </si>
  <si>
    <t>Cost of staff education has not been quantified</t>
  </si>
  <si>
    <t>Despite not quantifying cost, this training is predicate to DKH's ability to provide the community health improvement services described in Need 3, Goal 2</t>
  </si>
  <si>
    <t>Northeastern Connecticut Council of Governments, KB Ambulance</t>
  </si>
  <si>
    <t>Included in Goal 1</t>
  </si>
  <si>
    <t>Community Support and Coalition Building</t>
  </si>
  <si>
    <t>Paramedic intercept provider identified, contract negotiations initiated. Oncology patient transportation fund established.</t>
  </si>
  <si>
    <t>The Omicron surge limited Day Kimball's ability to devote staff resources to this initiative. However, Day Kimball was able to forge significant relationships with local chambers of commerce that are vital to current efforts to address transportation deficits in Northeast Connecticut.</t>
  </si>
  <si>
    <t>Northeastern Connecticut Coalition, Northeast Connecticut Transit District, local chambers of commerce</t>
  </si>
  <si>
    <t>Paramedic Intercept Program support and Oncology Patient transportation</t>
  </si>
  <si>
    <t>Subsidized Health Service, Community Benefit</t>
  </si>
  <si>
    <t>Staff hours dedicated to transportation community building effort</t>
  </si>
  <si>
    <t>The Omicron surge limited Day Kimball's ability to offer in-person community screenings due to infection control concerns and staffing constraints. Fall prevention screening and education was provided to 71 clients of the YMCA, QVCC Veterans Stand Down, Seely-Brown low-income assisted living, and Ella Grasso Gardens Section 202 senior housing. 6 month follow-up revealed an 89% reduction in falls and a 12% decrease in fall risk factors as compared to baseline.</t>
  </si>
  <si>
    <t>Linda Ring, MSPT Rehabilitaatin Manager, HomeCare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</si>
</sst>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19"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2"/>
      <color rgb="FFFF0000"/>
      <name val="Calibri"/>
      <family val="2"/>
      <scheme val="minor"/>
    </font>
    <font>
      <b/>
      <sz val="18"/>
      <color theme="1"/>
      <name val="Calibri"/>
      <family val="2"/>
      <scheme val="minor"/>
    </font>
    <font>
      <sz val="11"/>
      <color theme="1"/>
      <name val="Calibri"/>
      <family val="2"/>
      <scheme val="minor"/>
    </font>
  </fonts>
  <fills count="13">
    <fill>
      <patternFill patternType="none"/>
    </fill>
    <fill>
      <patternFill patternType="gray125"/>
    </fill>
    <fill>
      <patternFill patternType="solid">
        <fgColor rgb="FFFFEB9C"/>
        <bgColor indexed="64"/>
      </patternFill>
    </fill>
    <fill>
      <patternFill patternType="solid">
        <fgColor theme="0"/>
        <bgColor indexed="64"/>
      </patternFill>
    </fill>
    <fill>
      <patternFill patternType="solid">
        <fgColor theme="7" tint="0.59993285927915285"/>
        <bgColor indexed="64"/>
      </patternFill>
    </fill>
    <fill>
      <patternFill patternType="solid">
        <fgColor theme="9" tint="0.59993285927915285"/>
        <bgColor indexed="64"/>
      </patternFill>
    </fill>
    <fill>
      <patternFill patternType="solid">
        <fgColor theme="8" tint="0.59993285927915285"/>
        <bgColor indexed="64"/>
      </patternFill>
    </fill>
    <fill>
      <patternFill patternType="solid">
        <fgColor theme="9" tint="0.79992065187536243"/>
        <bgColor indexed="64"/>
      </patternFill>
    </fill>
    <fill>
      <patternFill patternType="solid">
        <fgColor theme="6" tint="0.79992065187536243"/>
        <bgColor indexed="64"/>
      </patternFill>
    </fill>
    <fill>
      <patternFill patternType="solid">
        <fgColor theme="6" tint="0.39997558519241921"/>
        <bgColor indexed="64"/>
      </patternFill>
    </fill>
    <fill>
      <patternFill patternType="solid">
        <fgColor theme="0" tint="-0.3499252296517838"/>
        <bgColor indexed="64"/>
      </patternFill>
    </fill>
    <fill>
      <patternFill patternType="solid">
        <fgColor theme="2"/>
        <bgColor indexed="64"/>
      </patternFill>
    </fill>
    <fill>
      <patternFill patternType="solid">
        <fgColor theme="0" tint="-0.24991607409894101"/>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medium">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right style="medium">
        <color auto="1"/>
      </right>
      <top/>
      <bottom/>
      <diagonal/>
    </border>
    <border>
      <left/>
      <right/>
      <top style="thin">
        <color auto="1"/>
      </top>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right style="medium">
        <color auto="1"/>
      </right>
      <top style="thin">
        <color auto="1"/>
      </top>
      <bottom/>
      <diagonal/>
    </border>
    <border>
      <left style="medium">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diagonal/>
    </border>
    <border>
      <left/>
      <right/>
      <top/>
      <bottom style="medium">
        <color auto="1"/>
      </bottom>
      <diagonal/>
    </border>
    <border>
      <left/>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4" fontId="18" fillId="0" borderId="0" applyFont="0" applyFill="0" applyBorder="0" applyAlignment="0" applyProtection="0"/>
    <xf numFmtId="0" fontId="10" fillId="2" borderId="0" applyNumberFormat="0" applyBorder="0" applyAlignment="0" applyProtection="0"/>
    <xf numFmtId="0" fontId="15" fillId="0" borderId="0" applyNumberFormat="0" applyFill="0" applyBorder="0" applyAlignment="0" applyProtection="0"/>
  </cellStyleXfs>
  <cellXfs count="168">
    <xf numFmtId="0" fontId="0" fillId="0" borderId="0" xfId="0"/>
    <xf numFmtId="0" fontId="12" fillId="3" borderId="0" xfId="0" applyFont="1" applyFill="1" applyAlignment="1">
      <alignment horizontal="center" vertical="center" wrapText="1"/>
    </xf>
    <xf numFmtId="0" fontId="0" fillId="3" borderId="0" xfId="0" applyFill="1" applyAlignment="1">
      <alignment horizontal="left" vertical="top" wrapText="1"/>
    </xf>
    <xf numFmtId="0" fontId="12" fillId="3" borderId="0" xfId="0" applyFont="1" applyFill="1" applyAlignment="1">
      <alignment horizontal="center" vertical="center"/>
    </xf>
    <xf numFmtId="0" fontId="0" fillId="3" borderId="0" xfId="0" applyFill="1"/>
    <xf numFmtId="0" fontId="0" fillId="3" borderId="0" xfId="0" applyFill="1" applyAlignment="1">
      <alignment horizontal="center"/>
    </xf>
    <xf numFmtId="0" fontId="0" fillId="3" borderId="1" xfId="0" applyFill="1" applyBorder="1" applyAlignment="1">
      <alignment horizontal="left" vertical="center" wrapText="1"/>
    </xf>
    <xf numFmtId="0" fontId="0" fillId="3" borderId="1" xfId="0" applyFill="1" applyBorder="1" applyAlignment="1">
      <alignment horizontal="center" vertical="center"/>
    </xf>
    <xf numFmtId="0" fontId="2" fillId="3" borderId="0" xfId="0" applyFont="1" applyFill="1" applyAlignment="1">
      <alignment vertical="center"/>
    </xf>
    <xf numFmtId="0" fontId="8" fillId="3" borderId="0" xfId="0" applyFont="1" applyFill="1"/>
    <xf numFmtId="0" fontId="4" fillId="3" borderId="0" xfId="0" applyFont="1" applyFill="1" applyAlignment="1">
      <alignment horizontal="left" vertical="center" indent="5"/>
    </xf>
    <xf numFmtId="0" fontId="3" fillId="3" borderId="0" xfId="0" applyFont="1" applyFill="1" applyAlignment="1">
      <alignment horizontal="left" vertical="center" indent="2"/>
    </xf>
    <xf numFmtId="0" fontId="0" fillId="3" borderId="0" xfId="0" applyFill="1" applyProtection="1">
      <protection locked="0"/>
    </xf>
    <xf numFmtId="0" fontId="0" fillId="3" borderId="0" xfId="0" applyFill="1" applyAlignment="1">
      <alignment horizontal="left"/>
    </xf>
    <xf numFmtId="0" fontId="0" fillId="3" borderId="1" xfId="0" applyFill="1" applyBorder="1" applyAlignment="1">
      <alignment horizontal="left" vertical="center"/>
    </xf>
    <xf numFmtId="0" fontId="0" fillId="3" borderId="1" xfId="0" applyFill="1" applyBorder="1" applyAlignment="1">
      <alignment horizontal="center" vertical="center" wrapText="1"/>
    </xf>
    <xf numFmtId="0" fontId="9" fillId="0" borderId="0" xfId="0" applyFont="1"/>
    <xf numFmtId="0" fontId="10" fillId="0" borderId="0" xfId="2" applyFill="1"/>
    <xf numFmtId="0" fontId="0" fillId="3" borderId="0" xfId="0" applyFill="1" applyAlignment="1">
      <alignment vertical="center"/>
    </xf>
    <xf numFmtId="0" fontId="1" fillId="3" borderId="0" xfId="0" applyFont="1" applyFill="1"/>
    <xf numFmtId="0" fontId="1" fillId="3" borderId="0" xfId="0" applyFont="1" applyFill="1" applyAlignment="1" applyProtection="1">
      <alignment vertical="center"/>
      <protection locked="0"/>
    </xf>
    <xf numFmtId="0" fontId="9" fillId="3" borderId="0" xfId="0" applyFont="1" applyFill="1" applyAlignment="1">
      <alignment horizontal="left" vertical="top" wrapText="1"/>
    </xf>
    <xf numFmtId="0" fontId="0" fillId="0" borderId="0" xfId="0" applyAlignment="1">
      <alignment vertical="center" wrapText="1"/>
    </xf>
    <xf numFmtId="0" fontId="0" fillId="3" borderId="0" xfId="0" applyFill="1" applyAlignment="1">
      <alignment vertical="center" wrapText="1"/>
    </xf>
    <xf numFmtId="0" fontId="0" fillId="3" borderId="0" xfId="0" applyFill="1" applyAlignment="1">
      <alignment horizontal="center" vertical="center" wrapText="1"/>
    </xf>
    <xf numFmtId="0" fontId="11" fillId="3" borderId="1" xfId="0" applyFont="1" applyFill="1" applyBorder="1" applyAlignment="1">
      <alignment horizontal="left"/>
    </xf>
    <xf numFmtId="0" fontId="0" fillId="0" borderId="1" xfId="0" applyBorder="1" applyAlignment="1">
      <alignment horizontal="center" vertical="center" wrapText="1"/>
    </xf>
    <xf numFmtId="0" fontId="13" fillId="3" borderId="0" xfId="0" applyFont="1" applyFill="1" applyAlignment="1">
      <alignment vertical="center" wrapText="1"/>
    </xf>
    <xf numFmtId="0" fontId="13" fillId="3" borderId="0" xfId="0" applyFont="1" applyFill="1" applyAlignment="1">
      <alignment horizontal="center" vertical="center" wrapText="1"/>
    </xf>
    <xf numFmtId="0" fontId="13" fillId="3" borderId="2" xfId="0" applyFont="1" applyFill="1" applyBorder="1" applyAlignment="1">
      <alignment horizontal="center" vertical="center" wrapText="1"/>
    </xf>
    <xf numFmtId="0" fontId="11" fillId="3" borderId="0" xfId="0" applyFont="1" applyFill="1" applyAlignment="1">
      <alignment vertical="center"/>
    </xf>
    <xf numFmtId="0" fontId="3" fillId="3" borderId="0" xfId="0" applyFont="1" applyFill="1" applyAlignment="1">
      <alignment vertical="top" wrapText="1"/>
    </xf>
    <xf numFmtId="0" fontId="13" fillId="4" borderId="1" xfId="0" applyFont="1" applyFill="1" applyBorder="1" applyAlignment="1">
      <alignment vertic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horizontal="center"/>
    </xf>
    <xf numFmtId="0" fontId="15" fillId="3" borderId="0" xfId="3" applyFill="1"/>
    <xf numFmtId="0" fontId="0" fillId="3" borderId="0" xfId="0" applyFill="1" applyAlignment="1">
      <alignment vertical="top" wrapText="1"/>
    </xf>
    <xf numFmtId="0" fontId="0" fillId="3" borderId="0" xfId="0" applyFill="1" applyAlignment="1">
      <alignment vertical="top"/>
    </xf>
    <xf numFmtId="0" fontId="0" fillId="3" borderId="0" xfId="0" applyFill="1" applyAlignment="1">
      <alignment horizontal="left" vertical="center"/>
    </xf>
    <xf numFmtId="0" fontId="4" fillId="3" borderId="0" xfId="0" applyFont="1" applyFill="1" applyAlignment="1">
      <alignment horizontal="left" vertical="top" indent="5"/>
    </xf>
    <xf numFmtId="0" fontId="0" fillId="3" borderId="3" xfId="0" applyFill="1" applyBorder="1" applyAlignment="1">
      <alignment vertical="center"/>
    </xf>
    <xf numFmtId="0" fontId="11" fillId="3" borderId="0" xfId="0" applyFont="1" applyFill="1"/>
    <xf numFmtId="0" fontId="11" fillId="3" borderId="0" xfId="0" applyFont="1" applyFill="1" applyAlignment="1">
      <alignment horizontal="left"/>
    </xf>
    <xf numFmtId="0" fontId="0" fillId="3" borderId="0" xfId="0" applyFill="1" applyAlignment="1">
      <alignment horizontal="center" vertical="center"/>
    </xf>
    <xf numFmtId="0" fontId="13" fillId="3" borderId="4" xfId="0" applyFont="1" applyFill="1" applyBorder="1" applyAlignment="1">
      <alignment horizontal="center" vertical="center" wrapText="1"/>
    </xf>
    <xf numFmtId="0" fontId="0" fillId="0" borderId="5" xfId="0" applyBorder="1" applyAlignment="1">
      <alignment horizontal="center" vertical="center" wrapText="1"/>
    </xf>
    <xf numFmtId="0" fontId="13" fillId="3" borderId="1" xfId="0" applyFont="1" applyFill="1" applyBorder="1" applyAlignment="1">
      <alignment horizontal="center" vertical="center" wrapText="1"/>
    </xf>
    <xf numFmtId="0" fontId="0" fillId="0" borderId="6" xfId="0" applyBorder="1" applyAlignment="1">
      <alignment horizontal="center" vertical="center" wrapText="1"/>
    </xf>
    <xf numFmtId="0" fontId="0" fillId="3" borderId="6" xfId="0" applyFill="1" applyBorder="1" applyAlignment="1">
      <alignment horizontal="center" vertical="center" wrapText="1"/>
    </xf>
    <xf numFmtId="0" fontId="13" fillId="3" borderId="7"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4" fillId="3" borderId="1" xfId="0" applyFont="1" applyFill="1" applyBorder="1"/>
    <xf numFmtId="6" fontId="13" fillId="3" borderId="2" xfId="0" applyNumberFormat="1" applyFont="1" applyFill="1" applyBorder="1" applyAlignment="1">
      <alignment horizontal="center" vertical="center" wrapText="1"/>
    </xf>
    <xf numFmtId="0" fontId="13"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1" xfId="0" applyFill="1" applyBorder="1" applyAlignment="1">
      <alignment horizontal="center" vertical="center" wrapText="1"/>
    </xf>
    <xf numFmtId="0" fontId="0" fillId="7" borderId="12" xfId="0" applyFill="1" applyBorder="1" applyAlignment="1">
      <alignment horizontal="center" vertical="center" wrapText="1"/>
    </xf>
    <xf numFmtId="0" fontId="0" fillId="7" borderId="13" xfId="0" applyFill="1" applyBorder="1" applyAlignment="1">
      <alignment horizontal="center" vertical="center" wrapText="1"/>
    </xf>
    <xf numFmtId="0" fontId="0" fillId="7" borderId="14" xfId="0" applyFill="1" applyBorder="1" applyAlignment="1">
      <alignment horizontal="center" vertical="center" wrapText="1"/>
    </xf>
    <xf numFmtId="0" fontId="0" fillId="7" borderId="1" xfId="0" applyFill="1" applyBorder="1"/>
    <xf numFmtId="0" fontId="0" fillId="7" borderId="11" xfId="0" applyFill="1" applyBorder="1"/>
    <xf numFmtId="0" fontId="0" fillId="7" borderId="15" xfId="0" applyFill="1" applyBorder="1"/>
    <xf numFmtId="0" fontId="0" fillId="7" borderId="16" xfId="0" applyFill="1" applyBorder="1"/>
    <xf numFmtId="0" fontId="0" fillId="7" borderId="13" xfId="0" applyFill="1" applyBorder="1"/>
    <xf numFmtId="44" fontId="0" fillId="7" borderId="1" xfId="1" applyFont="1" applyFill="1" applyBorder="1" applyAlignment="1">
      <alignment horizontal="center" vertical="center" wrapText="1"/>
    </xf>
    <xf numFmtId="44" fontId="0" fillId="7" borderId="1" xfId="1" applyFont="1" applyFill="1" applyBorder="1"/>
    <xf numFmtId="0" fontId="0" fillId="7" borderId="1" xfId="0" applyFill="1" applyBorder="1" applyAlignment="1">
      <alignment horizontal="center" vertical="center"/>
    </xf>
    <xf numFmtId="0" fontId="1" fillId="5" borderId="15" xfId="0" applyFont="1" applyFill="1" applyBorder="1"/>
    <xf numFmtId="0" fontId="1" fillId="5" borderId="3" xfId="0" applyFont="1" applyFill="1" applyBorder="1"/>
    <xf numFmtId="44" fontId="1" fillId="5" borderId="0" xfId="0" applyNumberFormat="1" applyFont="1" applyFill="1"/>
    <xf numFmtId="0" fontId="13" fillId="8" borderId="17" xfId="0" applyFont="1" applyFill="1" applyBorder="1" applyAlignment="1">
      <alignment horizontal="center" vertical="center" wrapText="1"/>
    </xf>
    <xf numFmtId="0" fontId="13" fillId="9" borderId="18" xfId="0" applyFont="1" applyFill="1" applyBorder="1" applyAlignment="1">
      <alignment horizontal="center" vertical="center" wrapText="1"/>
    </xf>
    <xf numFmtId="0" fontId="13" fillId="10" borderId="18" xfId="0" applyFont="1" applyFill="1" applyBorder="1" applyAlignment="1">
      <alignment horizontal="center" vertical="center" wrapText="1"/>
    </xf>
    <xf numFmtId="0" fontId="14" fillId="11" borderId="1" xfId="0" applyFont="1" applyFill="1" applyBorder="1" applyAlignment="1" applyProtection="1">
      <alignment horizontal="center"/>
      <protection locked="0"/>
    </xf>
    <xf numFmtId="14" fontId="14" fillId="11" borderId="1" xfId="0" applyNumberFormat="1" applyFont="1" applyFill="1" applyBorder="1" applyAlignment="1" applyProtection="1">
      <alignment horizontal="center"/>
      <protection locked="0"/>
    </xf>
    <xf numFmtId="0" fontId="0" fillId="3" borderId="1" xfId="0" applyFill="1" applyBorder="1" applyAlignment="1" applyProtection="1">
      <alignment horizontal="left" vertical="center" wrapText="1"/>
      <protection locked="0"/>
    </xf>
    <xf numFmtId="0" fontId="11" fillId="3" borderId="1" xfId="0" applyFont="1" applyFill="1" applyBorder="1" applyProtection="1">
      <protection locked="0"/>
    </xf>
    <xf numFmtId="0" fontId="11" fillId="3" borderId="1" xfId="0" applyFont="1" applyFill="1" applyBorder="1" applyAlignment="1" applyProtection="1">
      <alignment horizontal="left"/>
      <protection locked="0"/>
    </xf>
    <xf numFmtId="0" fontId="0" fillId="3" borderId="1"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protection locked="0"/>
    </xf>
    <xf numFmtId="0" fontId="0" fillId="3" borderId="1" xfId="0" applyFill="1" applyBorder="1" applyAlignment="1" applyProtection="1">
      <alignment horizontal="left" vertical="center"/>
      <protection locked="0"/>
    </xf>
    <xf numFmtId="9" fontId="0" fillId="3" borderId="1" xfId="0" applyNumberFormat="1" applyFill="1" applyBorder="1" applyAlignment="1" applyProtection="1">
      <alignment horizontal="center" vertical="center" wrapText="1"/>
      <protection locked="0"/>
    </xf>
    <xf numFmtId="0" fontId="13" fillId="3" borderId="7" xfId="0" applyFont="1" applyFill="1" applyBorder="1" applyAlignment="1" applyProtection="1">
      <alignment horizontal="center" vertical="center" wrapText="1"/>
      <protection locked="0"/>
    </xf>
    <xf numFmtId="44" fontId="0" fillId="0" borderId="1" xfId="1"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44" fontId="0" fillId="3" borderId="1" xfId="1" applyFont="1" applyFill="1" applyBorder="1" applyAlignment="1" applyProtection="1">
      <alignment horizontal="center" vertical="center" wrapText="1"/>
      <protection locked="0"/>
    </xf>
    <xf numFmtId="0" fontId="0" fillId="3" borderId="5" xfId="0" applyFill="1" applyBorder="1" applyAlignment="1" applyProtection="1">
      <alignment horizontal="center" vertical="center" wrapText="1"/>
      <protection locked="0"/>
    </xf>
    <xf numFmtId="0" fontId="0" fillId="3" borderId="11" xfId="0"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13" fillId="3" borderId="20" xfId="0" applyFont="1" applyFill="1" applyBorder="1" applyAlignment="1" applyProtection="1">
      <alignment horizontal="center" vertical="center" wrapText="1"/>
      <protection locked="0"/>
    </xf>
    <xf numFmtId="0" fontId="0" fillId="3" borderId="21" xfId="0" applyFill="1" applyBorder="1" applyAlignment="1" applyProtection="1">
      <alignment horizontal="center" vertical="center" wrapText="1"/>
      <protection locked="0"/>
    </xf>
    <xf numFmtId="0" fontId="0" fillId="3" borderId="22" xfId="0" applyFill="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15" fillId="3" borderId="0" xfId="3" applyFill="1" applyBorder="1" applyAlignment="1" applyProtection="1">
      <alignment horizontal="left" vertical="center"/>
    </xf>
    <xf numFmtId="0" fontId="15" fillId="3" borderId="0" xfId="3" applyFill="1" applyBorder="1" applyAlignment="1" applyProtection="1">
      <alignment horizontal="left" vertical="center" indent="3"/>
    </xf>
    <xf numFmtId="0" fontId="1" fillId="3" borderId="0" xfId="0" applyFont="1" applyFill="1" applyAlignment="1">
      <alignment vertical="center"/>
    </xf>
    <xf numFmtId="0" fontId="0" fillId="0" borderId="11" xfId="0" applyBorder="1" applyAlignment="1" applyProtection="1">
      <alignment horizontal="center" vertical="center" wrapText="1"/>
      <protection locked="0"/>
    </xf>
    <xf numFmtId="0" fontId="0" fillId="3" borderId="1" xfId="0" applyFill="1" applyBorder="1" applyAlignment="1" applyProtection="1">
      <alignment vertical="center" wrapText="1"/>
      <protection locked="0"/>
    </xf>
    <xf numFmtId="0" fontId="0" fillId="3" borderId="0" xfId="0" applyFill="1" applyAlignment="1" applyProtection="1">
      <alignment wrapText="1"/>
      <protection locked="0"/>
    </xf>
    <xf numFmtId="0" fontId="0" fillId="3" borderId="1" xfId="0" applyFill="1" applyBorder="1" applyAlignment="1" applyProtection="1">
      <alignment vertical="center"/>
      <protection locked="0"/>
    </xf>
    <xf numFmtId="0" fontId="13" fillId="3" borderId="2" xfId="0" applyFont="1" applyFill="1" applyBorder="1" applyAlignment="1">
      <alignment horizontal="left" vertical="center" wrapText="1"/>
    </xf>
    <xf numFmtId="44" fontId="13" fillId="3" borderId="2" xfId="1" applyFont="1" applyFill="1" applyBorder="1" applyAlignment="1" applyProtection="1">
      <alignment horizontal="left" vertical="center" wrapText="1"/>
      <protection locked="0"/>
    </xf>
    <xf numFmtId="0" fontId="13" fillId="3" borderId="2" xfId="0" applyFont="1" applyFill="1" applyBorder="1" applyAlignment="1" applyProtection="1">
      <alignment horizontal="left" vertical="center" wrapText="1"/>
      <protection locked="0"/>
    </xf>
    <xf numFmtId="6" fontId="13" fillId="3" borderId="2" xfId="1" applyNumberFormat="1"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0" fontId="13" fillId="3" borderId="7" xfId="0" applyFont="1" applyFill="1" applyBorder="1" applyAlignment="1" applyProtection="1">
      <alignment horizontal="left" vertical="center" wrapText="1"/>
      <protection locked="0"/>
    </xf>
    <xf numFmtId="6" fontId="0" fillId="0" borderId="1" xfId="1" applyNumberFormat="1"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44" fontId="0" fillId="0" borderId="1" xfId="1"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3" borderId="6" xfId="0" applyFill="1" applyBorder="1" applyAlignment="1" applyProtection="1">
      <alignment horizontal="left" vertical="center" wrapText="1"/>
      <protection locked="0"/>
    </xf>
    <xf numFmtId="8" fontId="13" fillId="3" borderId="2" xfId="1" applyNumberFormat="1" applyFont="1" applyFill="1" applyBorder="1" applyAlignment="1" applyProtection="1">
      <alignment horizontal="left" vertical="center" wrapText="1"/>
      <protection locked="0"/>
    </xf>
    <xf numFmtId="0" fontId="13" fillId="3" borderId="20" xfId="0" applyFont="1" applyFill="1" applyBorder="1" applyAlignment="1" applyProtection="1">
      <alignment horizontal="left" vertical="center" wrapText="1"/>
      <protection locked="0"/>
    </xf>
    <xf numFmtId="0" fontId="7" fillId="3" borderId="0" xfId="0" applyFont="1" applyFill="1" applyAlignment="1">
      <alignment horizontal="center"/>
    </xf>
    <xf numFmtId="0" fontId="0" fillId="3" borderId="0" xfId="0" applyFill="1" applyAlignment="1">
      <alignment horizontal="center" wrapText="1"/>
    </xf>
    <xf numFmtId="0" fontId="15" fillId="3" borderId="0" xfId="3" applyFill="1" applyBorder="1" applyAlignment="1">
      <alignment horizontal="center" vertical="center"/>
    </xf>
    <xf numFmtId="0" fontId="15" fillId="3" borderId="0" xfId="3" applyFill="1" applyAlignment="1">
      <alignment horizontal="left" vertical="center"/>
    </xf>
    <xf numFmtId="0" fontId="15" fillId="3" borderId="0" xfId="3" applyFill="1" applyBorder="1" applyAlignment="1">
      <alignment horizontal="left" vertical="center"/>
    </xf>
    <xf numFmtId="0" fontId="12" fillId="3" borderId="0" xfId="0" applyFont="1" applyFill="1" applyAlignment="1">
      <alignment horizontal="center" vertical="center"/>
    </xf>
    <xf numFmtId="0" fontId="0" fillId="3" borderId="0" xfId="0" applyFill="1" applyAlignment="1">
      <alignment horizontal="left" vertical="top" wrapText="1"/>
    </xf>
    <xf numFmtId="0" fontId="15" fillId="3" borderId="0" xfId="3" applyFill="1" applyAlignment="1">
      <alignment horizontal="left" vertical="center" wrapText="1"/>
    </xf>
    <xf numFmtId="0" fontId="0" fillId="3" borderId="0" xfId="0" applyFill="1" applyAlignment="1">
      <alignment horizontal="left" vertical="top" indent="3"/>
    </xf>
    <xf numFmtId="0" fontId="1" fillId="3" borderId="0" xfId="0" applyFont="1" applyFill="1" applyAlignment="1">
      <alignment horizontal="left" vertical="center"/>
    </xf>
    <xf numFmtId="0" fontId="0" fillId="3" borderId="0" xfId="0" applyFill="1" applyAlignment="1">
      <alignment horizontal="left" vertical="top" wrapText="1" indent="3"/>
    </xf>
    <xf numFmtId="0" fontId="15" fillId="3" borderId="0" xfId="3" applyFill="1" applyAlignment="1" applyProtection="1">
      <alignment horizontal="left" vertical="center"/>
    </xf>
    <xf numFmtId="0" fontId="15" fillId="3" borderId="0" xfId="3" applyFill="1" applyAlignment="1" applyProtection="1">
      <alignment horizontal="left" vertical="center" wrapText="1"/>
    </xf>
    <xf numFmtId="0" fontId="15" fillId="3" borderId="0" xfId="3" applyFill="1" applyBorder="1" applyAlignment="1" applyProtection="1">
      <alignment horizontal="left" vertical="center"/>
    </xf>
    <xf numFmtId="0" fontId="15" fillId="3" borderId="0" xfId="3" applyFill="1" applyBorder="1" applyAlignment="1" applyProtection="1">
      <alignment horizontal="left" vertical="center" indent="2"/>
    </xf>
    <xf numFmtId="0" fontId="1" fillId="3" borderId="0" xfId="0" applyFont="1" applyFill="1" applyAlignment="1">
      <alignment horizontal="center" vertical="center"/>
    </xf>
    <xf numFmtId="0" fontId="12" fillId="3" borderId="0" xfId="0" applyFont="1" applyFill="1" applyAlignment="1">
      <alignment horizontal="center" vertical="center" wrapText="1"/>
    </xf>
    <xf numFmtId="0" fontId="2" fillId="3" borderId="23" xfId="0" applyFont="1" applyFill="1" applyBorder="1" applyAlignment="1">
      <alignment horizontal="left" vertical="center"/>
    </xf>
    <xf numFmtId="0" fontId="9" fillId="3" borderId="0" xfId="0" applyFont="1" applyFill="1" applyAlignment="1">
      <alignment horizontal="left" vertical="center" wrapText="1"/>
    </xf>
    <xf numFmtId="0" fontId="13" fillId="4" borderId="1" xfId="0" applyFont="1" applyFill="1" applyBorder="1" applyAlignment="1">
      <alignment horizontal="center" vertical="center" wrapText="1"/>
    </xf>
    <xf numFmtId="0" fontId="0" fillId="3" borderId="1" xfId="0" applyFill="1" applyBorder="1" applyAlignment="1" applyProtection="1">
      <alignment horizontal="left" vertical="top" wrapText="1"/>
      <protection locked="0"/>
    </xf>
    <xf numFmtId="0" fontId="0" fillId="3" borderId="3" xfId="0" applyFill="1" applyBorder="1" applyAlignment="1">
      <alignment horizontal="left" vertical="center"/>
    </xf>
    <xf numFmtId="0" fontId="0" fillId="3" borderId="24" xfId="0" applyFill="1" applyBorder="1" applyAlignment="1">
      <alignment horizontal="left"/>
    </xf>
    <xf numFmtId="0" fontId="0" fillId="3" borderId="1" xfId="0" applyFill="1" applyBorder="1" applyAlignment="1" applyProtection="1">
      <alignment horizontal="left" vertical="center" wrapText="1"/>
      <protection locked="0"/>
    </xf>
    <xf numFmtId="0" fontId="0" fillId="3" borderId="24"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3" borderId="0" xfId="0" applyFont="1" applyFill="1" applyAlignment="1">
      <alignment horizontal="left" vertical="top" wrapText="1"/>
    </xf>
    <xf numFmtId="0" fontId="6" fillId="3" borderId="23" xfId="0" applyFont="1" applyFill="1" applyBorder="1" applyAlignment="1">
      <alignment horizontal="center" vertical="center"/>
    </xf>
    <xf numFmtId="0" fontId="6" fillId="3" borderId="23" xfId="0" applyFont="1" applyFill="1" applyBorder="1" applyAlignment="1">
      <alignment horizontal="left" vertical="center"/>
    </xf>
    <xf numFmtId="0" fontId="0" fillId="3" borderId="0" xfId="0" applyFill="1" applyAlignment="1">
      <alignment horizontal="center"/>
    </xf>
    <xf numFmtId="0" fontId="9" fillId="3" borderId="0" xfId="0" applyFont="1" applyFill="1" applyAlignment="1">
      <alignment horizontal="left" vertical="top" wrapText="1"/>
    </xf>
    <xf numFmtId="0" fontId="0" fillId="12" borderId="25" xfId="0" applyFill="1" applyBorder="1" applyAlignment="1">
      <alignment horizontal="center" vertical="center"/>
    </xf>
    <xf numFmtId="0" fontId="0" fillId="12" borderId="23" xfId="0" applyFill="1" applyBorder="1" applyAlignment="1">
      <alignment horizontal="center" vertical="center"/>
    </xf>
    <xf numFmtId="0" fontId="0" fillId="12" borderId="26" xfId="0" applyFill="1" applyBorder="1" applyAlignment="1">
      <alignment horizontal="center" vertical="center"/>
    </xf>
    <xf numFmtId="0" fontId="0" fillId="12" borderId="27" xfId="0" applyFill="1" applyBorder="1" applyAlignment="1">
      <alignment horizontal="center" vertical="center"/>
    </xf>
    <xf numFmtId="0" fontId="16" fillId="3" borderId="28"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7" fillId="3" borderId="0" xfId="0" applyFont="1" applyFill="1" applyAlignment="1">
      <alignment horizontal="center" vertical="center"/>
    </xf>
    <xf numFmtId="0" fontId="9" fillId="0" borderId="0" xfId="0" applyFont="1" applyAlignment="1">
      <alignment horizontal="left" vertical="top" wrapText="1"/>
    </xf>
    <xf numFmtId="0" fontId="0" fillId="12" borderId="28" xfId="0" applyFill="1" applyBorder="1" applyAlignment="1">
      <alignment horizontal="center" vertical="center"/>
    </xf>
    <xf numFmtId="0" fontId="0" fillId="3" borderId="3" xfId="0" applyFill="1" applyBorder="1" applyAlignment="1">
      <alignment horizontal="left" vertical="center" wrapText="1"/>
    </xf>
    <xf numFmtId="0" fontId="0" fillId="0" borderId="3" xfId="0" applyBorder="1" applyAlignment="1">
      <alignment horizontal="left" vertical="center" wrapText="1"/>
    </xf>
    <xf numFmtId="0" fontId="0" fillId="3" borderId="1" xfId="0" applyFill="1" applyBorder="1" applyAlignment="1">
      <alignment horizontal="left" vertical="center" wrapText="1"/>
    </xf>
    <xf numFmtId="0" fontId="0" fillId="3" borderId="1" xfId="0" applyFill="1" applyBorder="1" applyAlignment="1">
      <alignment horizontal="left" vertical="top" wrapText="1"/>
    </xf>
  </cellXfs>
  <cellStyles count="4">
    <cellStyle name="Currency" xfId="1" builtinId="4"/>
    <cellStyle name="Hyperlink" xfId="3" builtinId="8"/>
    <cellStyle name="Neutral" xfId="2" builtinId="28"/>
    <cellStyle name="Normal" xfId="0" builtinId="0"/>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5448300" cy="2190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7191375" cy="1190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7181850" cy="1190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3285927915285"/>
  </sheetPr>
  <dimension ref="A14:I16"/>
  <sheetViews>
    <sheetView tabSelected="1" topLeftCell="A5" zoomScale="145" zoomScaleNormal="145" workbookViewId="0"/>
  </sheetViews>
  <sheetFormatPr defaultColWidth="9.140625" defaultRowHeight="15" x14ac:dyDescent="0.25"/>
  <cols>
    <col min="1" max="16384" width="9.140625" style="4"/>
  </cols>
  <sheetData>
    <row r="14" spans="1:9" ht="15.75" x14ac:dyDescent="0.25">
      <c r="A14" s="122" t="s">
        <v>88</v>
      </c>
      <c r="B14" s="122"/>
      <c r="C14" s="122"/>
      <c r="D14" s="122"/>
      <c r="E14" s="122"/>
      <c r="F14" s="122"/>
      <c r="G14" s="122"/>
      <c r="H14" s="122"/>
      <c r="I14" s="9"/>
    </row>
    <row r="15" spans="1:9" x14ac:dyDescent="0.25">
      <c r="B15" s="17"/>
    </row>
    <row r="16" spans="1:9" ht="32.25" customHeight="1" x14ac:dyDescent="0.25">
      <c r="A16" s="123" t="s">
        <v>18</v>
      </c>
      <c r="B16" s="123"/>
      <c r="C16" s="123"/>
      <c r="D16" s="123"/>
      <c r="E16" s="123"/>
      <c r="F16" s="123"/>
      <c r="G16" s="123"/>
      <c r="H16" s="123"/>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3285927915285"/>
  </sheetPr>
  <dimension ref="A1:J15"/>
  <sheetViews>
    <sheetView workbookViewId="0">
      <selection sqref="A1:J1"/>
    </sheetView>
  </sheetViews>
  <sheetFormatPr defaultColWidth="9.140625" defaultRowHeight="15" x14ac:dyDescent="0.25"/>
  <cols>
    <col min="1" max="10" width="9.140625" style="4" customWidth="1"/>
    <col min="11" max="16384" width="9.140625" style="4"/>
  </cols>
  <sheetData>
    <row r="1" spans="1:10" ht="19.5" thickBot="1" x14ac:dyDescent="0.3">
      <c r="A1" s="139" t="s">
        <v>47</v>
      </c>
      <c r="B1" s="139"/>
      <c r="C1" s="139"/>
      <c r="D1" s="139"/>
      <c r="E1" s="139"/>
      <c r="F1" s="139"/>
      <c r="G1" s="139"/>
      <c r="H1" s="139"/>
      <c r="I1" s="139"/>
      <c r="J1" s="139"/>
    </row>
    <row r="2" spans="1:10" x14ac:dyDescent="0.25">
      <c r="A2" s="147" t="s">
        <v>48</v>
      </c>
      <c r="B2" s="147"/>
      <c r="C2" s="147"/>
      <c r="D2" s="147"/>
      <c r="E2" s="147"/>
      <c r="F2" s="147"/>
      <c r="G2" s="147"/>
      <c r="H2" s="147"/>
      <c r="I2" s="147"/>
      <c r="J2" s="147"/>
    </row>
    <row r="3" spans="1:10" x14ac:dyDescent="0.25">
      <c r="A3" s="147"/>
      <c r="B3" s="147"/>
      <c r="C3" s="147"/>
      <c r="D3" s="147"/>
      <c r="E3" s="147"/>
      <c r="F3" s="147"/>
      <c r="G3" s="147"/>
      <c r="H3" s="147"/>
      <c r="I3" s="147"/>
      <c r="J3" s="147"/>
    </row>
    <row r="4" spans="1:10" ht="10.5" customHeight="1" x14ac:dyDescent="0.25">
      <c r="A4" s="152"/>
      <c r="B4" s="152"/>
      <c r="C4" s="152"/>
      <c r="D4" s="152"/>
      <c r="E4" s="152"/>
      <c r="F4" s="152"/>
      <c r="G4" s="152"/>
      <c r="H4" s="152"/>
      <c r="I4" s="152"/>
      <c r="J4" s="152"/>
    </row>
    <row r="5" spans="1:10" ht="242.25" customHeight="1" x14ac:dyDescent="0.25">
      <c r="A5" s="153" t="s">
        <v>119</v>
      </c>
      <c r="B5" s="128"/>
      <c r="C5" s="128"/>
      <c r="D5" s="128"/>
      <c r="E5" s="128"/>
      <c r="F5" s="128"/>
      <c r="G5" s="128"/>
      <c r="H5" s="128"/>
      <c r="I5" s="128"/>
      <c r="J5" s="128"/>
    </row>
    <row r="8" spans="1:10" x14ac:dyDescent="0.25">
      <c r="A8" s="28"/>
      <c r="B8" s="28"/>
      <c r="C8" s="28"/>
      <c r="D8" s="28"/>
      <c r="E8" s="28"/>
      <c r="F8" s="28"/>
    </row>
    <row r="9" spans="1:10" x14ac:dyDescent="0.25">
      <c r="A9" s="27"/>
      <c r="B9" s="27"/>
      <c r="C9" s="27"/>
      <c r="D9" s="27"/>
      <c r="E9" s="27"/>
      <c r="F9" s="27"/>
    </row>
    <row r="10" spans="1:10" x14ac:dyDescent="0.25">
      <c r="A10" s="23"/>
      <c r="B10" s="24"/>
      <c r="C10" s="24"/>
      <c r="D10" s="24"/>
      <c r="E10" s="24"/>
      <c r="F10" s="24"/>
    </row>
    <row r="11" spans="1:10" x14ac:dyDescent="0.25">
      <c r="A11" s="23"/>
      <c r="B11" s="23"/>
      <c r="C11" s="23"/>
      <c r="D11" s="23"/>
      <c r="E11" s="23"/>
      <c r="F11" s="23"/>
    </row>
    <row r="12" spans="1:10" x14ac:dyDescent="0.25">
      <c r="A12" s="23"/>
      <c r="B12" s="23"/>
      <c r="C12" s="23"/>
      <c r="D12" s="23"/>
      <c r="E12" s="23"/>
      <c r="F12" s="23"/>
    </row>
    <row r="13" spans="1:10" x14ac:dyDescent="0.25">
      <c r="A13" s="23"/>
      <c r="B13" s="23"/>
      <c r="C13" s="23"/>
      <c r="D13" s="23"/>
      <c r="E13" s="23"/>
      <c r="F13" s="23"/>
    </row>
    <row r="14" spans="1:10" x14ac:dyDescent="0.25">
      <c r="A14" s="23"/>
      <c r="B14" s="23"/>
      <c r="C14" s="23"/>
      <c r="D14" s="23"/>
      <c r="E14" s="23"/>
      <c r="F14" s="23"/>
    </row>
    <row r="15" spans="1:10" x14ac:dyDescent="0.25">
      <c r="A15" s="23"/>
      <c r="B15" s="23"/>
      <c r="C15" s="23"/>
      <c r="D15" s="23"/>
      <c r="E15" s="23"/>
      <c r="F15" s="23"/>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3285927915285"/>
  </sheetPr>
  <dimension ref="A1:AB160"/>
  <sheetViews>
    <sheetView zoomScale="90" zoomScaleNormal="90" workbookViewId="0">
      <pane xSplit="1" ySplit="3" topLeftCell="C110" activePane="bottomRight" state="frozen"/>
      <selection pane="topRight" activeCell="B1" sqref="B1"/>
      <selection pane="bottomLeft" activeCell="A3" sqref="A3"/>
      <selection pane="bottomRight" activeCell="G122" sqref="G122"/>
    </sheetView>
  </sheetViews>
  <sheetFormatPr defaultColWidth="9.140625" defaultRowHeight="15" x14ac:dyDescent="0.25"/>
  <cols>
    <col min="1" max="1" width="3" style="4" bestFit="1" customWidth="1"/>
    <col min="2" max="2" width="50.7109375" style="4" customWidth="1"/>
    <col min="3" max="8" width="30.7109375" style="4" customWidth="1"/>
    <col min="9" max="9" width="38.42578125" style="4" customWidth="1"/>
    <col min="10" max="10" width="4.28515625" style="4" customWidth="1"/>
    <col min="11" max="13" width="9" style="4" customWidth="1"/>
    <col min="14" max="16384" width="9.140625" style="4"/>
  </cols>
  <sheetData>
    <row r="1" spans="1:28" ht="30.75" customHeight="1" thickBot="1" x14ac:dyDescent="0.3">
      <c r="B1" s="161" t="s">
        <v>55</v>
      </c>
      <c r="C1" s="161"/>
      <c r="D1" s="161"/>
      <c r="E1" s="161"/>
      <c r="F1" s="161"/>
      <c r="G1" s="161"/>
      <c r="H1" s="161"/>
      <c r="I1" s="161"/>
    </row>
    <row r="2" spans="1:28" ht="33" customHeight="1" thickBot="1" x14ac:dyDescent="0.3">
      <c r="G2" s="158" t="s">
        <v>90</v>
      </c>
      <c r="H2" s="159"/>
      <c r="I2" s="160"/>
      <c r="K2" s="162" t="s">
        <v>56</v>
      </c>
      <c r="L2" s="162"/>
      <c r="M2" s="162"/>
      <c r="N2" s="162"/>
      <c r="O2" s="162"/>
      <c r="P2" s="162"/>
      <c r="Q2" s="162"/>
      <c r="R2" s="162"/>
      <c r="S2" s="162"/>
      <c r="T2" s="162"/>
      <c r="U2" s="162"/>
      <c r="V2" s="162"/>
      <c r="W2" s="162"/>
      <c r="X2" s="162"/>
      <c r="Y2" s="162"/>
      <c r="Z2" s="162"/>
      <c r="AA2" s="162"/>
      <c r="AB2" s="162"/>
    </row>
    <row r="3" spans="1:28" ht="36.75" customHeight="1" thickBot="1" x14ac:dyDescent="0.3">
      <c r="B3" s="53" t="s">
        <v>49</v>
      </c>
      <c r="C3" s="54" t="s">
        <v>50</v>
      </c>
      <c r="D3" s="54" t="s">
        <v>51</v>
      </c>
      <c r="E3" s="54" t="s">
        <v>52</v>
      </c>
      <c r="F3" s="55" t="s">
        <v>53</v>
      </c>
      <c r="G3" s="75" t="s">
        <v>54</v>
      </c>
      <c r="H3" s="76" t="s">
        <v>115</v>
      </c>
      <c r="I3" s="77" t="s">
        <v>58</v>
      </c>
      <c r="K3" s="162" t="s">
        <v>116</v>
      </c>
      <c r="L3" s="162"/>
      <c r="M3" s="162"/>
      <c r="N3" s="162"/>
      <c r="O3" s="162"/>
      <c r="P3" s="162"/>
      <c r="Q3" s="162"/>
      <c r="R3" s="162"/>
      <c r="S3" s="162"/>
      <c r="T3" s="162"/>
      <c r="U3" s="162"/>
      <c r="V3" s="162"/>
      <c r="W3" s="162"/>
      <c r="X3" s="162"/>
      <c r="Y3" s="162"/>
      <c r="Z3" s="162"/>
      <c r="AA3" s="162"/>
      <c r="AB3" s="162"/>
    </row>
    <row r="4" spans="1:28" ht="15.75" thickBot="1" x14ac:dyDescent="0.3">
      <c r="A4" s="44"/>
      <c r="B4" s="163" t="s">
        <v>44</v>
      </c>
      <c r="C4" s="156"/>
      <c r="D4" s="156"/>
      <c r="E4" s="156"/>
      <c r="F4" s="156"/>
      <c r="G4" s="156"/>
      <c r="H4" s="156"/>
      <c r="I4" s="157"/>
      <c r="K4" s="162"/>
      <c r="L4" s="162"/>
      <c r="M4" s="162"/>
      <c r="N4" s="162"/>
      <c r="O4" s="162"/>
      <c r="P4" s="162"/>
      <c r="Q4" s="162"/>
      <c r="R4" s="162"/>
      <c r="S4" s="162"/>
      <c r="T4" s="162"/>
      <c r="U4" s="162"/>
      <c r="V4" s="162"/>
      <c r="W4" s="162"/>
      <c r="X4" s="162"/>
      <c r="Y4" s="162"/>
      <c r="Z4" s="162"/>
      <c r="AA4" s="162"/>
      <c r="AB4" s="162"/>
    </row>
    <row r="5" spans="1:28" ht="45" x14ac:dyDescent="0.25">
      <c r="A5" s="46">
        <v>1</v>
      </c>
      <c r="B5" s="108" t="str">
        <f>'Response 2 - Need 1'!B11</f>
        <v>In coordination with regional community partners, advocate for state and federal support for improved public transportation systems in the region.</v>
      </c>
      <c r="C5" s="109">
        <v>0</v>
      </c>
      <c r="D5" s="110"/>
      <c r="E5" s="111">
        <v>5127</v>
      </c>
      <c r="F5" s="112" t="s">
        <v>185</v>
      </c>
      <c r="G5" s="113"/>
      <c r="H5" s="113" t="s">
        <v>179</v>
      </c>
      <c r="I5" s="87"/>
    </row>
    <row r="6" spans="1:28" ht="45" x14ac:dyDescent="0.25">
      <c r="A6" s="46">
        <v>2</v>
      </c>
      <c r="B6" s="108" t="str">
        <f>'Response 2 - Need 1'!B12</f>
        <v>Provide support to enhanced transportation systems such as rideshares, bus routes, and medical transport.</v>
      </c>
      <c r="C6" s="114">
        <v>69192</v>
      </c>
      <c r="D6" s="115" t="s">
        <v>183</v>
      </c>
      <c r="E6" s="116">
        <v>0</v>
      </c>
      <c r="F6" s="117"/>
      <c r="G6" s="118" t="s">
        <v>184</v>
      </c>
      <c r="H6" s="119"/>
      <c r="I6" s="92"/>
    </row>
    <row r="7" spans="1:28" ht="30" x14ac:dyDescent="0.25">
      <c r="A7" s="46">
        <v>3</v>
      </c>
      <c r="B7" s="108" t="str">
        <f>'Response 2 - Need 1'!B13</f>
        <v>Explore potential grant opportunities to expand regional transporation options.</v>
      </c>
      <c r="C7" s="116">
        <v>0</v>
      </c>
      <c r="D7" s="115"/>
      <c r="E7" s="116" t="s">
        <v>178</v>
      </c>
      <c r="F7" s="117" t="s">
        <v>178</v>
      </c>
      <c r="G7" s="118"/>
      <c r="H7" s="119" t="s">
        <v>179</v>
      </c>
      <c r="I7" s="92"/>
    </row>
    <row r="8" spans="1:28" x14ac:dyDescent="0.25">
      <c r="A8" s="46">
        <v>4</v>
      </c>
      <c r="B8" s="108">
        <f>'Response 2 - Need 1'!B14</f>
        <v>0</v>
      </c>
      <c r="C8" s="116"/>
      <c r="D8" s="115"/>
      <c r="E8" s="116"/>
      <c r="F8" s="117"/>
      <c r="G8" s="118"/>
      <c r="H8" s="119"/>
      <c r="I8" s="92"/>
    </row>
    <row r="9" spans="1:28" x14ac:dyDescent="0.25">
      <c r="A9" s="46">
        <v>5</v>
      </c>
      <c r="B9" s="108">
        <f>'Response 2 - Need 1'!B15</f>
        <v>0</v>
      </c>
      <c r="C9" s="116"/>
      <c r="D9" s="115"/>
      <c r="E9" s="116"/>
      <c r="F9" s="117"/>
      <c r="G9" s="118"/>
      <c r="H9" s="119"/>
      <c r="I9" s="92"/>
    </row>
    <row r="10" spans="1:28" x14ac:dyDescent="0.25">
      <c r="A10" s="46">
        <v>6</v>
      </c>
      <c r="B10" s="29">
        <f>'Response 2 - Need 1'!B16</f>
        <v>0</v>
      </c>
      <c r="C10" s="88"/>
      <c r="D10" s="89"/>
      <c r="E10" s="88"/>
      <c r="F10" s="90"/>
      <c r="G10" s="91"/>
      <c r="H10" s="92"/>
      <c r="I10" s="92"/>
    </row>
    <row r="11" spans="1:28" x14ac:dyDescent="0.25">
      <c r="A11" s="46">
        <v>7</v>
      </c>
      <c r="B11" s="29">
        <f>'Response 2 - Need 1'!B17</f>
        <v>0</v>
      </c>
      <c r="C11" s="88"/>
      <c r="D11" s="89"/>
      <c r="E11" s="88"/>
      <c r="F11" s="90"/>
      <c r="G11" s="91"/>
      <c r="H11" s="92"/>
      <c r="I11" s="92"/>
    </row>
    <row r="12" spans="1:28" x14ac:dyDescent="0.25">
      <c r="A12" s="46">
        <v>8</v>
      </c>
      <c r="B12" s="29">
        <f>'Response 2 - Need 1'!B18</f>
        <v>0</v>
      </c>
      <c r="C12" s="88"/>
      <c r="D12" s="89"/>
      <c r="E12" s="88"/>
      <c r="F12" s="90"/>
      <c r="G12" s="91"/>
      <c r="H12" s="92"/>
      <c r="I12" s="92"/>
    </row>
    <row r="13" spans="1:28" x14ac:dyDescent="0.25">
      <c r="A13" s="46">
        <v>9</v>
      </c>
      <c r="B13" s="29">
        <f>'Response 2 - Need 1'!B19</f>
        <v>0</v>
      </c>
      <c r="C13" s="88"/>
      <c r="D13" s="89"/>
      <c r="E13" s="88"/>
      <c r="F13" s="90"/>
      <c r="G13" s="91"/>
      <c r="H13" s="92"/>
      <c r="I13" s="92"/>
    </row>
    <row r="14" spans="1:28" x14ac:dyDescent="0.25">
      <c r="A14" s="46">
        <v>10</v>
      </c>
      <c r="B14" s="29">
        <f>'Response 2 - Need 1'!B20</f>
        <v>0</v>
      </c>
      <c r="C14" s="88"/>
      <c r="D14" s="89"/>
      <c r="E14" s="88"/>
      <c r="F14" s="90"/>
      <c r="G14" s="91"/>
      <c r="H14" s="92"/>
      <c r="I14" s="92"/>
    </row>
    <row r="15" spans="1:28" x14ac:dyDescent="0.25">
      <c r="A15" s="46">
        <v>11</v>
      </c>
      <c r="B15" s="29">
        <f>'Response 2 - Need 1'!B21</f>
        <v>0</v>
      </c>
      <c r="C15" s="88"/>
      <c r="D15" s="89"/>
      <c r="E15" s="88"/>
      <c r="F15" s="90"/>
      <c r="G15" s="91"/>
      <c r="H15" s="92"/>
      <c r="I15" s="92"/>
    </row>
    <row r="16" spans="1:28" x14ac:dyDescent="0.25">
      <c r="A16" s="46">
        <v>12</v>
      </c>
      <c r="B16" s="29">
        <f>'Response 2 - Need 1'!B22</f>
        <v>0</v>
      </c>
      <c r="C16" s="88"/>
      <c r="D16" s="89"/>
      <c r="E16" s="88"/>
      <c r="F16" s="90"/>
      <c r="G16" s="91"/>
      <c r="H16" s="92"/>
      <c r="I16" s="92"/>
    </row>
    <row r="17" spans="1:9" x14ac:dyDescent="0.25">
      <c r="A17" s="46">
        <v>13</v>
      </c>
      <c r="B17" s="29">
        <f>'Response 2 - Need 1'!B23</f>
        <v>0</v>
      </c>
      <c r="C17" s="88"/>
      <c r="D17" s="89"/>
      <c r="E17" s="88"/>
      <c r="F17" s="90"/>
      <c r="G17" s="91"/>
      <c r="H17" s="92"/>
      <c r="I17" s="92"/>
    </row>
    <row r="18" spans="1:9" x14ac:dyDescent="0.25">
      <c r="A18" s="46">
        <v>14</v>
      </c>
      <c r="B18" s="29">
        <f>'Response 2 - Need 1'!B24</f>
        <v>0</v>
      </c>
      <c r="C18" s="88"/>
      <c r="D18" s="89"/>
      <c r="E18" s="88"/>
      <c r="F18" s="90"/>
      <c r="G18" s="91"/>
      <c r="H18" s="92"/>
      <c r="I18" s="92"/>
    </row>
    <row r="19" spans="1:9" x14ac:dyDescent="0.25">
      <c r="A19" s="46">
        <v>15</v>
      </c>
      <c r="B19" s="29">
        <f>'Response 2 - Need 1'!B25</f>
        <v>0</v>
      </c>
      <c r="C19" s="88"/>
      <c r="D19" s="89"/>
      <c r="E19" s="88"/>
      <c r="F19" s="90"/>
      <c r="G19" s="91"/>
      <c r="H19" s="92"/>
      <c r="I19" s="92"/>
    </row>
    <row r="20" spans="1:9" x14ac:dyDescent="0.25">
      <c r="A20" s="46">
        <v>16</v>
      </c>
      <c r="B20" s="29">
        <f>'Response 2 - Need 1'!B26</f>
        <v>0</v>
      </c>
      <c r="C20" s="88"/>
      <c r="D20" s="89"/>
      <c r="E20" s="88"/>
      <c r="F20" s="90"/>
      <c r="G20" s="91"/>
      <c r="H20" s="92"/>
      <c r="I20" s="92"/>
    </row>
    <row r="21" spans="1:9" x14ac:dyDescent="0.25">
      <c r="A21" s="46">
        <v>17</v>
      </c>
      <c r="B21" s="29">
        <f>'Response 2 - Need 1'!B27</f>
        <v>0</v>
      </c>
      <c r="C21" s="88"/>
      <c r="D21" s="89"/>
      <c r="E21" s="88"/>
      <c r="F21" s="90"/>
      <c r="G21" s="91"/>
      <c r="H21" s="92"/>
      <c r="I21" s="92"/>
    </row>
    <row r="22" spans="1:9" x14ac:dyDescent="0.25">
      <c r="A22" s="46">
        <v>18</v>
      </c>
      <c r="B22" s="29">
        <f>'Response 2 - Need 1'!B28</f>
        <v>0</v>
      </c>
      <c r="C22" s="88"/>
      <c r="D22" s="89"/>
      <c r="E22" s="88"/>
      <c r="F22" s="90"/>
      <c r="G22" s="91"/>
      <c r="H22" s="92"/>
      <c r="I22" s="92"/>
    </row>
    <row r="23" spans="1:9" x14ac:dyDescent="0.25">
      <c r="A23" s="46">
        <v>19</v>
      </c>
      <c r="B23" s="29">
        <f>'Response 2 - Need 1'!B29</f>
        <v>0</v>
      </c>
      <c r="C23" s="88"/>
      <c r="D23" s="89"/>
      <c r="E23" s="88"/>
      <c r="F23" s="90"/>
      <c r="G23" s="91"/>
      <c r="H23" s="92"/>
      <c r="I23" s="92"/>
    </row>
    <row r="24" spans="1:9" x14ac:dyDescent="0.25">
      <c r="A24" s="46">
        <v>20</v>
      </c>
      <c r="B24" s="29">
        <f>'Response 2 - Need 1'!B30</f>
        <v>0</v>
      </c>
      <c r="C24" s="88"/>
      <c r="D24" s="89"/>
      <c r="E24" s="88"/>
      <c r="F24" s="90"/>
      <c r="G24" s="91"/>
      <c r="H24" s="92"/>
      <c r="I24" s="92"/>
    </row>
    <row r="25" spans="1:9" x14ac:dyDescent="0.25">
      <c r="A25" s="46">
        <v>21</v>
      </c>
      <c r="B25" s="29">
        <f>'Response 2 - Need 1'!B31</f>
        <v>0</v>
      </c>
      <c r="C25" s="88"/>
      <c r="D25" s="89"/>
      <c r="E25" s="88"/>
      <c r="F25" s="90"/>
      <c r="G25" s="91"/>
      <c r="H25" s="92"/>
      <c r="I25" s="92"/>
    </row>
    <row r="26" spans="1:9" x14ac:dyDescent="0.25">
      <c r="A26" s="46">
        <v>22</v>
      </c>
      <c r="B26" s="29">
        <f>'Response 2 - Need 1'!B32</f>
        <v>0</v>
      </c>
      <c r="C26" s="88"/>
      <c r="D26" s="89"/>
      <c r="E26" s="88"/>
      <c r="F26" s="90"/>
      <c r="G26" s="91"/>
      <c r="H26" s="92"/>
      <c r="I26" s="92"/>
    </row>
    <row r="27" spans="1:9" x14ac:dyDescent="0.25">
      <c r="A27" s="46">
        <v>23</v>
      </c>
      <c r="B27" s="29">
        <f>'Response 2 - Need 1'!B33</f>
        <v>0</v>
      </c>
      <c r="C27" s="88"/>
      <c r="D27" s="89"/>
      <c r="E27" s="88"/>
      <c r="F27" s="90"/>
      <c r="G27" s="91"/>
      <c r="H27" s="92"/>
      <c r="I27" s="92"/>
    </row>
    <row r="28" spans="1:9" x14ac:dyDescent="0.25">
      <c r="A28" s="46">
        <v>24</v>
      </c>
      <c r="B28" s="29">
        <f>'Response 2 - Need 1'!B34</f>
        <v>0</v>
      </c>
      <c r="C28" s="88"/>
      <c r="D28" s="89"/>
      <c r="E28" s="88"/>
      <c r="F28" s="90"/>
      <c r="G28" s="91"/>
      <c r="H28" s="92"/>
      <c r="I28" s="92"/>
    </row>
    <row r="29" spans="1:9" x14ac:dyDescent="0.25">
      <c r="A29" s="46">
        <v>25</v>
      </c>
      <c r="B29" s="29">
        <f>'Response 2 - Need 1'!B35</f>
        <v>0</v>
      </c>
      <c r="C29" s="88"/>
      <c r="D29" s="89"/>
      <c r="E29" s="88"/>
      <c r="F29" s="90"/>
      <c r="G29" s="91"/>
      <c r="H29" s="92"/>
      <c r="I29" s="92"/>
    </row>
    <row r="30" spans="1:9" x14ac:dyDescent="0.25">
      <c r="A30" s="46">
        <v>26</v>
      </c>
      <c r="B30" s="29">
        <f>'Response 2 - Need 1'!B36</f>
        <v>0</v>
      </c>
      <c r="C30" s="88"/>
      <c r="D30" s="89"/>
      <c r="E30" s="88"/>
      <c r="F30" s="90"/>
      <c r="G30" s="91"/>
      <c r="H30" s="92"/>
      <c r="I30" s="92"/>
    </row>
    <row r="31" spans="1:9" x14ac:dyDescent="0.25">
      <c r="A31" s="46">
        <v>27</v>
      </c>
      <c r="B31" s="29">
        <f>'Response 2 - Need 1'!B37</f>
        <v>0</v>
      </c>
      <c r="C31" s="88"/>
      <c r="D31" s="89"/>
      <c r="E31" s="88"/>
      <c r="F31" s="90"/>
      <c r="G31" s="91"/>
      <c r="H31" s="92"/>
      <c r="I31" s="92"/>
    </row>
    <row r="32" spans="1:9" x14ac:dyDescent="0.25">
      <c r="A32" s="46">
        <v>28</v>
      </c>
      <c r="B32" s="29">
        <f>'Response 2 - Need 1'!B38</f>
        <v>0</v>
      </c>
      <c r="C32" s="88"/>
      <c r="D32" s="89"/>
      <c r="E32" s="88"/>
      <c r="F32" s="90"/>
      <c r="G32" s="91"/>
      <c r="H32" s="92"/>
      <c r="I32" s="92"/>
    </row>
    <row r="33" spans="1:9" x14ac:dyDescent="0.25">
      <c r="A33" s="46">
        <v>29</v>
      </c>
      <c r="B33" s="29">
        <f>'Response 2 - Need 1'!B39</f>
        <v>0</v>
      </c>
      <c r="C33" s="88"/>
      <c r="D33" s="89"/>
      <c r="E33" s="88"/>
      <c r="F33" s="90"/>
      <c r="G33" s="91"/>
      <c r="H33" s="92"/>
      <c r="I33" s="92"/>
    </row>
    <row r="34" spans="1:9" x14ac:dyDescent="0.25">
      <c r="A34" s="46">
        <v>30</v>
      </c>
      <c r="B34" s="29">
        <f>'Response 2 - Need 1'!B40</f>
        <v>0</v>
      </c>
      <c r="C34" s="88"/>
      <c r="D34" s="89"/>
      <c r="E34" s="88"/>
      <c r="F34" s="90"/>
      <c r="G34" s="91"/>
      <c r="H34" s="92"/>
      <c r="I34" s="92"/>
    </row>
    <row r="35" spans="1:9" x14ac:dyDescent="0.25">
      <c r="A35" s="46">
        <v>31</v>
      </c>
      <c r="B35" s="29">
        <f>'Response 2 - Need 1'!B41</f>
        <v>0</v>
      </c>
      <c r="C35" s="88"/>
      <c r="D35" s="89"/>
      <c r="E35" s="88"/>
      <c r="F35" s="90"/>
      <c r="G35" s="91"/>
      <c r="H35" s="92"/>
      <c r="I35" s="92"/>
    </row>
    <row r="36" spans="1:9" x14ac:dyDescent="0.25">
      <c r="A36" s="46">
        <v>32</v>
      </c>
      <c r="B36" s="29">
        <f>'Response 2 - Need 1'!B42</f>
        <v>0</v>
      </c>
      <c r="C36" s="88"/>
      <c r="D36" s="89"/>
      <c r="E36" s="88"/>
      <c r="F36" s="90"/>
      <c r="G36" s="91"/>
      <c r="H36" s="92"/>
      <c r="I36" s="92"/>
    </row>
    <row r="37" spans="1:9" x14ac:dyDescent="0.25">
      <c r="A37" s="46">
        <v>33</v>
      </c>
      <c r="B37" s="29">
        <f>'Response 2 - Need 1'!B43</f>
        <v>0</v>
      </c>
      <c r="C37" s="88"/>
      <c r="D37" s="89"/>
      <c r="E37" s="88"/>
      <c r="F37" s="90"/>
      <c r="G37" s="91"/>
      <c r="H37" s="92"/>
      <c r="I37" s="92"/>
    </row>
    <row r="38" spans="1:9" x14ac:dyDescent="0.25">
      <c r="A38" s="46">
        <v>34</v>
      </c>
      <c r="B38" s="29">
        <f>'Response 2 - Need 1'!B44</f>
        <v>0</v>
      </c>
      <c r="C38" s="88"/>
      <c r="D38" s="89"/>
      <c r="E38" s="88"/>
      <c r="F38" s="90"/>
      <c r="G38" s="91"/>
      <c r="H38" s="92"/>
      <c r="I38" s="92"/>
    </row>
    <row r="39" spans="1:9" x14ac:dyDescent="0.25">
      <c r="A39" s="46">
        <v>35</v>
      </c>
      <c r="B39" s="29">
        <f>'Response 2 - Need 1'!B45</f>
        <v>0</v>
      </c>
      <c r="C39" s="88"/>
      <c r="D39" s="89"/>
      <c r="E39" s="88"/>
      <c r="F39" s="90"/>
      <c r="G39" s="91"/>
      <c r="H39" s="92"/>
      <c r="I39" s="92"/>
    </row>
    <row r="40" spans="1:9" x14ac:dyDescent="0.25">
      <c r="A40" s="46">
        <v>36</v>
      </c>
      <c r="B40" s="29">
        <f>'Response 2 - Need 1'!B46</f>
        <v>0</v>
      </c>
      <c r="C40" s="88"/>
      <c r="D40" s="89"/>
      <c r="E40" s="88"/>
      <c r="F40" s="90"/>
      <c r="G40" s="91"/>
      <c r="H40" s="92"/>
      <c r="I40" s="92"/>
    </row>
    <row r="41" spans="1:9" x14ac:dyDescent="0.25">
      <c r="A41" s="46">
        <v>37</v>
      </c>
      <c r="B41" s="29">
        <f>'Response 2 - Need 1'!B47</f>
        <v>0</v>
      </c>
      <c r="C41" s="88"/>
      <c r="D41" s="89"/>
      <c r="E41" s="88"/>
      <c r="F41" s="90"/>
      <c r="G41" s="91"/>
      <c r="H41" s="92"/>
      <c r="I41" s="92"/>
    </row>
    <row r="42" spans="1:9" x14ac:dyDescent="0.25">
      <c r="A42" s="46">
        <v>38</v>
      </c>
      <c r="B42" s="29">
        <f>'Response 2 - Need 1'!B48</f>
        <v>0</v>
      </c>
      <c r="C42" s="88"/>
      <c r="D42" s="89"/>
      <c r="E42" s="88"/>
      <c r="F42" s="90"/>
      <c r="G42" s="91"/>
      <c r="H42" s="92"/>
      <c r="I42" s="92"/>
    </row>
    <row r="43" spans="1:9" x14ac:dyDescent="0.25">
      <c r="A43" s="46">
        <v>39</v>
      </c>
      <c r="B43" s="29">
        <f>'Response 2 - Need 1'!B49</f>
        <v>0</v>
      </c>
      <c r="C43" s="88"/>
      <c r="D43" s="89"/>
      <c r="E43" s="88"/>
      <c r="F43" s="90"/>
      <c r="G43" s="91"/>
      <c r="H43" s="92"/>
      <c r="I43" s="92"/>
    </row>
    <row r="44" spans="1:9" x14ac:dyDescent="0.25">
      <c r="A44" s="46">
        <v>40</v>
      </c>
      <c r="B44" s="29">
        <f>'Response 2 - Need 1'!B50</f>
        <v>0</v>
      </c>
      <c r="C44" s="88"/>
      <c r="D44" s="89"/>
      <c r="E44" s="88"/>
      <c r="F44" s="90"/>
      <c r="G44" s="91"/>
      <c r="H44" s="92"/>
      <c r="I44" s="92"/>
    </row>
    <row r="45" spans="1:9" x14ac:dyDescent="0.25">
      <c r="A45" s="46">
        <v>41</v>
      </c>
      <c r="B45" s="29">
        <f>'Response 2 - Need 1'!B51</f>
        <v>0</v>
      </c>
      <c r="C45" s="88"/>
      <c r="D45" s="89"/>
      <c r="E45" s="88"/>
      <c r="F45" s="90"/>
      <c r="G45" s="91"/>
      <c r="H45" s="92"/>
      <c r="I45" s="92"/>
    </row>
    <row r="46" spans="1:9" x14ac:dyDescent="0.25">
      <c r="A46" s="46">
        <v>42</v>
      </c>
      <c r="B46" s="29">
        <f>'Response 2 - Need 1'!B52</f>
        <v>0</v>
      </c>
      <c r="C46" s="88"/>
      <c r="D46" s="89"/>
      <c r="E46" s="88"/>
      <c r="F46" s="90"/>
      <c r="G46" s="91"/>
      <c r="H46" s="92"/>
      <c r="I46" s="92"/>
    </row>
    <row r="47" spans="1:9" x14ac:dyDescent="0.25">
      <c r="A47" s="46">
        <v>43</v>
      </c>
      <c r="B47" s="29">
        <f>'Response 2 - Need 1'!B53</f>
        <v>0</v>
      </c>
      <c r="C47" s="88"/>
      <c r="D47" s="89"/>
      <c r="E47" s="88"/>
      <c r="F47" s="90"/>
      <c r="G47" s="91"/>
      <c r="H47" s="92"/>
      <c r="I47" s="92"/>
    </row>
    <row r="48" spans="1:9" x14ac:dyDescent="0.25">
      <c r="A48" s="46">
        <v>44</v>
      </c>
      <c r="B48" s="29">
        <f>'Response 2 - Need 1'!B54</f>
        <v>0</v>
      </c>
      <c r="C48" s="88"/>
      <c r="D48" s="89"/>
      <c r="E48" s="88"/>
      <c r="F48" s="90"/>
      <c r="G48" s="91"/>
      <c r="H48" s="92"/>
      <c r="I48" s="92"/>
    </row>
    <row r="49" spans="1:9" x14ac:dyDescent="0.25">
      <c r="A49" s="46">
        <v>45</v>
      </c>
      <c r="B49" s="29">
        <f>'Response 2 - Need 1'!B55</f>
        <v>0</v>
      </c>
      <c r="C49" s="88"/>
      <c r="D49" s="89"/>
      <c r="E49" s="88"/>
      <c r="F49" s="90"/>
      <c r="G49" s="91"/>
      <c r="H49" s="92"/>
      <c r="I49" s="92"/>
    </row>
    <row r="50" spans="1:9" x14ac:dyDescent="0.25">
      <c r="A50" s="46">
        <v>46</v>
      </c>
      <c r="B50" s="29">
        <f>'Response 2 - Need 1'!B56</f>
        <v>0</v>
      </c>
      <c r="C50" s="93"/>
      <c r="D50" s="83"/>
      <c r="E50" s="93"/>
      <c r="F50" s="94"/>
      <c r="G50" s="92"/>
      <c r="H50" s="92"/>
      <c r="I50" s="92"/>
    </row>
    <row r="51" spans="1:9" x14ac:dyDescent="0.25">
      <c r="A51" s="46">
        <v>47</v>
      </c>
      <c r="B51" s="29">
        <f>'Response 2 - Need 1'!B57</f>
        <v>0</v>
      </c>
      <c r="C51" s="93"/>
      <c r="D51" s="83"/>
      <c r="E51" s="93"/>
      <c r="F51" s="94"/>
      <c r="G51" s="92"/>
      <c r="H51" s="92"/>
      <c r="I51" s="92"/>
    </row>
    <row r="52" spans="1:9" x14ac:dyDescent="0.25">
      <c r="A52" s="46">
        <v>48</v>
      </c>
      <c r="B52" s="29">
        <f>'Response 2 - Need 1'!B58</f>
        <v>0</v>
      </c>
      <c r="C52" s="93"/>
      <c r="D52" s="83"/>
      <c r="E52" s="93"/>
      <c r="F52" s="94"/>
      <c r="G52" s="92"/>
      <c r="H52" s="92"/>
      <c r="I52" s="92"/>
    </row>
    <row r="53" spans="1:9" x14ac:dyDescent="0.25">
      <c r="A53" s="46">
        <v>49</v>
      </c>
      <c r="B53" s="29">
        <f>'Response 2 - Need 1'!B59</f>
        <v>0</v>
      </c>
      <c r="C53" s="93"/>
      <c r="D53" s="83"/>
      <c r="E53" s="93"/>
      <c r="F53" s="94"/>
      <c r="G53" s="92"/>
      <c r="H53" s="92"/>
      <c r="I53" s="92"/>
    </row>
    <row r="54" spans="1:9" x14ac:dyDescent="0.25">
      <c r="A54" s="46">
        <v>50</v>
      </c>
      <c r="B54" s="49">
        <f>'Response 2 - Need 1'!B60</f>
        <v>0</v>
      </c>
      <c r="C54" s="93"/>
      <c r="D54" s="83"/>
      <c r="E54" s="93"/>
      <c r="F54" s="95"/>
      <c r="G54" s="92"/>
      <c r="H54" s="92"/>
      <c r="I54" s="96"/>
    </row>
    <row r="55" spans="1:9" ht="15.75" thickBot="1" x14ac:dyDescent="0.3">
      <c r="A55" s="46"/>
      <c r="B55" s="58" t="s">
        <v>111</v>
      </c>
      <c r="C55" s="69">
        <f>SUM(C5:C54)</f>
        <v>69192</v>
      </c>
      <c r="D55" s="59"/>
      <c r="E55" s="69">
        <f>SUM(E5:E54)</f>
        <v>5127</v>
      </c>
      <c r="F55" s="60"/>
      <c r="G55" s="61"/>
      <c r="H55" s="61"/>
      <c r="I55" s="62"/>
    </row>
    <row r="56" spans="1:9" ht="15.75" thickBot="1" x14ac:dyDescent="0.3">
      <c r="B56" s="154" t="s">
        <v>45</v>
      </c>
      <c r="C56" s="155"/>
      <c r="D56" s="155"/>
      <c r="E56" s="155"/>
      <c r="F56" s="155"/>
      <c r="G56" s="156"/>
      <c r="H56" s="156"/>
      <c r="I56" s="157"/>
    </row>
    <row r="57" spans="1:9" ht="45" x14ac:dyDescent="0.25">
      <c r="A57" s="46">
        <v>1</v>
      </c>
      <c r="B57" s="108" t="str">
        <f>'Response 2 - Need 2'!B11</f>
        <v>Address the specific nutritional needs of cancer patients who struggle with food security and adequate nutrition.</v>
      </c>
      <c r="C57" s="120">
        <v>3417.17</v>
      </c>
      <c r="D57" s="110" t="s">
        <v>168</v>
      </c>
      <c r="E57" s="111">
        <v>2000</v>
      </c>
      <c r="F57" s="112" t="s">
        <v>169</v>
      </c>
      <c r="G57" s="121" t="s">
        <v>170</v>
      </c>
      <c r="H57" s="97"/>
      <c r="I57" s="97"/>
    </row>
    <row r="58" spans="1:9" ht="45" x14ac:dyDescent="0.25">
      <c r="A58" s="46">
        <v>2</v>
      </c>
      <c r="B58" s="108" t="str">
        <f>'Response 2 - Need 2'!B12</f>
        <v>Provide shelf-stable food and access to perishable food to DKH cancer patients and their families.</v>
      </c>
      <c r="C58" s="116">
        <v>0</v>
      </c>
      <c r="D58" s="115"/>
      <c r="E58" s="114">
        <v>144</v>
      </c>
      <c r="F58" s="117" t="s">
        <v>171</v>
      </c>
      <c r="G58" s="118" t="s">
        <v>170</v>
      </c>
      <c r="H58" s="92"/>
      <c r="I58" s="92"/>
    </row>
    <row r="59" spans="1:9" ht="45" x14ac:dyDescent="0.25">
      <c r="A59" s="46">
        <v>3</v>
      </c>
      <c r="B59" s="108" t="str">
        <f>'Response 2 - Need 2'!B13</f>
        <v>Provide nutrition education and intervention strategies.</v>
      </c>
      <c r="C59" s="116">
        <v>0</v>
      </c>
      <c r="D59" s="115"/>
      <c r="E59" s="114">
        <v>2100</v>
      </c>
      <c r="F59" s="117" t="s">
        <v>172</v>
      </c>
      <c r="G59" s="118" t="s">
        <v>170</v>
      </c>
      <c r="H59" s="92"/>
      <c r="I59" s="92"/>
    </row>
    <row r="60" spans="1:9" x14ac:dyDescent="0.25">
      <c r="A60" s="46">
        <v>4</v>
      </c>
      <c r="B60" s="29">
        <f>'Response 2 - Need 2'!B14</f>
        <v>0</v>
      </c>
      <c r="C60" s="88"/>
      <c r="D60" s="89"/>
      <c r="E60" s="88"/>
      <c r="F60" s="90"/>
      <c r="G60" s="91"/>
      <c r="H60" s="92"/>
      <c r="I60" s="92"/>
    </row>
    <row r="61" spans="1:9" x14ac:dyDescent="0.25">
      <c r="A61" s="46">
        <v>5</v>
      </c>
      <c r="B61" s="29">
        <f>'Response 2 - Need 2'!B15</f>
        <v>0</v>
      </c>
      <c r="C61" s="88"/>
      <c r="D61" s="89"/>
      <c r="E61" s="88"/>
      <c r="F61" s="90"/>
      <c r="G61" s="91"/>
      <c r="H61" s="92"/>
      <c r="I61" s="92"/>
    </row>
    <row r="62" spans="1:9" x14ac:dyDescent="0.25">
      <c r="A62" s="46">
        <v>6</v>
      </c>
      <c r="B62" s="29">
        <f>'Response 2 - Need 2'!B16</f>
        <v>0</v>
      </c>
      <c r="C62" s="88"/>
      <c r="D62" s="89"/>
      <c r="E62" s="88"/>
      <c r="F62" s="90"/>
      <c r="G62" s="91"/>
      <c r="H62" s="92"/>
      <c r="I62" s="92"/>
    </row>
    <row r="63" spans="1:9" x14ac:dyDescent="0.25">
      <c r="A63" s="46">
        <v>7</v>
      </c>
      <c r="B63" s="29">
        <f>'Response 2 - Need 2'!B17</f>
        <v>0</v>
      </c>
      <c r="C63" s="88"/>
      <c r="D63" s="89"/>
      <c r="E63" s="88"/>
      <c r="F63" s="90"/>
      <c r="G63" s="91"/>
      <c r="H63" s="92"/>
      <c r="I63" s="92"/>
    </row>
    <row r="64" spans="1:9" x14ac:dyDescent="0.25">
      <c r="A64" s="46">
        <v>8</v>
      </c>
      <c r="B64" s="29">
        <f>'Response 2 - Need 2'!B18</f>
        <v>0</v>
      </c>
      <c r="C64" s="88"/>
      <c r="D64" s="89"/>
      <c r="E64" s="88"/>
      <c r="F64" s="90"/>
      <c r="G64" s="91"/>
      <c r="H64" s="92"/>
      <c r="I64" s="92"/>
    </row>
    <row r="65" spans="1:9" x14ac:dyDescent="0.25">
      <c r="A65" s="46">
        <v>9</v>
      </c>
      <c r="B65" s="29">
        <f>'Response 2 - Need 2'!B19</f>
        <v>0</v>
      </c>
      <c r="C65" s="88"/>
      <c r="D65" s="89"/>
      <c r="E65" s="88"/>
      <c r="F65" s="90"/>
      <c r="G65" s="91"/>
      <c r="H65" s="92"/>
      <c r="I65" s="92"/>
    </row>
    <row r="66" spans="1:9" x14ac:dyDescent="0.25">
      <c r="A66" s="46">
        <v>10</v>
      </c>
      <c r="B66" s="29">
        <f>'Response 2 - Need 2'!B20</f>
        <v>0</v>
      </c>
      <c r="C66" s="88"/>
      <c r="D66" s="89"/>
      <c r="E66" s="88"/>
      <c r="F66" s="90"/>
      <c r="G66" s="91"/>
      <c r="H66" s="92"/>
      <c r="I66" s="92"/>
    </row>
    <row r="67" spans="1:9" x14ac:dyDescent="0.25">
      <c r="A67" s="46">
        <v>11</v>
      </c>
      <c r="B67" s="29">
        <f>'Response 2 - Need 2'!B21</f>
        <v>0</v>
      </c>
      <c r="C67" s="88"/>
      <c r="D67" s="89"/>
      <c r="E67" s="88"/>
      <c r="F67" s="90"/>
      <c r="G67" s="91"/>
      <c r="H67" s="92"/>
      <c r="I67" s="92"/>
    </row>
    <row r="68" spans="1:9" x14ac:dyDescent="0.25">
      <c r="A68" s="46">
        <v>12</v>
      </c>
      <c r="B68" s="29">
        <f>'Response 2 - Need 2'!B22</f>
        <v>0</v>
      </c>
      <c r="C68" s="88"/>
      <c r="D68" s="89"/>
      <c r="E68" s="88"/>
      <c r="F68" s="90"/>
      <c r="G68" s="91"/>
      <c r="H68" s="92"/>
      <c r="I68" s="92"/>
    </row>
    <row r="69" spans="1:9" x14ac:dyDescent="0.25">
      <c r="A69" s="46">
        <v>13</v>
      </c>
      <c r="B69" s="29">
        <f>'Response 2 - Need 2'!B23</f>
        <v>0</v>
      </c>
      <c r="C69" s="88"/>
      <c r="D69" s="89"/>
      <c r="E69" s="88"/>
      <c r="F69" s="90"/>
      <c r="G69" s="91"/>
      <c r="H69" s="92"/>
      <c r="I69" s="92"/>
    </row>
    <row r="70" spans="1:9" x14ac:dyDescent="0.25">
      <c r="A70" s="46">
        <v>14</v>
      </c>
      <c r="B70" s="29">
        <f>'Response 2 - Need 2'!B24</f>
        <v>0</v>
      </c>
      <c r="C70" s="88"/>
      <c r="D70" s="89"/>
      <c r="E70" s="88"/>
      <c r="F70" s="90"/>
      <c r="G70" s="91"/>
      <c r="H70" s="92"/>
      <c r="I70" s="92"/>
    </row>
    <row r="71" spans="1:9" x14ac:dyDescent="0.25">
      <c r="A71" s="46">
        <v>15</v>
      </c>
      <c r="B71" s="29">
        <f>'Response 2 - Need 2'!B25</f>
        <v>0</v>
      </c>
      <c r="C71" s="88"/>
      <c r="D71" s="89"/>
      <c r="E71" s="88"/>
      <c r="F71" s="90"/>
      <c r="G71" s="91"/>
      <c r="H71" s="92"/>
      <c r="I71" s="92"/>
    </row>
    <row r="72" spans="1:9" x14ac:dyDescent="0.25">
      <c r="A72" s="46">
        <v>16</v>
      </c>
      <c r="B72" s="29">
        <f>'Response 2 - Need 2'!B26</f>
        <v>0</v>
      </c>
      <c r="C72" s="88"/>
      <c r="D72" s="89"/>
      <c r="E72" s="88"/>
      <c r="F72" s="90"/>
      <c r="G72" s="91"/>
      <c r="H72" s="92"/>
      <c r="I72" s="92"/>
    </row>
    <row r="73" spans="1:9" x14ac:dyDescent="0.25">
      <c r="A73" s="46">
        <v>17</v>
      </c>
      <c r="B73" s="29">
        <f>'Response 2 - Need 2'!B27</f>
        <v>0</v>
      </c>
      <c r="C73" s="88"/>
      <c r="D73" s="89"/>
      <c r="E73" s="88"/>
      <c r="F73" s="90"/>
      <c r="G73" s="91"/>
      <c r="H73" s="92"/>
      <c r="I73" s="92"/>
    </row>
    <row r="74" spans="1:9" x14ac:dyDescent="0.25">
      <c r="A74" s="46">
        <v>18</v>
      </c>
      <c r="B74" s="29">
        <f>'Response 2 - Need 2'!B28</f>
        <v>0</v>
      </c>
      <c r="C74" s="88"/>
      <c r="D74" s="89"/>
      <c r="E74" s="88"/>
      <c r="F74" s="90"/>
      <c r="G74" s="91"/>
      <c r="H74" s="92"/>
      <c r="I74" s="92"/>
    </row>
    <row r="75" spans="1:9" x14ac:dyDescent="0.25">
      <c r="A75" s="46">
        <v>19</v>
      </c>
      <c r="B75" s="29">
        <f>'Response 2 - Need 2'!B29</f>
        <v>0</v>
      </c>
      <c r="C75" s="88"/>
      <c r="D75" s="89"/>
      <c r="E75" s="88"/>
      <c r="F75" s="90"/>
      <c r="G75" s="91"/>
      <c r="H75" s="92"/>
      <c r="I75" s="92"/>
    </row>
    <row r="76" spans="1:9" x14ac:dyDescent="0.25">
      <c r="A76" s="46">
        <v>20</v>
      </c>
      <c r="B76" s="29">
        <f>'Response 2 - Need 2'!B30</f>
        <v>0</v>
      </c>
      <c r="C76" s="88"/>
      <c r="D76" s="89"/>
      <c r="E76" s="88"/>
      <c r="F76" s="90"/>
      <c r="G76" s="91"/>
      <c r="H76" s="92"/>
      <c r="I76" s="92"/>
    </row>
    <row r="77" spans="1:9" x14ac:dyDescent="0.25">
      <c r="A77" s="46">
        <v>21</v>
      </c>
      <c r="B77" s="29">
        <f>'Response 2 - Need 2'!B31</f>
        <v>0</v>
      </c>
      <c r="C77" s="88"/>
      <c r="D77" s="89"/>
      <c r="E77" s="88"/>
      <c r="F77" s="90"/>
      <c r="G77" s="91"/>
      <c r="H77" s="92"/>
      <c r="I77" s="92"/>
    </row>
    <row r="78" spans="1:9" x14ac:dyDescent="0.25">
      <c r="A78" s="46">
        <v>22</v>
      </c>
      <c r="B78" s="29">
        <f>'Response 2 - Need 2'!B32</f>
        <v>0</v>
      </c>
      <c r="C78" s="88"/>
      <c r="D78" s="89"/>
      <c r="E78" s="88"/>
      <c r="F78" s="90"/>
      <c r="G78" s="91"/>
      <c r="H78" s="92"/>
      <c r="I78" s="92"/>
    </row>
    <row r="79" spans="1:9" x14ac:dyDescent="0.25">
      <c r="A79" s="46">
        <v>23</v>
      </c>
      <c r="B79" s="29">
        <f>'Response 2 - Need 2'!B33</f>
        <v>0</v>
      </c>
      <c r="C79" s="88"/>
      <c r="D79" s="89"/>
      <c r="E79" s="88"/>
      <c r="F79" s="90"/>
      <c r="G79" s="91"/>
      <c r="H79" s="92"/>
      <c r="I79" s="92"/>
    </row>
    <row r="80" spans="1:9" x14ac:dyDescent="0.25">
      <c r="A80" s="46">
        <v>24</v>
      </c>
      <c r="B80" s="29">
        <f>'Response 2 - Need 2'!B34</f>
        <v>0</v>
      </c>
      <c r="C80" s="88"/>
      <c r="D80" s="89"/>
      <c r="E80" s="88"/>
      <c r="F80" s="90"/>
      <c r="G80" s="91"/>
      <c r="H80" s="92"/>
      <c r="I80" s="92"/>
    </row>
    <row r="81" spans="1:9" x14ac:dyDescent="0.25">
      <c r="A81" s="46">
        <v>25</v>
      </c>
      <c r="B81" s="29">
        <f>'Response 2 - Need 2'!B35</f>
        <v>0</v>
      </c>
      <c r="C81" s="88"/>
      <c r="D81" s="89"/>
      <c r="E81" s="88"/>
      <c r="F81" s="90"/>
      <c r="G81" s="91"/>
      <c r="H81" s="92"/>
      <c r="I81" s="92"/>
    </row>
    <row r="82" spans="1:9" x14ac:dyDescent="0.25">
      <c r="A82" s="46">
        <v>26</v>
      </c>
      <c r="B82" s="29">
        <f>'Response 2 - Need 2'!B36</f>
        <v>0</v>
      </c>
      <c r="C82" s="88"/>
      <c r="D82" s="89"/>
      <c r="E82" s="88"/>
      <c r="F82" s="90"/>
      <c r="G82" s="91"/>
      <c r="H82" s="92"/>
      <c r="I82" s="92"/>
    </row>
    <row r="83" spans="1:9" x14ac:dyDescent="0.25">
      <c r="A83" s="46">
        <v>27</v>
      </c>
      <c r="B83" s="29">
        <f>'Response 2 - Need 2'!B37</f>
        <v>0</v>
      </c>
      <c r="C83" s="88"/>
      <c r="D83" s="89"/>
      <c r="E83" s="88"/>
      <c r="F83" s="90"/>
      <c r="G83" s="91"/>
      <c r="H83" s="92"/>
      <c r="I83" s="92"/>
    </row>
    <row r="84" spans="1:9" x14ac:dyDescent="0.25">
      <c r="A84" s="46">
        <v>28</v>
      </c>
      <c r="B84" s="29">
        <f>'Response 2 - Need 2'!B38</f>
        <v>0</v>
      </c>
      <c r="C84" s="88"/>
      <c r="D84" s="89"/>
      <c r="E84" s="88"/>
      <c r="F84" s="90"/>
      <c r="G84" s="91"/>
      <c r="H84" s="92"/>
      <c r="I84" s="92"/>
    </row>
    <row r="85" spans="1:9" x14ac:dyDescent="0.25">
      <c r="A85" s="46">
        <v>29</v>
      </c>
      <c r="B85" s="29">
        <f>'Response 2 - Need 2'!B39</f>
        <v>0</v>
      </c>
      <c r="C85" s="88"/>
      <c r="D85" s="89"/>
      <c r="E85" s="88"/>
      <c r="F85" s="90"/>
      <c r="G85" s="91"/>
      <c r="H85" s="92"/>
      <c r="I85" s="92"/>
    </row>
    <row r="86" spans="1:9" x14ac:dyDescent="0.25">
      <c r="A86" s="46">
        <v>30</v>
      </c>
      <c r="B86" s="29">
        <f>'Response 2 - Need 2'!B40</f>
        <v>0</v>
      </c>
      <c r="C86" s="88"/>
      <c r="D86" s="89"/>
      <c r="E86" s="88"/>
      <c r="F86" s="90"/>
      <c r="G86" s="91"/>
      <c r="H86" s="92"/>
      <c r="I86" s="92"/>
    </row>
    <row r="87" spans="1:9" x14ac:dyDescent="0.25">
      <c r="A87" s="46">
        <v>31</v>
      </c>
      <c r="B87" s="29">
        <f>'Response 2 - Need 2'!B41</f>
        <v>0</v>
      </c>
      <c r="C87" s="88"/>
      <c r="D87" s="89"/>
      <c r="E87" s="88"/>
      <c r="F87" s="90"/>
      <c r="G87" s="91"/>
      <c r="H87" s="92"/>
      <c r="I87" s="92"/>
    </row>
    <row r="88" spans="1:9" x14ac:dyDescent="0.25">
      <c r="A88" s="46">
        <v>32</v>
      </c>
      <c r="B88" s="29">
        <f>'Response 2 - Need 2'!B42</f>
        <v>0</v>
      </c>
      <c r="C88" s="88"/>
      <c r="D88" s="89"/>
      <c r="E88" s="88"/>
      <c r="F88" s="90"/>
      <c r="G88" s="91"/>
      <c r="H88" s="92"/>
      <c r="I88" s="92"/>
    </row>
    <row r="89" spans="1:9" x14ac:dyDescent="0.25">
      <c r="A89" s="46">
        <v>33</v>
      </c>
      <c r="B89" s="29">
        <f>'Response 2 - Need 2'!B43</f>
        <v>0</v>
      </c>
      <c r="C89" s="88"/>
      <c r="D89" s="89"/>
      <c r="E89" s="88"/>
      <c r="F89" s="104"/>
      <c r="G89" s="12"/>
      <c r="H89" s="92"/>
      <c r="I89" s="92"/>
    </row>
    <row r="90" spans="1:9" x14ac:dyDescent="0.25">
      <c r="A90" s="46">
        <v>34</v>
      </c>
      <c r="B90" s="29">
        <f>'Response 2 - Need 2'!B44</f>
        <v>0</v>
      </c>
      <c r="C90" s="88"/>
      <c r="D90" s="89"/>
      <c r="E90" s="88"/>
      <c r="F90" s="90"/>
      <c r="G90" s="91"/>
      <c r="H90" s="92"/>
      <c r="I90" s="92"/>
    </row>
    <row r="91" spans="1:9" x14ac:dyDescent="0.25">
      <c r="A91" s="46">
        <v>35</v>
      </c>
      <c r="B91" s="29">
        <f>'Response 2 - Need 2'!B45</f>
        <v>0</v>
      </c>
      <c r="C91" s="88"/>
      <c r="D91" s="89"/>
      <c r="E91" s="88"/>
      <c r="F91" s="90"/>
      <c r="G91" s="91"/>
      <c r="H91" s="92"/>
      <c r="I91" s="92"/>
    </row>
    <row r="92" spans="1:9" x14ac:dyDescent="0.25">
      <c r="A92" s="46">
        <v>36</v>
      </c>
      <c r="B92" s="29">
        <f>'Response 2 - Need 2'!B46</f>
        <v>0</v>
      </c>
      <c r="C92" s="88"/>
      <c r="D92" s="89"/>
      <c r="E92" s="88"/>
      <c r="F92" s="90"/>
      <c r="G92" s="91"/>
      <c r="H92" s="92"/>
      <c r="I92" s="92"/>
    </row>
    <row r="93" spans="1:9" x14ac:dyDescent="0.25">
      <c r="A93" s="46">
        <v>37</v>
      </c>
      <c r="B93" s="29">
        <f>'Response 2 - Need 2'!B47</f>
        <v>0</v>
      </c>
      <c r="C93" s="88"/>
      <c r="D93" s="89"/>
      <c r="E93" s="88"/>
      <c r="F93" s="90"/>
      <c r="G93" s="91"/>
      <c r="H93" s="92"/>
      <c r="I93" s="92"/>
    </row>
    <row r="94" spans="1:9" x14ac:dyDescent="0.25">
      <c r="A94" s="46">
        <v>38</v>
      </c>
      <c r="B94" s="29">
        <f>'Response 2 - Need 2'!B48</f>
        <v>0</v>
      </c>
      <c r="C94" s="88"/>
      <c r="D94" s="89"/>
      <c r="E94" s="88"/>
      <c r="F94" s="90"/>
      <c r="G94" s="91"/>
      <c r="H94" s="92"/>
      <c r="I94" s="92"/>
    </row>
    <row r="95" spans="1:9" x14ac:dyDescent="0.25">
      <c r="A95" s="46">
        <v>39</v>
      </c>
      <c r="B95" s="29">
        <f>'Response 2 - Need 2'!B49</f>
        <v>0</v>
      </c>
      <c r="C95" s="88"/>
      <c r="D95" s="89"/>
      <c r="E95" s="88"/>
      <c r="F95" s="90"/>
      <c r="G95" s="91"/>
      <c r="H95" s="92"/>
      <c r="I95" s="92"/>
    </row>
    <row r="96" spans="1:9" x14ac:dyDescent="0.25">
      <c r="A96" s="46">
        <v>40</v>
      </c>
      <c r="B96" s="29">
        <f>'Response 2 - Need 2'!B50</f>
        <v>0</v>
      </c>
      <c r="C96" s="88"/>
      <c r="D96" s="89"/>
      <c r="E96" s="88"/>
      <c r="F96" s="90"/>
      <c r="G96" s="91"/>
      <c r="H96" s="92"/>
      <c r="I96" s="92"/>
    </row>
    <row r="97" spans="1:9" x14ac:dyDescent="0.25">
      <c r="A97" s="46">
        <v>41</v>
      </c>
      <c r="B97" s="29">
        <f>'Response 2 - Need 2'!B51</f>
        <v>0</v>
      </c>
      <c r="C97" s="88"/>
      <c r="D97" s="89"/>
      <c r="E97" s="88"/>
      <c r="F97" s="90"/>
      <c r="G97" s="91"/>
      <c r="H97" s="92"/>
      <c r="I97" s="92"/>
    </row>
    <row r="98" spans="1:9" x14ac:dyDescent="0.25">
      <c r="A98" s="46">
        <v>42</v>
      </c>
      <c r="B98" s="29">
        <f>'Response 2 - Need 2'!B52</f>
        <v>0</v>
      </c>
      <c r="C98" s="88"/>
      <c r="D98" s="89"/>
      <c r="E98" s="88"/>
      <c r="F98" s="90"/>
      <c r="G98" s="91"/>
      <c r="H98" s="92"/>
      <c r="I98" s="92"/>
    </row>
    <row r="99" spans="1:9" x14ac:dyDescent="0.25">
      <c r="A99" s="46">
        <v>43</v>
      </c>
      <c r="B99" s="29">
        <f>'Response 2 - Need 2'!B53</f>
        <v>0</v>
      </c>
      <c r="C99" s="88"/>
      <c r="D99" s="89"/>
      <c r="E99" s="88"/>
      <c r="F99" s="90"/>
      <c r="G99" s="91"/>
      <c r="H99" s="92"/>
      <c r="I99" s="92"/>
    </row>
    <row r="100" spans="1:9" x14ac:dyDescent="0.25">
      <c r="A100" s="46">
        <v>44</v>
      </c>
      <c r="B100" s="29">
        <f>'Response 2 - Need 2'!B54</f>
        <v>0</v>
      </c>
      <c r="C100" s="88"/>
      <c r="D100" s="89"/>
      <c r="E100" s="88"/>
      <c r="F100" s="90"/>
      <c r="G100" s="91"/>
      <c r="H100" s="92"/>
      <c r="I100" s="92"/>
    </row>
    <row r="101" spans="1:9" x14ac:dyDescent="0.25">
      <c r="A101" s="46">
        <v>45</v>
      </c>
      <c r="B101" s="29">
        <f>'Response 2 - Need 2'!B55</f>
        <v>0</v>
      </c>
      <c r="C101" s="88"/>
      <c r="D101" s="89"/>
      <c r="E101" s="88"/>
      <c r="F101" s="90"/>
      <c r="G101" s="91"/>
      <c r="H101" s="92"/>
      <c r="I101" s="92"/>
    </row>
    <row r="102" spans="1:9" x14ac:dyDescent="0.25">
      <c r="A102" s="46">
        <v>46</v>
      </c>
      <c r="B102" s="29">
        <f>'Response 2 - Need 2'!B56</f>
        <v>0</v>
      </c>
      <c r="C102" s="88"/>
      <c r="D102" s="89"/>
      <c r="E102" s="88"/>
      <c r="F102" s="90"/>
      <c r="G102" s="91"/>
      <c r="H102" s="92"/>
      <c r="I102" s="92"/>
    </row>
    <row r="103" spans="1:9" x14ac:dyDescent="0.25">
      <c r="A103" s="46">
        <v>47</v>
      </c>
      <c r="B103" s="29">
        <f>'Response 2 - Need 2'!B57</f>
        <v>0</v>
      </c>
      <c r="C103" s="88"/>
      <c r="D103" s="89"/>
      <c r="E103" s="88"/>
      <c r="F103" s="90"/>
      <c r="G103" s="91"/>
      <c r="H103" s="92"/>
      <c r="I103" s="92"/>
    </row>
    <row r="104" spans="1:9" x14ac:dyDescent="0.25">
      <c r="A104" s="46">
        <v>48</v>
      </c>
      <c r="B104" s="49">
        <f>'Response 2 - Need 2'!B58</f>
        <v>0</v>
      </c>
      <c r="C104" s="93"/>
      <c r="D104" s="83"/>
      <c r="E104" s="93"/>
      <c r="F104" s="95"/>
      <c r="G104" s="98"/>
      <c r="H104" s="92"/>
      <c r="I104" s="92"/>
    </row>
    <row r="105" spans="1:9" x14ac:dyDescent="0.25">
      <c r="A105" s="46">
        <v>49</v>
      </c>
      <c r="B105" s="49">
        <f>'Response 2 - Need 2'!B59</f>
        <v>0</v>
      </c>
      <c r="C105" s="93"/>
      <c r="D105" s="83"/>
      <c r="E105" s="93"/>
      <c r="F105" s="95"/>
      <c r="G105" s="98"/>
      <c r="H105" s="92"/>
      <c r="I105" s="92"/>
    </row>
    <row r="106" spans="1:9" x14ac:dyDescent="0.25">
      <c r="A106" s="46">
        <v>50</v>
      </c>
      <c r="B106" s="49">
        <f>'Response 2 - Need 2'!B60</f>
        <v>0</v>
      </c>
      <c r="C106" s="93"/>
      <c r="D106" s="83"/>
      <c r="E106" s="93"/>
      <c r="F106" s="95"/>
      <c r="G106" s="92"/>
      <c r="H106" s="99"/>
      <c r="I106" s="92"/>
    </row>
    <row r="107" spans="1:9" ht="15.75" thickBot="1" x14ac:dyDescent="0.3">
      <c r="A107" s="46"/>
      <c r="B107" s="58" t="s">
        <v>112</v>
      </c>
      <c r="C107" s="69">
        <f>SUM(C57:C106)</f>
        <v>3417.17</v>
      </c>
      <c r="D107" s="59"/>
      <c r="E107" s="69">
        <f>SUM(E57:E106)</f>
        <v>4244</v>
      </c>
      <c r="F107" s="60"/>
      <c r="G107" s="61"/>
      <c r="H107" s="62"/>
      <c r="I107" s="63"/>
    </row>
    <row r="108" spans="1:9" ht="15.75" thickBot="1" x14ac:dyDescent="0.3">
      <c r="B108" s="154" t="s">
        <v>46</v>
      </c>
      <c r="C108" s="155"/>
      <c r="D108" s="155"/>
      <c r="E108" s="155"/>
      <c r="F108" s="155"/>
      <c r="G108" s="156"/>
      <c r="H108" s="156"/>
      <c r="I108" s="157"/>
    </row>
    <row r="109" spans="1:9" ht="75" x14ac:dyDescent="0.25">
      <c r="A109" s="46">
        <v>1</v>
      </c>
      <c r="B109" s="108" t="str">
        <f>'Response 2 - Need 3'!B11</f>
        <v>Expand fall prevention efforts throughout the continuum of care, including Day Kimball Hospital, Homemakers, and outpatient physical rehabilitation.</v>
      </c>
      <c r="C109" s="109">
        <v>0</v>
      </c>
      <c r="D109" s="110"/>
      <c r="E109" s="109" t="s">
        <v>174</v>
      </c>
      <c r="F109" s="112" t="s">
        <v>175</v>
      </c>
      <c r="G109" s="113" t="s">
        <v>176</v>
      </c>
      <c r="H109" s="113"/>
      <c r="I109" s="87"/>
    </row>
    <row r="110" spans="1:9" ht="45" x14ac:dyDescent="0.25">
      <c r="A110" s="46">
        <v>2</v>
      </c>
      <c r="B110" s="108" t="str">
        <f>'Response 2 - Need 3'!B12</f>
        <v>Partner with community organizations to offer fall prevention education and training in the community.</v>
      </c>
      <c r="C110" s="116">
        <v>0</v>
      </c>
      <c r="D110" s="115"/>
      <c r="E110" s="114">
        <v>57534</v>
      </c>
      <c r="F110" s="117" t="s">
        <v>173</v>
      </c>
      <c r="G110" s="118" t="s">
        <v>170</v>
      </c>
      <c r="H110" s="119"/>
      <c r="I110" s="92"/>
    </row>
    <row r="111" spans="1:9" x14ac:dyDescent="0.25">
      <c r="A111" s="46">
        <v>3</v>
      </c>
      <c r="B111" s="108">
        <f>'Response 2 - Need 3'!B13</f>
        <v>0</v>
      </c>
      <c r="C111" s="116"/>
      <c r="D111" s="115"/>
      <c r="E111" s="116"/>
      <c r="F111" s="117"/>
      <c r="G111" s="118"/>
      <c r="H111" s="119"/>
      <c r="I111" s="92"/>
    </row>
    <row r="112" spans="1:9" x14ac:dyDescent="0.25">
      <c r="A112" s="46">
        <v>4</v>
      </c>
      <c r="B112" s="108">
        <f>'Response 2 - Need 3'!B14</f>
        <v>0</v>
      </c>
      <c r="C112" s="116"/>
      <c r="D112" s="115"/>
      <c r="E112" s="116"/>
      <c r="F112" s="117"/>
      <c r="G112" s="118"/>
      <c r="H112" s="119"/>
      <c r="I112" s="92"/>
    </row>
    <row r="113" spans="1:9" x14ac:dyDescent="0.25">
      <c r="A113" s="46">
        <v>5</v>
      </c>
      <c r="B113" s="29">
        <f>'Response 2 - Need 3'!B15</f>
        <v>0</v>
      </c>
      <c r="C113" s="88"/>
      <c r="D113" s="89"/>
      <c r="E113" s="88"/>
      <c r="F113" s="90"/>
      <c r="G113" s="91"/>
      <c r="H113" s="92"/>
      <c r="I113" s="92"/>
    </row>
    <row r="114" spans="1:9" x14ac:dyDescent="0.25">
      <c r="A114" s="46">
        <v>6</v>
      </c>
      <c r="B114" s="29">
        <f>'Response 2 - Need 3'!B16</f>
        <v>0</v>
      </c>
      <c r="C114" s="88"/>
      <c r="D114" s="89"/>
      <c r="E114" s="88"/>
      <c r="F114" s="90"/>
      <c r="G114" s="91"/>
      <c r="H114" s="92"/>
      <c r="I114" s="92"/>
    </row>
    <row r="115" spans="1:9" x14ac:dyDescent="0.25">
      <c r="A115" s="46">
        <v>7</v>
      </c>
      <c r="B115" s="29">
        <f>'Response 2 - Need 3'!B17</f>
        <v>0</v>
      </c>
      <c r="C115" s="88"/>
      <c r="D115" s="89"/>
      <c r="E115" s="88"/>
      <c r="F115" s="90"/>
      <c r="G115" s="91"/>
      <c r="H115" s="92"/>
      <c r="I115" s="92"/>
    </row>
    <row r="116" spans="1:9" x14ac:dyDescent="0.25">
      <c r="A116" s="46">
        <v>8</v>
      </c>
      <c r="B116" s="29">
        <f>'Response 2 - Need 3'!B18</f>
        <v>0</v>
      </c>
      <c r="C116" s="88"/>
      <c r="D116" s="89"/>
      <c r="E116" s="88"/>
      <c r="F116" s="90"/>
      <c r="G116" s="91"/>
      <c r="H116" s="92"/>
      <c r="I116" s="92"/>
    </row>
    <row r="117" spans="1:9" x14ac:dyDescent="0.25">
      <c r="A117" s="46">
        <v>9</v>
      </c>
      <c r="B117" s="29">
        <f>'Response 2 - Need 3'!B19</f>
        <v>0</v>
      </c>
      <c r="C117" s="88"/>
      <c r="D117" s="89"/>
      <c r="E117" s="88"/>
      <c r="F117" s="90"/>
      <c r="G117" s="91"/>
      <c r="H117" s="92"/>
      <c r="I117" s="92"/>
    </row>
    <row r="118" spans="1:9" x14ac:dyDescent="0.25">
      <c r="A118" s="46">
        <v>10</v>
      </c>
      <c r="B118" s="29">
        <f>'Response 2 - Need 3'!B20</f>
        <v>0</v>
      </c>
      <c r="C118" s="88"/>
      <c r="D118" s="89"/>
      <c r="E118" s="88"/>
      <c r="F118" s="90"/>
      <c r="G118" s="91"/>
      <c r="H118" s="92"/>
      <c r="I118" s="92"/>
    </row>
    <row r="119" spans="1:9" x14ac:dyDescent="0.25">
      <c r="A119" s="46">
        <v>11</v>
      </c>
      <c r="B119" s="29">
        <f>'Response 2 - Need 3'!B21</f>
        <v>0</v>
      </c>
      <c r="C119" s="88"/>
      <c r="D119" s="89"/>
      <c r="E119" s="88"/>
      <c r="F119" s="90"/>
      <c r="G119" s="91"/>
      <c r="H119" s="92"/>
      <c r="I119" s="92"/>
    </row>
    <row r="120" spans="1:9" x14ac:dyDescent="0.25">
      <c r="A120" s="46">
        <v>12</v>
      </c>
      <c r="B120" s="29">
        <f>'Response 2 - Need 3'!B22</f>
        <v>0</v>
      </c>
      <c r="C120" s="88"/>
      <c r="D120" s="89"/>
      <c r="E120" s="88"/>
      <c r="F120" s="90"/>
      <c r="G120" s="91"/>
      <c r="H120" s="92"/>
      <c r="I120" s="92"/>
    </row>
    <row r="121" spans="1:9" x14ac:dyDescent="0.25">
      <c r="A121" s="46">
        <v>13</v>
      </c>
      <c r="B121" s="29">
        <f>'Response 2 - Need 3'!B23</f>
        <v>0</v>
      </c>
      <c r="C121" s="88"/>
      <c r="D121" s="89"/>
      <c r="E121" s="88"/>
      <c r="F121" s="90"/>
      <c r="G121" s="91"/>
      <c r="H121" s="92"/>
      <c r="I121" s="92"/>
    </row>
    <row r="122" spans="1:9" x14ac:dyDescent="0.25">
      <c r="A122" s="46">
        <v>14</v>
      </c>
      <c r="B122" s="29">
        <f>'Response 2 - Need 3'!B24</f>
        <v>0</v>
      </c>
      <c r="C122" s="88"/>
      <c r="D122" s="89"/>
      <c r="E122" s="88"/>
      <c r="F122" s="90"/>
      <c r="G122" s="91"/>
      <c r="H122" s="92"/>
      <c r="I122" s="92"/>
    </row>
    <row r="123" spans="1:9" x14ac:dyDescent="0.25">
      <c r="A123" s="46">
        <v>15</v>
      </c>
      <c r="B123" s="29">
        <f>'Response 2 - Need 3'!B25</f>
        <v>0</v>
      </c>
      <c r="C123" s="88"/>
      <c r="D123" s="89"/>
      <c r="E123" s="88"/>
      <c r="F123" s="90"/>
      <c r="G123" s="91"/>
      <c r="H123" s="92"/>
      <c r="I123" s="92"/>
    </row>
    <row r="124" spans="1:9" x14ac:dyDescent="0.25">
      <c r="A124" s="46">
        <v>16</v>
      </c>
      <c r="B124" s="29">
        <f>'Response 2 - Need 3'!B26</f>
        <v>0</v>
      </c>
      <c r="C124" s="88"/>
      <c r="D124" s="89"/>
      <c r="E124" s="88"/>
      <c r="F124" s="90"/>
      <c r="G124" s="91"/>
      <c r="H124" s="92"/>
      <c r="I124" s="92"/>
    </row>
    <row r="125" spans="1:9" x14ac:dyDescent="0.25">
      <c r="A125" s="46">
        <v>17</v>
      </c>
      <c r="B125" s="29">
        <f>'Response 2 - Need 3'!B27</f>
        <v>0</v>
      </c>
      <c r="C125" s="88"/>
      <c r="D125" s="89"/>
      <c r="E125" s="88"/>
      <c r="F125" s="90"/>
      <c r="G125" s="91"/>
      <c r="H125" s="92"/>
      <c r="I125" s="92"/>
    </row>
    <row r="126" spans="1:9" x14ac:dyDescent="0.25">
      <c r="A126" s="46">
        <v>18</v>
      </c>
      <c r="B126" s="29">
        <f>'Response 2 - Need 3'!B28</f>
        <v>0</v>
      </c>
      <c r="C126" s="88"/>
      <c r="D126" s="89"/>
      <c r="E126" s="88"/>
      <c r="F126" s="90"/>
      <c r="G126" s="91"/>
      <c r="H126" s="92"/>
      <c r="I126" s="92"/>
    </row>
    <row r="127" spans="1:9" x14ac:dyDescent="0.25">
      <c r="A127" s="46">
        <v>19</v>
      </c>
      <c r="B127" s="29">
        <f>'Response 2 - Need 3'!B29</f>
        <v>0</v>
      </c>
      <c r="C127" s="88"/>
      <c r="D127" s="89"/>
      <c r="E127" s="88"/>
      <c r="F127" s="90"/>
      <c r="G127" s="91"/>
      <c r="H127" s="92"/>
      <c r="I127" s="92"/>
    </row>
    <row r="128" spans="1:9" x14ac:dyDescent="0.25">
      <c r="A128" s="46">
        <v>20</v>
      </c>
      <c r="B128" s="29">
        <f>'Response 2 - Need 3'!B30</f>
        <v>0</v>
      </c>
      <c r="C128" s="88"/>
      <c r="D128" s="89"/>
      <c r="E128" s="88"/>
      <c r="F128" s="90"/>
      <c r="G128" s="91"/>
      <c r="H128" s="92"/>
      <c r="I128" s="92"/>
    </row>
    <row r="129" spans="1:9" x14ac:dyDescent="0.25">
      <c r="A129" s="46">
        <v>21</v>
      </c>
      <c r="B129" s="29">
        <f>'Response 2 - Need 3'!B31</f>
        <v>0</v>
      </c>
      <c r="C129" s="88"/>
      <c r="D129" s="89"/>
      <c r="E129" s="88"/>
      <c r="F129" s="90"/>
      <c r="G129" s="91"/>
      <c r="H129" s="92"/>
      <c r="I129" s="92"/>
    </row>
    <row r="130" spans="1:9" x14ac:dyDescent="0.25">
      <c r="A130" s="46">
        <v>22</v>
      </c>
      <c r="B130" s="29">
        <f>'Response 2 - Need 3'!B32</f>
        <v>0</v>
      </c>
      <c r="C130" s="88"/>
      <c r="D130" s="89"/>
      <c r="E130" s="88"/>
      <c r="F130" s="90"/>
      <c r="G130" s="91"/>
      <c r="H130" s="92"/>
      <c r="I130" s="92"/>
    </row>
    <row r="131" spans="1:9" x14ac:dyDescent="0.25">
      <c r="A131" s="46">
        <v>23</v>
      </c>
      <c r="B131" s="29">
        <f>'Response 2 - Need 3'!B33</f>
        <v>0</v>
      </c>
      <c r="C131" s="88"/>
      <c r="D131" s="89"/>
      <c r="E131" s="88"/>
      <c r="F131" s="90"/>
      <c r="G131" s="91"/>
      <c r="H131" s="92"/>
      <c r="I131" s="92"/>
    </row>
    <row r="132" spans="1:9" x14ac:dyDescent="0.25">
      <c r="A132" s="46">
        <v>24</v>
      </c>
      <c r="B132" s="29">
        <f>'Response 2 - Need 3'!B34</f>
        <v>0</v>
      </c>
      <c r="C132" s="88"/>
      <c r="D132" s="89"/>
      <c r="E132" s="88"/>
      <c r="F132" s="90"/>
      <c r="G132" s="91"/>
      <c r="H132" s="92"/>
      <c r="I132" s="92"/>
    </row>
    <row r="133" spans="1:9" x14ac:dyDescent="0.25">
      <c r="A133" s="46">
        <v>25</v>
      </c>
      <c r="B133" s="29">
        <f>'Response 2 - Need 3'!B35</f>
        <v>0</v>
      </c>
      <c r="C133" s="88"/>
      <c r="D133" s="89"/>
      <c r="E133" s="88"/>
      <c r="F133" s="90"/>
      <c r="G133" s="91"/>
      <c r="H133" s="92"/>
      <c r="I133" s="92"/>
    </row>
    <row r="134" spans="1:9" x14ac:dyDescent="0.25">
      <c r="A134" s="46">
        <v>26</v>
      </c>
      <c r="B134" s="29">
        <f>'Response 2 - Need 3'!B36</f>
        <v>0</v>
      </c>
      <c r="C134" s="88"/>
      <c r="D134" s="89"/>
      <c r="E134" s="88"/>
      <c r="F134" s="90"/>
      <c r="G134" s="91"/>
      <c r="H134" s="92"/>
      <c r="I134" s="92"/>
    </row>
    <row r="135" spans="1:9" x14ac:dyDescent="0.25">
      <c r="A135" s="46">
        <v>27</v>
      </c>
      <c r="B135" s="29">
        <f>'Response 2 - Need 3'!B37</f>
        <v>0</v>
      </c>
      <c r="C135" s="88"/>
      <c r="D135" s="89"/>
      <c r="E135" s="88"/>
      <c r="F135" s="90"/>
      <c r="G135" s="91"/>
      <c r="H135" s="92"/>
      <c r="I135" s="92"/>
    </row>
    <row r="136" spans="1:9" x14ac:dyDescent="0.25">
      <c r="A136" s="46">
        <v>28</v>
      </c>
      <c r="B136" s="29">
        <f>'Response 2 - Need 3'!B38</f>
        <v>0</v>
      </c>
      <c r="C136" s="88"/>
      <c r="D136" s="89"/>
      <c r="E136" s="88"/>
      <c r="F136" s="90"/>
      <c r="G136" s="91"/>
      <c r="H136" s="92"/>
      <c r="I136" s="92"/>
    </row>
    <row r="137" spans="1:9" x14ac:dyDescent="0.25">
      <c r="A137" s="46">
        <v>29</v>
      </c>
      <c r="B137" s="29">
        <f>'Response 2 - Need 3'!B39</f>
        <v>0</v>
      </c>
      <c r="C137" s="88"/>
      <c r="D137" s="89"/>
      <c r="E137" s="88"/>
      <c r="F137" s="90"/>
      <c r="G137" s="91"/>
      <c r="H137" s="92"/>
      <c r="I137" s="92"/>
    </row>
    <row r="138" spans="1:9" x14ac:dyDescent="0.25">
      <c r="A138" s="46">
        <v>30</v>
      </c>
      <c r="B138" s="29">
        <f>'Response 2 - Need 3'!B40</f>
        <v>0</v>
      </c>
      <c r="C138" s="88"/>
      <c r="D138" s="89"/>
      <c r="E138" s="88"/>
      <c r="F138" s="90"/>
      <c r="G138" s="91"/>
      <c r="H138" s="92"/>
      <c r="I138" s="92"/>
    </row>
    <row r="139" spans="1:9" x14ac:dyDescent="0.25">
      <c r="A139" s="46">
        <v>31</v>
      </c>
      <c r="B139" s="29">
        <f>'Response 2 - Need 3'!B41</f>
        <v>0</v>
      </c>
      <c r="C139" s="88"/>
      <c r="D139" s="89"/>
      <c r="E139" s="88"/>
      <c r="F139" s="90"/>
      <c r="G139" s="91"/>
      <c r="H139" s="92"/>
      <c r="I139" s="92"/>
    </row>
    <row r="140" spans="1:9" x14ac:dyDescent="0.25">
      <c r="A140" s="46">
        <v>32</v>
      </c>
      <c r="B140" s="29">
        <f>'Response 2 - Need 3'!B42</f>
        <v>0</v>
      </c>
      <c r="C140" s="88"/>
      <c r="D140" s="89"/>
      <c r="E140" s="88"/>
      <c r="F140" s="90"/>
      <c r="G140" s="91"/>
      <c r="H140" s="92"/>
      <c r="I140" s="92"/>
    </row>
    <row r="141" spans="1:9" x14ac:dyDescent="0.25">
      <c r="A141" s="46">
        <v>33</v>
      </c>
      <c r="B141" s="29">
        <f>'Response 2 - Need 3'!B43</f>
        <v>0</v>
      </c>
      <c r="C141" s="88"/>
      <c r="D141" s="89"/>
      <c r="E141" s="88"/>
      <c r="F141" s="90"/>
      <c r="G141" s="91"/>
      <c r="H141" s="92"/>
      <c r="I141" s="92"/>
    </row>
    <row r="142" spans="1:9" x14ac:dyDescent="0.25">
      <c r="A142" s="46">
        <v>34</v>
      </c>
      <c r="B142" s="29">
        <f>'Response 2 - Need 3'!B44</f>
        <v>0</v>
      </c>
      <c r="C142" s="88"/>
      <c r="D142" s="89"/>
      <c r="E142" s="88"/>
      <c r="F142" s="90"/>
      <c r="G142" s="91"/>
      <c r="H142" s="92"/>
      <c r="I142" s="92"/>
    </row>
    <row r="143" spans="1:9" x14ac:dyDescent="0.25">
      <c r="A143" s="46">
        <v>35</v>
      </c>
      <c r="B143" s="29">
        <f>'Response 2 - Need 3'!B45</f>
        <v>0</v>
      </c>
      <c r="C143" s="88"/>
      <c r="D143" s="89"/>
      <c r="E143" s="88"/>
      <c r="F143" s="90"/>
      <c r="G143" s="91"/>
      <c r="H143" s="92"/>
      <c r="I143" s="92"/>
    </row>
    <row r="144" spans="1:9" x14ac:dyDescent="0.25">
      <c r="A144" s="46">
        <v>36</v>
      </c>
      <c r="B144" s="29">
        <f>'Response 2 - Need 3'!B46</f>
        <v>0</v>
      </c>
      <c r="C144" s="88"/>
      <c r="D144" s="89"/>
      <c r="E144" s="88"/>
      <c r="F144" s="90"/>
      <c r="G144" s="91"/>
      <c r="H144" s="92"/>
      <c r="I144" s="92"/>
    </row>
    <row r="145" spans="1:9" x14ac:dyDescent="0.25">
      <c r="A145" s="46">
        <v>37</v>
      </c>
      <c r="B145" s="29">
        <f>'Response 2 - Need 3'!B47</f>
        <v>0</v>
      </c>
      <c r="C145" s="88"/>
      <c r="D145" s="89"/>
      <c r="E145" s="88"/>
      <c r="F145" s="90"/>
      <c r="G145" s="91"/>
      <c r="H145" s="92"/>
      <c r="I145" s="92"/>
    </row>
    <row r="146" spans="1:9" x14ac:dyDescent="0.25">
      <c r="A146" s="46">
        <v>38</v>
      </c>
      <c r="B146" s="29">
        <f>'Response 2 - Need 3'!B48</f>
        <v>0</v>
      </c>
      <c r="C146" s="88"/>
      <c r="D146" s="89"/>
      <c r="E146" s="88"/>
      <c r="F146" s="90"/>
      <c r="G146" s="91"/>
      <c r="H146" s="92"/>
      <c r="I146" s="92"/>
    </row>
    <row r="147" spans="1:9" x14ac:dyDescent="0.25">
      <c r="A147" s="46">
        <v>39</v>
      </c>
      <c r="B147" s="29">
        <f>'Response 2 - Need 3'!B49</f>
        <v>0</v>
      </c>
      <c r="C147" s="88"/>
      <c r="D147" s="89"/>
      <c r="E147" s="88"/>
      <c r="F147" s="90"/>
      <c r="G147" s="91"/>
      <c r="H147" s="92"/>
      <c r="I147" s="92"/>
    </row>
    <row r="148" spans="1:9" x14ac:dyDescent="0.25">
      <c r="A148" s="46">
        <v>40</v>
      </c>
      <c r="B148" s="29">
        <f>'Response 2 - Need 3'!B50</f>
        <v>0</v>
      </c>
      <c r="C148" s="88"/>
      <c r="D148" s="89"/>
      <c r="E148" s="88"/>
      <c r="F148" s="90"/>
      <c r="G148" s="91"/>
      <c r="H148" s="92"/>
      <c r="I148" s="92"/>
    </row>
    <row r="149" spans="1:9" x14ac:dyDescent="0.25">
      <c r="A149" s="46">
        <v>41</v>
      </c>
      <c r="B149" s="29">
        <f>'Response 2 - Need 3'!B51</f>
        <v>0</v>
      </c>
      <c r="C149" s="88"/>
      <c r="D149" s="89"/>
      <c r="E149" s="88"/>
      <c r="F149" s="90"/>
      <c r="G149" s="91"/>
      <c r="H149" s="92"/>
      <c r="I149" s="92"/>
    </row>
    <row r="150" spans="1:9" x14ac:dyDescent="0.25">
      <c r="A150" s="46">
        <v>42</v>
      </c>
      <c r="B150" s="29">
        <f>'Response 2 - Need 3'!B52</f>
        <v>0</v>
      </c>
      <c r="C150" s="88"/>
      <c r="D150" s="89"/>
      <c r="E150" s="88"/>
      <c r="F150" s="90"/>
      <c r="G150" s="91"/>
      <c r="H150" s="92"/>
      <c r="I150" s="92"/>
    </row>
    <row r="151" spans="1:9" x14ac:dyDescent="0.25">
      <c r="A151" s="46">
        <v>43</v>
      </c>
      <c r="B151" s="29">
        <f>'Response 2 - Need 3'!B53</f>
        <v>0</v>
      </c>
      <c r="C151" s="88"/>
      <c r="D151" s="89"/>
      <c r="E151" s="88"/>
      <c r="F151" s="90"/>
      <c r="G151" s="91"/>
      <c r="H151" s="92"/>
      <c r="I151" s="92"/>
    </row>
    <row r="152" spans="1:9" x14ac:dyDescent="0.25">
      <c r="A152" s="46">
        <v>44</v>
      </c>
      <c r="B152" s="29">
        <f>'Response 2 - Need 3'!B54</f>
        <v>0</v>
      </c>
      <c r="C152" s="88"/>
      <c r="D152" s="89"/>
      <c r="E152" s="88"/>
      <c r="F152" s="90"/>
      <c r="G152" s="91"/>
      <c r="H152" s="92"/>
      <c r="I152" s="92"/>
    </row>
    <row r="153" spans="1:9" x14ac:dyDescent="0.25">
      <c r="A153" s="46">
        <v>45</v>
      </c>
      <c r="B153" s="29">
        <f>'Response 2 - Need 3'!B55</f>
        <v>0</v>
      </c>
      <c r="C153" s="88"/>
      <c r="D153" s="89"/>
      <c r="E153" s="88"/>
      <c r="F153" s="90"/>
      <c r="G153" s="91"/>
      <c r="H153" s="92"/>
      <c r="I153" s="92"/>
    </row>
    <row r="154" spans="1:9" x14ac:dyDescent="0.25">
      <c r="A154" s="46">
        <v>46</v>
      </c>
      <c r="B154" s="29">
        <f>'Response 2 - Need 3'!B56</f>
        <v>0</v>
      </c>
      <c r="C154" s="88"/>
      <c r="D154" s="89"/>
      <c r="E154" s="88"/>
      <c r="F154" s="90"/>
      <c r="G154" s="91"/>
      <c r="H154" s="92"/>
      <c r="I154" s="92"/>
    </row>
    <row r="155" spans="1:9" x14ac:dyDescent="0.25">
      <c r="A155" s="46">
        <v>47</v>
      </c>
      <c r="B155" s="29">
        <f>'Response 2 - Need 3'!B57</f>
        <v>0</v>
      </c>
      <c r="C155" s="88"/>
      <c r="D155" s="89"/>
      <c r="E155" s="88"/>
      <c r="F155" s="90"/>
      <c r="G155" s="91"/>
      <c r="H155" s="92"/>
      <c r="I155" s="92"/>
    </row>
    <row r="156" spans="1:9" x14ac:dyDescent="0.25">
      <c r="A156" s="46">
        <v>48</v>
      </c>
      <c r="B156" s="29">
        <f>'Response 2 - Need 3'!B58</f>
        <v>0</v>
      </c>
      <c r="C156" s="88"/>
      <c r="D156" s="89"/>
      <c r="E156" s="88"/>
      <c r="F156" s="90"/>
      <c r="G156" s="91"/>
      <c r="H156" s="92"/>
      <c r="I156" s="92"/>
    </row>
    <row r="157" spans="1:9" x14ac:dyDescent="0.25">
      <c r="A157" s="46">
        <v>49</v>
      </c>
      <c r="B157" s="29">
        <f>'Response 2 - Need 3'!B59</f>
        <v>0</v>
      </c>
      <c r="C157" s="88"/>
      <c r="D157" s="89"/>
      <c r="E157" s="88"/>
      <c r="F157" s="90"/>
      <c r="G157" s="91"/>
      <c r="H157" s="92"/>
      <c r="I157" s="92"/>
    </row>
    <row r="158" spans="1:9" x14ac:dyDescent="0.25">
      <c r="A158" s="46">
        <v>50</v>
      </c>
      <c r="B158" s="29">
        <f>'Response 2 - Need 3'!B60</f>
        <v>0</v>
      </c>
      <c r="C158" s="88"/>
      <c r="D158" s="89"/>
      <c r="E158" s="88"/>
      <c r="F158" s="90"/>
      <c r="G158" s="100"/>
      <c r="H158" s="99"/>
      <c r="I158" s="99"/>
    </row>
    <row r="159" spans="1:9" ht="15.75" thickBot="1" x14ac:dyDescent="0.3">
      <c r="B159" s="71" t="s">
        <v>113</v>
      </c>
      <c r="C159" s="70">
        <f>SUM(C109:C158)</f>
        <v>0</v>
      </c>
      <c r="D159" s="64"/>
      <c r="E159" s="70">
        <f>SUM(E109:E158)</f>
        <v>57534</v>
      </c>
      <c r="F159" s="65"/>
      <c r="G159" s="66"/>
      <c r="H159" s="67"/>
      <c r="I159" s="68"/>
    </row>
    <row r="160" spans="1:9" x14ac:dyDescent="0.25">
      <c r="B160" s="37" t="s">
        <v>114</v>
      </c>
      <c r="C160" s="74">
        <f>C159+C107+C55</f>
        <v>72609.17</v>
      </c>
      <c r="D160" s="35"/>
      <c r="E160" s="74">
        <f>E159+E107+E55</f>
        <v>66905</v>
      </c>
      <c r="F160" s="72"/>
      <c r="G160" s="73"/>
      <c r="H160" s="73"/>
      <c r="I160" s="73"/>
    </row>
  </sheetData>
  <sheetProtection algorithmName="SHA-512" hashValue="1d/wUoBTo4GR5GZiprAp+IZQQ2CeF8TDMv6Eud0qURi4BjfAn2x5+IS02La2ASOGGkuPk+KltXD0GnPUFoRi9g==" saltValue="GKUB0IxVaTJfCC2JsVg9/g==" spinCount="100000" sheet="1" objects="1" scenarios="1" formatCells="0" formatColumns="0" formatRows="0" insertColumns="0" insertRows="0" insertHyperlinks="0"/>
  <mergeCells count="7">
    <mergeCell ref="B108:I108"/>
    <mergeCell ref="G2:I2"/>
    <mergeCell ref="B1:I1"/>
    <mergeCell ref="K2:AB2"/>
    <mergeCell ref="B4:I4"/>
    <mergeCell ref="K3:AB4"/>
    <mergeCell ref="B56:I5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3285927915285"/>
  </sheetPr>
  <dimension ref="A1:J18"/>
  <sheetViews>
    <sheetView workbookViewId="0">
      <selection sqref="A1:J1"/>
    </sheetView>
  </sheetViews>
  <sheetFormatPr defaultColWidth="9.140625" defaultRowHeight="15" x14ac:dyDescent="0.25"/>
  <cols>
    <col min="1" max="16384" width="9.140625" style="4"/>
  </cols>
  <sheetData>
    <row r="1" spans="1:10" ht="19.5" thickBot="1" x14ac:dyDescent="0.3">
      <c r="A1" s="139" t="s">
        <v>70</v>
      </c>
      <c r="B1" s="139"/>
      <c r="C1" s="139"/>
      <c r="D1" s="139"/>
      <c r="E1" s="139"/>
      <c r="F1" s="139"/>
      <c r="G1" s="139"/>
      <c r="H1" s="139"/>
      <c r="I1" s="139"/>
      <c r="J1" s="139"/>
    </row>
    <row r="2" spans="1:10" ht="108.75" customHeight="1" x14ac:dyDescent="0.25">
      <c r="A2" s="165" t="s">
        <v>71</v>
      </c>
      <c r="B2" s="165"/>
      <c r="C2" s="165"/>
      <c r="D2" s="165"/>
      <c r="E2" s="165"/>
      <c r="F2" s="165"/>
      <c r="G2" s="165"/>
      <c r="H2" s="165"/>
      <c r="I2" s="165"/>
      <c r="J2" s="165"/>
    </row>
    <row r="4" spans="1:10" ht="74.25" customHeight="1" x14ac:dyDescent="0.25">
      <c r="A4" s="147" t="s">
        <v>72</v>
      </c>
      <c r="B4" s="147"/>
      <c r="C4" s="147"/>
      <c r="D4" s="147"/>
      <c r="E4" s="147"/>
      <c r="F4" s="147"/>
      <c r="G4" s="147"/>
      <c r="H4" s="147"/>
      <c r="I4" s="147"/>
      <c r="J4" s="147"/>
    </row>
    <row r="5" spans="1:10" x14ac:dyDescent="0.25">
      <c r="A5" s="41"/>
      <c r="B5" s="41"/>
      <c r="C5" s="41"/>
      <c r="D5" s="41"/>
      <c r="E5" s="41"/>
      <c r="F5" s="41"/>
      <c r="G5" s="41"/>
      <c r="H5" s="41"/>
      <c r="I5" s="41"/>
      <c r="J5" s="41"/>
    </row>
    <row r="6" spans="1:10" ht="43.5" customHeight="1" x14ac:dyDescent="0.25">
      <c r="A6" s="147" t="s">
        <v>73</v>
      </c>
      <c r="B6" s="147"/>
      <c r="C6" s="147"/>
      <c r="D6" s="147"/>
      <c r="E6" s="147"/>
      <c r="F6" s="147"/>
      <c r="G6" s="147"/>
      <c r="H6" s="147"/>
      <c r="I6" s="147"/>
      <c r="J6" s="147"/>
    </row>
    <row r="7" spans="1:10" x14ac:dyDescent="0.25">
      <c r="A7" s="41"/>
      <c r="B7" s="41"/>
      <c r="C7" s="41"/>
      <c r="D7" s="41"/>
      <c r="E7" s="41"/>
      <c r="F7" s="41"/>
      <c r="G7" s="41"/>
      <c r="H7" s="41"/>
      <c r="I7" s="41"/>
      <c r="J7" s="41"/>
    </row>
    <row r="8" spans="1:10" x14ac:dyDescent="0.25">
      <c r="A8" s="147" t="s">
        <v>74</v>
      </c>
      <c r="B8" s="147"/>
      <c r="C8" s="147"/>
      <c r="D8" s="147"/>
      <c r="E8" s="147"/>
      <c r="F8" s="147"/>
      <c r="G8" s="147"/>
      <c r="H8" s="147"/>
      <c r="I8" s="147"/>
      <c r="J8" s="147"/>
    </row>
    <row r="9" spans="1:10" x14ac:dyDescent="0.25">
      <c r="A9" s="41"/>
      <c r="B9" s="41"/>
      <c r="C9" s="41"/>
      <c r="D9" s="41"/>
      <c r="E9" s="41"/>
      <c r="F9" s="41"/>
      <c r="G9" s="41"/>
      <c r="H9" s="41"/>
      <c r="I9" s="41"/>
      <c r="J9" s="41"/>
    </row>
    <row r="10" spans="1:10" ht="90.75" customHeight="1" x14ac:dyDescent="0.25">
      <c r="A10" s="147" t="s">
        <v>75</v>
      </c>
      <c r="B10" s="147"/>
      <c r="C10" s="147"/>
      <c r="D10" s="147"/>
      <c r="E10" s="147"/>
      <c r="F10" s="147"/>
      <c r="G10" s="147"/>
      <c r="H10" s="147"/>
      <c r="I10" s="147"/>
      <c r="J10" s="147"/>
    </row>
    <row r="11" spans="1:10" x14ac:dyDescent="0.25">
      <c r="A11" s="41"/>
      <c r="B11" s="41"/>
      <c r="C11" s="41"/>
      <c r="D11" s="41"/>
      <c r="E11" s="41"/>
      <c r="F11" s="41"/>
      <c r="G11" s="41"/>
      <c r="H11" s="41"/>
      <c r="I11" s="41"/>
      <c r="J11" s="41"/>
    </row>
    <row r="12" spans="1:10" ht="63.75" customHeight="1" x14ac:dyDescent="0.25">
      <c r="A12" s="147" t="s">
        <v>76</v>
      </c>
      <c r="B12" s="147"/>
      <c r="C12" s="147"/>
      <c r="D12" s="147"/>
      <c r="E12" s="147"/>
      <c r="F12" s="147"/>
      <c r="G12" s="147"/>
      <c r="H12" s="147"/>
      <c r="I12" s="147"/>
      <c r="J12" s="147"/>
    </row>
    <row r="13" spans="1:10" x14ac:dyDescent="0.25">
      <c r="A13" s="41"/>
      <c r="B13" s="41"/>
      <c r="C13" s="41"/>
      <c r="D13" s="41"/>
      <c r="E13" s="41"/>
      <c r="F13" s="41"/>
      <c r="G13" s="41"/>
      <c r="H13" s="41"/>
      <c r="I13" s="41"/>
      <c r="J13" s="41"/>
    </row>
    <row r="14" spans="1:10" ht="46.5" customHeight="1" x14ac:dyDescent="0.25">
      <c r="A14" s="147" t="s">
        <v>77</v>
      </c>
      <c r="B14" s="147"/>
      <c r="C14" s="147"/>
      <c r="D14" s="147"/>
      <c r="E14" s="147"/>
      <c r="F14" s="147"/>
      <c r="G14" s="147"/>
      <c r="H14" s="147"/>
      <c r="I14" s="147"/>
      <c r="J14" s="147"/>
    </row>
    <row r="15" spans="1:10" x14ac:dyDescent="0.25">
      <c r="A15" s="41"/>
      <c r="B15" s="41"/>
      <c r="C15" s="41"/>
      <c r="D15" s="41"/>
      <c r="E15" s="41"/>
      <c r="F15" s="41"/>
      <c r="G15" s="41"/>
      <c r="H15" s="41"/>
      <c r="I15" s="41"/>
      <c r="J15" s="41"/>
    </row>
    <row r="16" spans="1:10" ht="53.25" customHeight="1" x14ac:dyDescent="0.25">
      <c r="A16" s="147" t="s">
        <v>78</v>
      </c>
      <c r="B16" s="147"/>
      <c r="C16" s="147"/>
      <c r="D16" s="147"/>
      <c r="E16" s="147"/>
      <c r="F16" s="147"/>
      <c r="G16" s="147"/>
      <c r="H16" s="147"/>
      <c r="I16" s="147"/>
      <c r="J16" s="147"/>
    </row>
    <row r="17" spans="1:10" x14ac:dyDescent="0.25">
      <c r="A17" s="41"/>
      <c r="B17" s="41"/>
      <c r="C17" s="41"/>
      <c r="D17" s="41"/>
      <c r="E17" s="41"/>
      <c r="F17" s="41"/>
      <c r="G17" s="41"/>
      <c r="H17" s="41"/>
      <c r="I17" s="41"/>
      <c r="J17" s="41"/>
    </row>
    <row r="18" spans="1:10" ht="76.5" customHeight="1" x14ac:dyDescent="0.25">
      <c r="A18" s="147" t="s">
        <v>79</v>
      </c>
      <c r="B18" s="147"/>
      <c r="C18" s="147"/>
      <c r="D18" s="147"/>
      <c r="E18" s="147"/>
      <c r="F18" s="147"/>
      <c r="G18" s="147"/>
      <c r="H18" s="147"/>
      <c r="I18" s="147"/>
      <c r="J18" s="147"/>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59993285927915285"/>
  </sheetPr>
  <dimension ref="A1:J51"/>
  <sheetViews>
    <sheetView topLeftCell="A46" workbookViewId="0">
      <selection activeCell="D37" sqref="D37"/>
    </sheetView>
  </sheetViews>
  <sheetFormatPr defaultColWidth="9.140625" defaultRowHeight="15" x14ac:dyDescent="0.25"/>
  <cols>
    <col min="1" max="1" width="15.42578125" style="4" customWidth="1"/>
    <col min="2" max="2" width="13.7109375" style="4" customWidth="1"/>
    <col min="3" max="3" width="12.5703125" style="4" customWidth="1"/>
    <col min="4" max="4" width="13" style="4" customWidth="1"/>
    <col min="5" max="5" width="15.7109375" style="4" customWidth="1"/>
    <col min="6" max="6" width="14.42578125" style="4" customWidth="1"/>
    <col min="7" max="7" width="22.85546875" style="4" customWidth="1"/>
    <col min="8" max="8" width="8.28515625" style="4" customWidth="1"/>
    <col min="9" max="16384" width="9.140625" style="4"/>
  </cols>
  <sheetData>
    <row r="1" spans="1:10" ht="19.5" thickBot="1" x14ac:dyDescent="0.3">
      <c r="A1" s="139" t="s">
        <v>22</v>
      </c>
      <c r="B1" s="139"/>
      <c r="C1" s="139"/>
      <c r="D1" s="139"/>
      <c r="E1" s="139"/>
      <c r="F1" s="139"/>
      <c r="G1" s="139"/>
      <c r="H1" s="139"/>
      <c r="I1" s="139"/>
      <c r="J1" s="139"/>
    </row>
    <row r="2" spans="1:10" ht="31.5" customHeight="1" x14ac:dyDescent="0.25">
      <c r="A2" s="164" t="s">
        <v>23</v>
      </c>
      <c r="B2" s="164"/>
      <c r="C2" s="164"/>
      <c r="D2" s="164"/>
      <c r="E2" s="164"/>
      <c r="F2" s="164"/>
      <c r="G2" s="164"/>
      <c r="H2" s="164"/>
      <c r="I2" s="164"/>
      <c r="J2" s="164"/>
    </row>
    <row r="3" spans="1:10" x14ac:dyDescent="0.25">
      <c r="A3" s="141" t="s">
        <v>24</v>
      </c>
      <c r="B3" s="141"/>
      <c r="C3" s="141"/>
      <c r="D3" s="141"/>
      <c r="E3" s="141"/>
      <c r="F3" s="141"/>
      <c r="G3" s="141"/>
      <c r="H3" s="141"/>
      <c r="I3" s="141"/>
      <c r="J3" s="141"/>
    </row>
    <row r="4" spans="1:10" ht="47.25" customHeight="1" x14ac:dyDescent="0.25">
      <c r="A4" s="32" t="s">
        <v>25</v>
      </c>
      <c r="B4" s="167" t="s">
        <v>96</v>
      </c>
      <c r="C4" s="167"/>
      <c r="D4" s="167"/>
      <c r="E4" s="167"/>
      <c r="F4" s="167"/>
      <c r="G4" s="167"/>
      <c r="H4" s="167"/>
      <c r="I4" s="167"/>
      <c r="J4" s="167"/>
    </row>
    <row r="5" spans="1:10" x14ac:dyDescent="0.25">
      <c r="A5" s="32" t="s">
        <v>26</v>
      </c>
      <c r="B5" s="167" t="s">
        <v>94</v>
      </c>
      <c r="C5" s="167"/>
      <c r="D5" s="167"/>
      <c r="E5" s="167"/>
      <c r="F5" s="167"/>
      <c r="G5" s="167"/>
      <c r="H5" s="167"/>
      <c r="I5" s="167"/>
      <c r="J5" s="167"/>
    </row>
    <row r="6" spans="1:10" ht="48.75" customHeight="1" x14ac:dyDescent="0.25">
      <c r="A6" s="32" t="s">
        <v>27</v>
      </c>
      <c r="B6" s="167" t="s">
        <v>95</v>
      </c>
      <c r="C6" s="167"/>
      <c r="D6" s="167"/>
      <c r="E6" s="167"/>
      <c r="F6" s="167"/>
      <c r="G6" s="167"/>
      <c r="H6" s="167"/>
      <c r="I6" s="167"/>
      <c r="J6" s="167"/>
    </row>
    <row r="7" spans="1:10" x14ac:dyDescent="0.25">
      <c r="A7" s="27"/>
      <c r="B7" s="23"/>
    </row>
    <row r="9" spans="1:10" ht="19.5" thickBot="1" x14ac:dyDescent="0.3">
      <c r="A9" s="139" t="s">
        <v>28</v>
      </c>
      <c r="B9" s="139"/>
      <c r="C9" s="139"/>
      <c r="D9" s="139"/>
      <c r="E9" s="139"/>
      <c r="F9" s="139"/>
      <c r="G9" s="139"/>
      <c r="H9" s="139"/>
      <c r="I9" s="139"/>
      <c r="J9" s="139"/>
    </row>
    <row r="10" spans="1:10" x14ac:dyDescent="0.25">
      <c r="A10" s="147" t="s">
        <v>93</v>
      </c>
      <c r="B10" s="147"/>
      <c r="C10" s="147"/>
      <c r="D10" s="147"/>
      <c r="E10" s="147"/>
      <c r="F10" s="147"/>
      <c r="G10" s="147"/>
      <c r="H10" s="147"/>
      <c r="I10" s="147"/>
      <c r="J10" s="147"/>
    </row>
    <row r="11" spans="1:10" x14ac:dyDescent="0.25">
      <c r="A11" s="147"/>
      <c r="B11" s="147"/>
      <c r="C11" s="147"/>
      <c r="D11" s="147"/>
      <c r="E11" s="147"/>
      <c r="F11" s="147"/>
      <c r="G11" s="147"/>
      <c r="H11" s="147"/>
      <c r="I11" s="147"/>
      <c r="J11" s="147"/>
    </row>
    <row r="13" spans="1:10" ht="15" customHeight="1" x14ac:dyDescent="0.25">
      <c r="A13" s="141" t="s">
        <v>30</v>
      </c>
      <c r="B13" s="141"/>
      <c r="C13" s="141"/>
      <c r="D13" s="141"/>
      <c r="E13" s="141"/>
      <c r="F13" s="141"/>
      <c r="G13" s="141"/>
      <c r="H13" s="141"/>
      <c r="I13" s="141"/>
      <c r="J13" s="141"/>
    </row>
    <row r="14" spans="1:10" ht="30" customHeight="1" x14ac:dyDescent="0.25">
      <c r="A14" s="33" t="s">
        <v>32</v>
      </c>
      <c r="B14" s="166" t="s">
        <v>97</v>
      </c>
      <c r="C14" s="166"/>
      <c r="D14" s="166"/>
      <c r="E14" s="166"/>
      <c r="F14" s="166"/>
      <c r="G14" s="166"/>
      <c r="H14" s="166"/>
      <c r="I14" s="166"/>
      <c r="J14" s="166"/>
    </row>
    <row r="15" spans="1:10" ht="70.5" customHeight="1" x14ac:dyDescent="0.25">
      <c r="A15" s="33" t="s">
        <v>33</v>
      </c>
      <c r="B15" s="166" t="s">
        <v>98</v>
      </c>
      <c r="C15" s="166"/>
      <c r="D15" s="166"/>
      <c r="E15" s="166"/>
      <c r="F15" s="166"/>
      <c r="G15" s="166"/>
      <c r="H15" s="166"/>
      <c r="I15" s="166"/>
      <c r="J15" s="166"/>
    </row>
    <row r="16" spans="1:10" x14ac:dyDescent="0.25">
      <c r="A16" s="33" t="s">
        <v>34</v>
      </c>
      <c r="B16" s="166"/>
      <c r="C16" s="166"/>
      <c r="D16" s="166"/>
      <c r="E16" s="166"/>
      <c r="F16" s="166"/>
      <c r="G16" s="166"/>
      <c r="H16" s="166"/>
      <c r="I16" s="166"/>
      <c r="J16" s="166"/>
    </row>
    <row r="17" spans="1:10" x14ac:dyDescent="0.25">
      <c r="A17" s="34" t="s">
        <v>35</v>
      </c>
      <c r="B17" s="166"/>
      <c r="C17" s="166"/>
      <c r="D17" s="166"/>
      <c r="E17" s="166"/>
      <c r="F17" s="166"/>
      <c r="G17" s="166"/>
      <c r="H17" s="166"/>
      <c r="I17" s="166"/>
      <c r="J17" s="166"/>
    </row>
    <row r="18" spans="1:10" x14ac:dyDescent="0.25">
      <c r="A18" s="34" t="s">
        <v>36</v>
      </c>
      <c r="B18" s="166"/>
      <c r="C18" s="166"/>
      <c r="D18" s="166"/>
      <c r="E18" s="166"/>
      <c r="F18" s="166"/>
      <c r="G18" s="166"/>
      <c r="H18" s="166"/>
      <c r="I18" s="166"/>
      <c r="J18" s="166"/>
    </row>
    <row r="19" spans="1:10" x14ac:dyDescent="0.25">
      <c r="A19" s="34" t="s">
        <v>37</v>
      </c>
      <c r="B19" s="166"/>
      <c r="C19" s="166"/>
      <c r="D19" s="166"/>
      <c r="E19" s="166"/>
      <c r="F19" s="166"/>
      <c r="G19" s="166"/>
      <c r="H19" s="166"/>
      <c r="I19" s="166"/>
      <c r="J19" s="166"/>
    </row>
    <row r="20" spans="1:10" x14ac:dyDescent="0.25">
      <c r="A20" s="34" t="s">
        <v>38</v>
      </c>
      <c r="B20" s="166"/>
      <c r="C20" s="166"/>
      <c r="D20" s="166"/>
      <c r="E20" s="166"/>
      <c r="F20" s="166"/>
      <c r="G20" s="166"/>
      <c r="H20" s="166"/>
      <c r="I20" s="166"/>
      <c r="J20" s="166"/>
    </row>
    <row r="21" spans="1:10" x14ac:dyDescent="0.25">
      <c r="A21" s="34" t="s">
        <v>39</v>
      </c>
      <c r="B21" s="166"/>
      <c r="C21" s="166"/>
      <c r="D21" s="166"/>
      <c r="E21" s="166"/>
      <c r="F21" s="166"/>
      <c r="G21" s="166"/>
      <c r="H21" s="166"/>
      <c r="I21" s="166"/>
      <c r="J21" s="166"/>
    </row>
    <row r="22" spans="1:10" x14ac:dyDescent="0.25">
      <c r="A22" s="34" t="s">
        <v>40</v>
      </c>
      <c r="B22" s="166"/>
      <c r="C22" s="166"/>
      <c r="D22" s="166"/>
      <c r="E22" s="166"/>
      <c r="F22" s="166"/>
      <c r="G22" s="166"/>
      <c r="H22" s="166"/>
      <c r="I22" s="166"/>
      <c r="J22" s="166"/>
    </row>
    <row r="23" spans="1:10" x14ac:dyDescent="0.25">
      <c r="A23" s="34" t="s">
        <v>41</v>
      </c>
      <c r="B23" s="166"/>
      <c r="C23" s="166"/>
      <c r="D23" s="166"/>
      <c r="E23" s="166"/>
      <c r="F23" s="166"/>
      <c r="G23" s="166"/>
      <c r="H23" s="166"/>
      <c r="I23" s="166"/>
      <c r="J23" s="166"/>
    </row>
    <row r="25" spans="1:10" ht="19.5" thickBot="1" x14ac:dyDescent="0.3">
      <c r="A25" s="139" t="s">
        <v>42</v>
      </c>
      <c r="B25" s="139"/>
      <c r="C25" s="139"/>
      <c r="D25" s="139"/>
      <c r="E25" s="139"/>
      <c r="F25" s="139"/>
      <c r="G25" s="139"/>
      <c r="H25" s="139"/>
      <c r="I25" s="139"/>
      <c r="J25" s="139"/>
    </row>
    <row r="26" spans="1:10" x14ac:dyDescent="0.25">
      <c r="A26" s="43" t="s">
        <v>43</v>
      </c>
      <c r="B26" s="43"/>
      <c r="C26" s="43"/>
      <c r="D26" s="43"/>
      <c r="E26" s="43"/>
      <c r="F26" s="43"/>
      <c r="G26" s="43"/>
      <c r="H26" s="43"/>
      <c r="I26" s="43"/>
      <c r="J26" s="43"/>
    </row>
    <row r="27" spans="1:10" ht="29.25" thickBot="1" x14ac:dyDescent="0.3">
      <c r="A27" s="150" t="s">
        <v>44</v>
      </c>
      <c r="B27" s="150"/>
      <c r="C27" s="150"/>
      <c r="D27" s="150"/>
      <c r="E27" s="150"/>
      <c r="F27" s="150"/>
      <c r="G27" s="150"/>
    </row>
    <row r="28" spans="1:10" x14ac:dyDescent="0.25">
      <c r="A28" s="35" t="s">
        <v>4</v>
      </c>
    </row>
    <row r="29" spans="1:10" x14ac:dyDescent="0.25">
      <c r="A29" s="56" t="s">
        <v>99</v>
      </c>
      <c r="D29" s="5"/>
    </row>
    <row r="30" spans="1:10" x14ac:dyDescent="0.25">
      <c r="A30" s="35" t="s">
        <v>0</v>
      </c>
      <c r="B30" s="5"/>
      <c r="C30" s="5"/>
      <c r="D30" s="5"/>
    </row>
    <row r="31" spans="1:10" x14ac:dyDescent="0.25">
      <c r="A31" s="25" t="s">
        <v>100</v>
      </c>
      <c r="B31" s="5"/>
      <c r="C31" s="5"/>
      <c r="D31" s="5"/>
    </row>
    <row r="32" spans="1:10" x14ac:dyDescent="0.25">
      <c r="A32" s="35" t="s">
        <v>15</v>
      </c>
      <c r="B32" s="5"/>
      <c r="C32" s="5"/>
      <c r="D32" s="5"/>
    </row>
    <row r="33" spans="1:10" x14ac:dyDescent="0.25">
      <c r="A33" s="25" t="s">
        <v>100</v>
      </c>
      <c r="B33" s="5"/>
      <c r="C33" s="5"/>
      <c r="D33" s="5"/>
    </row>
    <row r="34" spans="1:10" x14ac:dyDescent="0.25">
      <c r="A34" s="13"/>
      <c r="B34" s="5"/>
      <c r="C34" s="5"/>
      <c r="D34" s="5"/>
    </row>
    <row r="35" spans="1:10" ht="18.75" x14ac:dyDescent="0.25">
      <c r="A35" s="8" t="s">
        <v>9</v>
      </c>
    </row>
    <row r="36" spans="1:10" x14ac:dyDescent="0.25">
      <c r="A36" s="35" t="s">
        <v>5</v>
      </c>
      <c r="B36" s="36" t="s">
        <v>16</v>
      </c>
      <c r="C36" s="37" t="s">
        <v>1</v>
      </c>
      <c r="D36" s="37" t="s">
        <v>3</v>
      </c>
      <c r="E36" s="37" t="s">
        <v>17</v>
      </c>
      <c r="F36" s="37" t="s">
        <v>2</v>
      </c>
      <c r="G36" s="37" t="s">
        <v>6</v>
      </c>
    </row>
    <row r="37" spans="1:10" ht="133.5" customHeight="1" x14ac:dyDescent="0.25">
      <c r="A37" s="6" t="s">
        <v>101</v>
      </c>
      <c r="B37" s="15" t="s">
        <v>102</v>
      </c>
      <c r="C37" s="15" t="s">
        <v>108</v>
      </c>
      <c r="D37" s="6" t="s">
        <v>103</v>
      </c>
      <c r="E37" s="15" t="s">
        <v>104</v>
      </c>
      <c r="F37" s="15" t="s">
        <v>109</v>
      </c>
      <c r="G37" s="15" t="s">
        <v>110</v>
      </c>
    </row>
    <row r="38" spans="1:10" x14ac:dyDescent="0.25">
      <c r="A38" s="6"/>
      <c r="B38" s="15"/>
      <c r="C38" s="7"/>
      <c r="D38" s="14"/>
      <c r="E38" s="7"/>
      <c r="F38" s="7"/>
      <c r="G38" s="7"/>
    </row>
    <row r="39" spans="1:10" x14ac:dyDescent="0.25">
      <c r="A39" s="6"/>
      <c r="B39" s="6"/>
      <c r="C39" s="7"/>
      <c r="D39" s="6"/>
      <c r="E39" s="15"/>
      <c r="F39" s="7"/>
      <c r="G39" s="15"/>
    </row>
    <row r="41" spans="1:10" ht="19.5" thickBot="1" x14ac:dyDescent="0.3">
      <c r="A41" s="139" t="s">
        <v>47</v>
      </c>
      <c r="B41" s="139"/>
      <c r="C41" s="139"/>
      <c r="D41" s="139"/>
      <c r="E41" s="139"/>
      <c r="F41" s="139"/>
      <c r="G41" s="139"/>
      <c r="H41" s="139"/>
      <c r="I41" s="139"/>
      <c r="J41" s="139"/>
    </row>
    <row r="42" spans="1:10" x14ac:dyDescent="0.25">
      <c r="A42" s="147" t="s">
        <v>48</v>
      </c>
      <c r="B42" s="147"/>
      <c r="C42" s="147"/>
      <c r="D42" s="147"/>
      <c r="E42" s="147"/>
      <c r="F42" s="147"/>
      <c r="G42" s="147"/>
      <c r="H42" s="147"/>
      <c r="I42" s="147"/>
      <c r="J42" s="147"/>
    </row>
    <row r="43" spans="1:10" x14ac:dyDescent="0.25">
      <c r="A43" s="147"/>
      <c r="B43" s="147"/>
      <c r="C43" s="147"/>
      <c r="D43" s="147"/>
      <c r="E43" s="147"/>
      <c r="F43" s="147"/>
      <c r="G43" s="147"/>
      <c r="H43" s="147"/>
      <c r="I43" s="147"/>
      <c r="J43" s="147"/>
    </row>
    <row r="45" spans="1:10" ht="24" thickBot="1" x14ac:dyDescent="0.3">
      <c r="A45" s="161" t="s">
        <v>55</v>
      </c>
      <c r="B45" s="161"/>
      <c r="C45" s="161"/>
      <c r="D45" s="161"/>
      <c r="E45" s="161"/>
      <c r="F45" s="161"/>
      <c r="G45" s="161"/>
      <c r="H45" s="161"/>
    </row>
    <row r="46" spans="1:10" ht="83.25" customHeight="1" thickBot="1" x14ac:dyDescent="0.3">
      <c r="F46" s="158" t="s">
        <v>90</v>
      </c>
      <c r="G46" s="159"/>
      <c r="H46" s="160"/>
    </row>
    <row r="47" spans="1:10" ht="90" customHeight="1" thickBot="1" x14ac:dyDescent="0.3">
      <c r="A47" s="53" t="s">
        <v>49</v>
      </c>
      <c r="B47" s="54" t="s">
        <v>50</v>
      </c>
      <c r="C47" s="54" t="s">
        <v>51</v>
      </c>
      <c r="D47" s="54" t="s">
        <v>52</v>
      </c>
      <c r="E47" s="55" t="s">
        <v>53</v>
      </c>
      <c r="F47" s="75" t="s">
        <v>54</v>
      </c>
      <c r="G47" s="76" t="s">
        <v>115</v>
      </c>
      <c r="H47" s="77" t="s">
        <v>58</v>
      </c>
    </row>
    <row r="48" spans="1:10" ht="15.75" thickBot="1" x14ac:dyDescent="0.3">
      <c r="A48" s="163" t="s">
        <v>44</v>
      </c>
      <c r="B48" s="156"/>
      <c r="C48" s="156"/>
      <c r="D48" s="156"/>
      <c r="E48" s="156"/>
      <c r="F48" s="156"/>
      <c r="G48" s="156"/>
      <c r="H48" s="157"/>
    </row>
    <row r="49" spans="1:8" ht="81" customHeight="1" x14ac:dyDescent="0.25">
      <c r="A49" s="29" t="str">
        <f>A37</f>
        <v>Grants provided to community based organizations (CBO)</v>
      </c>
      <c r="B49" s="57">
        <v>300000</v>
      </c>
      <c r="C49" s="29" t="s">
        <v>105</v>
      </c>
      <c r="D49" s="57">
        <v>25000</v>
      </c>
      <c r="E49" s="47" t="s">
        <v>106</v>
      </c>
      <c r="F49" s="52" t="s">
        <v>107</v>
      </c>
      <c r="G49" s="52"/>
      <c r="H49" s="52"/>
    </row>
    <row r="50" spans="1:8" x14ac:dyDescent="0.25">
      <c r="A50" s="29"/>
      <c r="B50" s="26"/>
      <c r="C50" s="26"/>
      <c r="D50" s="26"/>
      <c r="E50" s="48"/>
      <c r="F50" s="50"/>
      <c r="G50" s="51"/>
      <c r="H50" s="51"/>
    </row>
    <row r="51" spans="1:8" x14ac:dyDescent="0.25">
      <c r="A51" s="29"/>
      <c r="B51" s="26"/>
      <c r="C51" s="26"/>
      <c r="D51" s="26"/>
      <c r="E51" s="48"/>
      <c r="F51" s="50"/>
      <c r="G51" s="51"/>
      <c r="H51" s="51"/>
    </row>
  </sheetData>
  <sheetProtection algorithmName="SHA-512" hashValue="rhjIE5R29+P7mUv5MPiqnd2bVr2cdFx+vOvIB+xn+mHcUdMevF6pw8A1O7lZoWNJgqy/G8hwqeQZTWkOy4DngA==" saltValue="QCxHVk87uoTKhXySiJq2/Q=="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3285927915285"/>
  </sheetPr>
  <dimension ref="A7:F34"/>
  <sheetViews>
    <sheetView topLeftCell="A10" workbookViewId="0">
      <selection activeCell="B10" sqref="B10"/>
    </sheetView>
  </sheetViews>
  <sheetFormatPr defaultColWidth="9.140625" defaultRowHeight="15" x14ac:dyDescent="0.25"/>
  <cols>
    <col min="1" max="1" width="16.28515625" style="4" customWidth="1"/>
    <col min="2" max="2" width="76.42578125" style="4" customWidth="1"/>
    <col min="3" max="16384" width="9.140625" style="4"/>
  </cols>
  <sheetData>
    <row r="7" spans="1:3" ht="9" customHeight="1" x14ac:dyDescent="0.25"/>
    <row r="8" spans="1:3" ht="44.25" customHeight="1" x14ac:dyDescent="0.25">
      <c r="A8" s="127" t="s">
        <v>19</v>
      </c>
      <c r="B8" s="127"/>
    </row>
    <row r="9" spans="1:3" x14ac:dyDescent="0.25">
      <c r="A9" s="19" t="s">
        <v>20</v>
      </c>
      <c r="B9" s="78" t="s">
        <v>120</v>
      </c>
      <c r="C9" s="30" t="s">
        <v>57</v>
      </c>
    </row>
    <row r="10" spans="1:3" x14ac:dyDescent="0.25">
      <c r="A10" s="19" t="s">
        <v>21</v>
      </c>
      <c r="B10" s="79">
        <v>45200</v>
      </c>
      <c r="C10" s="30" t="s">
        <v>57</v>
      </c>
    </row>
    <row r="11" spans="1:3" x14ac:dyDescent="0.25">
      <c r="A11" s="20"/>
    </row>
    <row r="12" spans="1:3" ht="15" customHeight="1" x14ac:dyDescent="0.25">
      <c r="A12" s="128" t="s">
        <v>65</v>
      </c>
      <c r="B12" s="128"/>
    </row>
    <row r="13" spans="1:3" x14ac:dyDescent="0.25">
      <c r="A13" s="128"/>
      <c r="B13" s="128"/>
    </row>
    <row r="14" spans="1:3" x14ac:dyDescent="0.25">
      <c r="A14" s="128"/>
      <c r="B14" s="128"/>
    </row>
    <row r="15" spans="1:3" x14ac:dyDescent="0.25">
      <c r="A15" s="128"/>
      <c r="B15" s="128"/>
    </row>
    <row r="16" spans="1:3" x14ac:dyDescent="0.25">
      <c r="A16" s="128"/>
      <c r="B16" s="128"/>
    </row>
    <row r="17" spans="1:6" x14ac:dyDescent="0.25">
      <c r="A17" s="128"/>
      <c r="B17" s="128"/>
    </row>
    <row r="18" spans="1:6" ht="31.5" customHeight="1" x14ac:dyDescent="0.25">
      <c r="A18" s="128"/>
      <c r="B18" s="128"/>
    </row>
    <row r="19" spans="1:6" ht="43.5" customHeight="1" x14ac:dyDescent="0.25">
      <c r="A19" s="124" t="s">
        <v>66</v>
      </c>
      <c r="B19" s="124"/>
    </row>
    <row r="20" spans="1:6" x14ac:dyDescent="0.25">
      <c r="A20" s="40" t="s">
        <v>60</v>
      </c>
      <c r="B20" s="39"/>
    </row>
    <row r="21" spans="1:6" x14ac:dyDescent="0.25">
      <c r="A21" s="130" t="s">
        <v>61</v>
      </c>
      <c r="B21" s="130"/>
    </row>
    <row r="22" spans="1:6" x14ac:dyDescent="0.25">
      <c r="A22" s="130" t="s">
        <v>62</v>
      </c>
      <c r="B22" s="130"/>
    </row>
    <row r="23" spans="1:6" ht="41.25" customHeight="1" x14ac:dyDescent="0.25">
      <c r="A23" s="132" t="s">
        <v>63</v>
      </c>
      <c r="B23" s="132"/>
    </row>
    <row r="24" spans="1:6" ht="50.25" customHeight="1" x14ac:dyDescent="0.25">
      <c r="A24" s="128" t="s">
        <v>64</v>
      </c>
      <c r="B24" s="128"/>
    </row>
    <row r="25" spans="1:6" ht="18.75" customHeight="1" x14ac:dyDescent="0.25">
      <c r="A25" s="2"/>
      <c r="B25" s="2"/>
    </row>
    <row r="26" spans="1:6" x14ac:dyDescent="0.25">
      <c r="A26" s="131" t="s">
        <v>67</v>
      </c>
      <c r="B26" s="131"/>
    </row>
    <row r="27" spans="1:6" x14ac:dyDescent="0.25">
      <c r="A27" s="125" t="s">
        <v>68</v>
      </c>
      <c r="B27" s="125"/>
    </row>
    <row r="28" spans="1:6" x14ac:dyDescent="0.25">
      <c r="A28" s="129" t="s">
        <v>69</v>
      </c>
      <c r="B28" s="129"/>
    </row>
    <row r="29" spans="1:6" x14ac:dyDescent="0.25">
      <c r="A29" s="126" t="s">
        <v>66</v>
      </c>
      <c r="B29" s="126"/>
      <c r="F29" s="12"/>
    </row>
    <row r="30" spans="1:6" x14ac:dyDescent="0.25">
      <c r="A30" s="38" t="s">
        <v>89</v>
      </c>
      <c r="B30" s="39"/>
    </row>
    <row r="31" spans="1:6" x14ac:dyDescent="0.25">
      <c r="A31" s="39"/>
      <c r="B31" s="39"/>
    </row>
    <row r="32" spans="1:6" x14ac:dyDescent="0.25">
      <c r="B32" s="39"/>
    </row>
    <row r="33" spans="1:2" x14ac:dyDescent="0.25">
      <c r="A33" s="39"/>
      <c r="B33" s="39"/>
    </row>
    <row r="34" spans="1:2" x14ac:dyDescent="0.25">
      <c r="A34" s="39"/>
      <c r="B34" s="39"/>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00000000-0004-0000-0100-000000000000}"/>
    <hyperlink ref="A29" r:id="rId2" xr:uid="{00000000-0004-0000-0100-000001000000}"/>
    <hyperlink ref="A27:B27" r:id="rId3" location="sec_19a-127k" display="Connecticut General Statutes §19a-127k" xr:uid="{00000000-0004-0000-0100-000002000000}"/>
    <hyperlink ref="A28:B28" r:id="rId4" location="sec_19a-649" display="Connecticut General Statutes §19a-649" xr:uid="{00000000-0004-0000-0100-000003000000}"/>
    <hyperlink ref="A30" r:id="rId5" xr:uid="{00000000-0004-0000-0100-000004000000}"/>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3285927915285"/>
  </sheetPr>
  <dimension ref="A8:C37"/>
  <sheetViews>
    <sheetView workbookViewId="0">
      <selection activeCell="A14" sqref="A14:B14"/>
    </sheetView>
  </sheetViews>
  <sheetFormatPr defaultColWidth="9.140625" defaultRowHeight="15" x14ac:dyDescent="0.25"/>
  <cols>
    <col min="1" max="1" width="45.85546875" style="4" customWidth="1"/>
    <col min="2" max="2" width="45.42578125" style="4" customWidth="1"/>
    <col min="3" max="16384" width="9.140625" style="4"/>
  </cols>
  <sheetData>
    <row r="8" spans="1:3" ht="59.25" customHeight="1" x14ac:dyDescent="0.25">
      <c r="A8" s="138" t="s">
        <v>86</v>
      </c>
      <c r="B8" s="127"/>
    </row>
    <row r="9" spans="1:3" ht="12" customHeight="1" x14ac:dyDescent="0.25">
      <c r="A9" s="1"/>
      <c r="B9" s="3"/>
    </row>
    <row r="10" spans="1:3" x14ac:dyDescent="0.25">
      <c r="A10" s="135" t="s">
        <v>80</v>
      </c>
      <c r="B10" s="135"/>
      <c r="C10" s="30"/>
    </row>
    <row r="11" spans="1:3" x14ac:dyDescent="0.25">
      <c r="A11" s="135" t="s">
        <v>81</v>
      </c>
      <c r="B11" s="135"/>
    </row>
    <row r="12" spans="1:3" ht="8.25" customHeight="1" x14ac:dyDescent="0.25">
      <c r="A12" s="101"/>
      <c r="B12" s="101"/>
    </row>
    <row r="13" spans="1:3" ht="15" customHeight="1" x14ac:dyDescent="0.25">
      <c r="A13" s="131" t="s">
        <v>91</v>
      </c>
      <c r="B13" s="131"/>
    </row>
    <row r="14" spans="1:3" x14ac:dyDescent="0.25">
      <c r="A14" s="136" t="s">
        <v>22</v>
      </c>
      <c r="B14" s="136"/>
    </row>
    <row r="15" spans="1:3" x14ac:dyDescent="0.25">
      <c r="A15" s="136" t="s">
        <v>28</v>
      </c>
      <c r="B15" s="136"/>
    </row>
    <row r="16" spans="1:3" x14ac:dyDescent="0.25">
      <c r="A16" s="136" t="s">
        <v>82</v>
      </c>
      <c r="B16" s="136"/>
    </row>
    <row r="17" spans="1:2" x14ac:dyDescent="0.25">
      <c r="A17" s="136" t="s">
        <v>47</v>
      </c>
      <c r="B17" s="136"/>
    </row>
    <row r="18" spans="1:2" ht="8.25" customHeight="1" x14ac:dyDescent="0.25">
      <c r="A18" s="102"/>
      <c r="B18" s="102"/>
    </row>
    <row r="19" spans="1:2" x14ac:dyDescent="0.25">
      <c r="A19" s="135" t="s">
        <v>84</v>
      </c>
      <c r="B19" s="135"/>
    </row>
    <row r="20" spans="1:2" ht="8.25" customHeight="1" x14ac:dyDescent="0.25">
      <c r="A20" s="101"/>
      <c r="B20" s="101"/>
    </row>
    <row r="21" spans="1:2" x14ac:dyDescent="0.25">
      <c r="A21" s="131" t="s">
        <v>83</v>
      </c>
      <c r="B21" s="131"/>
    </row>
    <row r="22" spans="1:2" x14ac:dyDescent="0.25">
      <c r="A22" s="136" t="s">
        <v>85</v>
      </c>
      <c r="B22" s="136"/>
    </row>
    <row r="23" spans="1:2" ht="18" customHeight="1" x14ac:dyDescent="0.25">
      <c r="A23" s="136" t="s">
        <v>87</v>
      </c>
      <c r="B23" s="136"/>
    </row>
    <row r="24" spans="1:2" x14ac:dyDescent="0.25">
      <c r="A24" s="137"/>
      <c r="B24" s="137"/>
    </row>
    <row r="25" spans="1:2" x14ac:dyDescent="0.25">
      <c r="A25" s="137"/>
      <c r="B25" s="137"/>
    </row>
    <row r="26" spans="1:2" x14ac:dyDescent="0.25">
      <c r="A26" s="103"/>
      <c r="B26" s="103"/>
    </row>
    <row r="27" spans="1:2" x14ac:dyDescent="0.25">
      <c r="A27" s="137"/>
      <c r="B27" s="137"/>
    </row>
    <row r="28" spans="1:2" x14ac:dyDescent="0.25">
      <c r="A28" s="137"/>
      <c r="B28" s="137"/>
    </row>
    <row r="29" spans="1:2" x14ac:dyDescent="0.25">
      <c r="A29" s="131"/>
      <c r="B29" s="131"/>
    </row>
    <row r="30" spans="1:2" x14ac:dyDescent="0.25">
      <c r="A30" s="133"/>
      <c r="B30" s="133"/>
    </row>
    <row r="31" spans="1:2" x14ac:dyDescent="0.25">
      <c r="A31" s="134"/>
      <c r="B31" s="134"/>
    </row>
    <row r="32" spans="1:2" x14ac:dyDescent="0.25">
      <c r="A32" s="135"/>
      <c r="B32" s="135"/>
    </row>
    <row r="33" spans="1:2" x14ac:dyDescent="0.25">
      <c r="B33" s="39"/>
    </row>
    <row r="34" spans="1:2" x14ac:dyDescent="0.25">
      <c r="A34" s="39"/>
      <c r="B34" s="39"/>
    </row>
    <row r="35" spans="1:2" x14ac:dyDescent="0.25">
      <c r="B35" s="39"/>
    </row>
    <row r="36" spans="1:2" x14ac:dyDescent="0.25">
      <c r="A36" s="39"/>
      <c r="B36" s="39"/>
    </row>
    <row r="37" spans="1:2" x14ac:dyDescent="0.25">
      <c r="A37" s="39"/>
      <c r="B37" s="39"/>
    </row>
  </sheetData>
  <sheetProtection algorithmName="SHA-512" hashValue="F3mRyj8uAbt4tRDWb4nCbWgWMnxBf5widaXn55HVsxAXsMwF+1djlxm8YvhGhXLoMqAyYYY2/K6juHFprW+Jgg==" saltValue="wofBMJ0VcDr+ustrX+tzEQ=="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display="Cover Page and Version" xr:uid="{00000000-0004-0000-0200-000000000000}"/>
    <hyperlink ref="A11:B11" display="Summary" xr:uid="{00000000-0004-0000-0200-000001000000}"/>
    <hyperlink ref="A23:B23" display="Appendix B - Example Responses" xr:uid="{00000000-0004-0000-0200-000002000000}"/>
    <hyperlink ref="A22:B22" display="Appendix A - Definitions" xr:uid="{00000000-0004-0000-0200-000003000000}"/>
    <hyperlink ref="A19:B19" display="Attestation" xr:uid="{00000000-0004-0000-0200-000004000000}"/>
    <hyperlink ref="A17:B17" display="Response 3" xr:uid="{00000000-0004-0000-0200-000005000000}"/>
    <hyperlink ref="A16:B16" display="Response 2" xr:uid="{00000000-0004-0000-0200-000006000000}"/>
    <hyperlink ref="A15:B15" display="Response 1B" xr:uid="{00000000-0004-0000-0200-000007000000}"/>
    <hyperlink ref="A14:B14" display="Response 1A" xr:uid="{00000000-0004-0000-0200-000008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3285927915285"/>
  </sheetPr>
  <dimension ref="A1:K15"/>
  <sheetViews>
    <sheetView topLeftCell="A2" workbookViewId="0">
      <selection activeCell="B13" sqref="B13:J13"/>
    </sheetView>
  </sheetViews>
  <sheetFormatPr defaultColWidth="9.140625" defaultRowHeight="15" x14ac:dyDescent="0.25"/>
  <cols>
    <col min="1" max="1" width="24" style="4" customWidth="1"/>
    <col min="2" max="16384" width="9.140625" style="4"/>
  </cols>
  <sheetData>
    <row r="1" spans="1:11" ht="19.5" thickBot="1" x14ac:dyDescent="0.3">
      <c r="A1" s="139" t="s">
        <v>22</v>
      </c>
      <c r="B1" s="139"/>
      <c r="C1" s="139"/>
      <c r="D1" s="139"/>
      <c r="E1" s="139"/>
      <c r="F1" s="139"/>
      <c r="G1" s="139"/>
      <c r="H1" s="139"/>
      <c r="I1" s="139"/>
      <c r="J1" s="139"/>
    </row>
    <row r="2" spans="1:11" x14ac:dyDescent="0.25">
      <c r="A2" s="143" t="s">
        <v>23</v>
      </c>
      <c r="B2" s="143"/>
      <c r="C2" s="143"/>
      <c r="D2" s="143"/>
      <c r="E2" s="143"/>
      <c r="F2" s="143"/>
      <c r="G2" s="143"/>
      <c r="H2" s="143"/>
      <c r="I2" s="143"/>
      <c r="J2" s="143"/>
    </row>
    <row r="3" spans="1:11" ht="7.5" customHeight="1" x14ac:dyDescent="0.25">
      <c r="A3" s="18"/>
    </row>
    <row r="4" spans="1:11" x14ac:dyDescent="0.25">
      <c r="A4" s="140" t="s">
        <v>92</v>
      </c>
      <c r="B4" s="140"/>
      <c r="C4" s="140"/>
      <c r="D4" s="140"/>
      <c r="E4" s="140"/>
      <c r="F4" s="140"/>
      <c r="G4" s="140"/>
      <c r="H4" s="140"/>
      <c r="I4" s="140"/>
      <c r="J4" s="140"/>
    </row>
    <row r="5" spans="1:11" x14ac:dyDescent="0.25">
      <c r="A5" s="140"/>
      <c r="B5" s="140"/>
      <c r="C5" s="140"/>
      <c r="D5" s="140"/>
      <c r="E5" s="140"/>
      <c r="F5" s="140"/>
      <c r="G5" s="140"/>
      <c r="H5" s="140"/>
      <c r="I5" s="140"/>
      <c r="J5" s="140"/>
    </row>
    <row r="6" spans="1:11" x14ac:dyDescent="0.25">
      <c r="A6" s="140"/>
      <c r="B6" s="140"/>
      <c r="C6" s="140"/>
      <c r="D6" s="140"/>
      <c r="E6" s="140"/>
      <c r="F6" s="140"/>
      <c r="G6" s="140"/>
      <c r="H6" s="140"/>
      <c r="I6" s="140"/>
      <c r="J6" s="140"/>
    </row>
    <row r="7" spans="1:11" x14ac:dyDescent="0.25">
      <c r="A7" s="140"/>
      <c r="B7" s="140"/>
      <c r="C7" s="140"/>
      <c r="D7" s="140"/>
      <c r="E7" s="140"/>
      <c r="F7" s="140"/>
      <c r="G7" s="140"/>
      <c r="H7" s="140"/>
      <c r="I7" s="140"/>
      <c r="J7" s="140"/>
    </row>
    <row r="8" spans="1:11" x14ac:dyDescent="0.25">
      <c r="A8" s="140"/>
      <c r="B8" s="140"/>
      <c r="C8" s="140"/>
      <c r="D8" s="140"/>
      <c r="E8" s="140"/>
      <c r="F8" s="140"/>
      <c r="G8" s="140"/>
      <c r="H8" s="140"/>
      <c r="I8" s="140"/>
      <c r="J8" s="140"/>
    </row>
    <row r="9" spans="1:11" ht="47.25" customHeight="1" x14ac:dyDescent="0.25">
      <c r="A9" s="140"/>
      <c r="B9" s="140"/>
      <c r="C9" s="140"/>
      <c r="D9" s="140"/>
      <c r="E9" s="140"/>
      <c r="F9" s="140"/>
      <c r="G9" s="140"/>
      <c r="H9" s="140"/>
      <c r="I9" s="140"/>
      <c r="J9" s="140"/>
    </row>
    <row r="10" spans="1:11" x14ac:dyDescent="0.25">
      <c r="A10" s="21"/>
      <c r="B10" s="21"/>
      <c r="C10" s="21"/>
      <c r="D10" s="21"/>
      <c r="E10" s="21"/>
      <c r="F10" s="21"/>
      <c r="G10" s="21"/>
      <c r="H10" s="21"/>
      <c r="I10" s="21"/>
      <c r="J10" s="21"/>
    </row>
    <row r="11" spans="1:11" x14ac:dyDescent="0.25">
      <c r="A11" s="144" t="s">
        <v>29</v>
      </c>
      <c r="B11" s="144"/>
      <c r="C11" s="144"/>
      <c r="D11" s="144"/>
      <c r="E11" s="144"/>
      <c r="F11" s="144"/>
      <c r="G11" s="144"/>
      <c r="H11" s="144"/>
      <c r="I11" s="144"/>
      <c r="J11" s="144"/>
    </row>
    <row r="12" spans="1:11" x14ac:dyDescent="0.25">
      <c r="A12" s="141" t="s">
        <v>24</v>
      </c>
      <c r="B12" s="141"/>
      <c r="C12" s="141"/>
      <c r="D12" s="141"/>
      <c r="E12" s="141"/>
      <c r="F12" s="141"/>
      <c r="G12" s="141"/>
      <c r="H12" s="141"/>
      <c r="I12" s="141"/>
      <c r="J12" s="141"/>
    </row>
    <row r="13" spans="1:11" ht="100.5" customHeight="1" x14ac:dyDescent="0.25">
      <c r="A13" s="32" t="s">
        <v>25</v>
      </c>
      <c r="B13" s="142" t="s">
        <v>159</v>
      </c>
      <c r="C13" s="142"/>
      <c r="D13" s="142"/>
      <c r="E13" s="142"/>
      <c r="F13" s="142"/>
      <c r="G13" s="142"/>
      <c r="H13" s="142"/>
      <c r="I13" s="142"/>
      <c r="J13" s="142"/>
    </row>
    <row r="14" spans="1:11" ht="100.5" customHeight="1" x14ac:dyDescent="0.25">
      <c r="A14" s="32" t="s">
        <v>26</v>
      </c>
      <c r="B14" s="142" t="s">
        <v>122</v>
      </c>
      <c r="C14" s="142"/>
      <c r="D14" s="142"/>
      <c r="E14" s="142"/>
      <c r="F14" s="142"/>
      <c r="G14" s="142"/>
      <c r="H14" s="142"/>
      <c r="I14" s="142"/>
      <c r="J14" s="142"/>
      <c r="K14" s="22"/>
    </row>
    <row r="15" spans="1:11" ht="100.5" customHeight="1" x14ac:dyDescent="0.25">
      <c r="A15" s="32" t="s">
        <v>27</v>
      </c>
      <c r="B15" s="142" t="s">
        <v>123</v>
      </c>
      <c r="C15" s="142"/>
      <c r="D15" s="142"/>
      <c r="E15" s="142"/>
      <c r="F15" s="142"/>
      <c r="G15" s="142"/>
      <c r="H15" s="142"/>
      <c r="I15" s="142"/>
      <c r="J15" s="142"/>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3285927915285"/>
  </sheetPr>
  <dimension ref="A1:J19"/>
  <sheetViews>
    <sheetView workbookViewId="0">
      <selection activeCell="K10" sqref="K10"/>
    </sheetView>
  </sheetViews>
  <sheetFormatPr defaultColWidth="9.140625" defaultRowHeight="15" x14ac:dyDescent="0.25"/>
  <cols>
    <col min="1" max="1" width="5.140625" style="4" customWidth="1"/>
    <col min="2" max="16384" width="9.140625" style="4"/>
  </cols>
  <sheetData>
    <row r="1" spans="1:10" ht="19.5" customHeight="1" thickBot="1" x14ac:dyDescent="0.3">
      <c r="A1" s="139" t="s">
        <v>28</v>
      </c>
      <c r="B1" s="139"/>
      <c r="C1" s="139"/>
      <c r="D1" s="139"/>
      <c r="E1" s="139"/>
      <c r="F1" s="139"/>
      <c r="G1" s="139"/>
      <c r="H1" s="139"/>
      <c r="I1" s="139"/>
      <c r="J1" s="139"/>
    </row>
    <row r="2" spans="1:10" x14ac:dyDescent="0.25">
      <c r="A2" s="147" t="s">
        <v>93</v>
      </c>
      <c r="B2" s="147"/>
      <c r="C2" s="147"/>
      <c r="D2" s="147"/>
      <c r="E2" s="147"/>
      <c r="F2" s="147"/>
      <c r="G2" s="147"/>
      <c r="H2" s="147"/>
      <c r="I2" s="147"/>
      <c r="J2" s="147"/>
    </row>
    <row r="3" spans="1:10" x14ac:dyDescent="0.25">
      <c r="A3" s="147"/>
      <c r="B3" s="147"/>
      <c r="C3" s="147"/>
      <c r="D3" s="147"/>
      <c r="E3" s="147"/>
      <c r="F3" s="147"/>
      <c r="G3" s="147"/>
      <c r="H3" s="147"/>
      <c r="I3" s="147"/>
      <c r="J3" s="147"/>
    </row>
    <row r="4" spans="1:10" ht="8.25" customHeight="1" x14ac:dyDescent="0.25"/>
    <row r="5" spans="1:10" ht="20.25" customHeight="1" x14ac:dyDescent="0.25">
      <c r="A5" s="148" t="s">
        <v>59</v>
      </c>
      <c r="B5" s="148"/>
      <c r="C5" s="148"/>
      <c r="D5" s="148"/>
      <c r="E5" s="148"/>
      <c r="F5" s="148"/>
      <c r="G5" s="148"/>
      <c r="H5" s="148"/>
      <c r="I5" s="148"/>
      <c r="J5" s="148"/>
    </row>
    <row r="6" spans="1:10" ht="41.25" customHeight="1" x14ac:dyDescent="0.25">
      <c r="A6" s="148"/>
      <c r="B6" s="148"/>
      <c r="C6" s="148"/>
      <c r="D6" s="148"/>
      <c r="E6" s="148"/>
      <c r="F6" s="148"/>
      <c r="G6" s="148"/>
      <c r="H6" s="148"/>
      <c r="I6" s="148"/>
      <c r="J6" s="148"/>
    </row>
    <row r="8" spans="1:10" x14ac:dyDescent="0.25">
      <c r="A8" s="146" t="s">
        <v>31</v>
      </c>
      <c r="B8" s="146"/>
      <c r="C8" s="146"/>
      <c r="D8" s="146"/>
      <c r="E8" s="146"/>
      <c r="F8" s="146"/>
      <c r="G8" s="146"/>
      <c r="H8" s="146"/>
      <c r="I8" s="146"/>
      <c r="J8" s="146"/>
    </row>
    <row r="9" spans="1:10" x14ac:dyDescent="0.25">
      <c r="A9" s="141" t="s">
        <v>30</v>
      </c>
      <c r="B9" s="141"/>
      <c r="C9" s="141"/>
      <c r="D9" s="141"/>
      <c r="E9" s="141"/>
      <c r="F9" s="141"/>
      <c r="G9" s="141"/>
      <c r="H9" s="141"/>
      <c r="I9" s="141"/>
      <c r="J9" s="141"/>
    </row>
    <row r="10" spans="1:10" x14ac:dyDescent="0.25">
      <c r="A10" s="33" t="s">
        <v>32</v>
      </c>
      <c r="B10" s="145" t="s">
        <v>121</v>
      </c>
      <c r="C10" s="145"/>
      <c r="D10" s="145"/>
      <c r="E10" s="145"/>
      <c r="F10" s="145"/>
      <c r="G10" s="145"/>
      <c r="H10" s="145"/>
      <c r="I10" s="145"/>
      <c r="J10" s="145"/>
    </row>
    <row r="11" spans="1:10" x14ac:dyDescent="0.25">
      <c r="A11" s="33" t="s">
        <v>33</v>
      </c>
      <c r="B11" s="145"/>
      <c r="C11" s="145"/>
      <c r="D11" s="145"/>
      <c r="E11" s="145"/>
      <c r="F11" s="145"/>
      <c r="G11" s="145"/>
      <c r="H11" s="145"/>
      <c r="I11" s="145"/>
      <c r="J11" s="145"/>
    </row>
    <row r="12" spans="1:10" x14ac:dyDescent="0.25">
      <c r="A12" s="33" t="s">
        <v>34</v>
      </c>
      <c r="B12" s="145"/>
      <c r="C12" s="145"/>
      <c r="D12" s="145"/>
      <c r="E12" s="145"/>
      <c r="F12" s="145"/>
      <c r="G12" s="145"/>
      <c r="H12" s="145"/>
      <c r="I12" s="145"/>
      <c r="J12" s="145"/>
    </row>
    <row r="13" spans="1:10" x14ac:dyDescent="0.25">
      <c r="A13" s="34" t="s">
        <v>35</v>
      </c>
      <c r="B13" s="145"/>
      <c r="C13" s="145"/>
      <c r="D13" s="145"/>
      <c r="E13" s="145"/>
      <c r="F13" s="145"/>
      <c r="G13" s="145"/>
      <c r="H13" s="145"/>
      <c r="I13" s="145"/>
      <c r="J13" s="145"/>
    </row>
    <row r="14" spans="1:10" x14ac:dyDescent="0.25">
      <c r="A14" s="34" t="s">
        <v>36</v>
      </c>
      <c r="B14" s="145"/>
      <c r="C14" s="145"/>
      <c r="D14" s="145"/>
      <c r="E14" s="145"/>
      <c r="F14" s="145"/>
      <c r="G14" s="145"/>
      <c r="H14" s="145"/>
      <c r="I14" s="145"/>
      <c r="J14" s="145"/>
    </row>
    <row r="15" spans="1:10" x14ac:dyDescent="0.25">
      <c r="A15" s="34" t="s">
        <v>37</v>
      </c>
      <c r="B15" s="145"/>
      <c r="C15" s="145"/>
      <c r="D15" s="145"/>
      <c r="E15" s="145"/>
      <c r="F15" s="145"/>
      <c r="G15" s="145"/>
      <c r="H15" s="145"/>
      <c r="I15" s="145"/>
      <c r="J15" s="145"/>
    </row>
    <row r="16" spans="1:10" x14ac:dyDescent="0.25">
      <c r="A16" s="34" t="s">
        <v>38</v>
      </c>
      <c r="B16" s="145"/>
      <c r="C16" s="145"/>
      <c r="D16" s="145"/>
      <c r="E16" s="145"/>
      <c r="F16" s="145"/>
      <c r="G16" s="145"/>
      <c r="H16" s="145"/>
      <c r="I16" s="145"/>
      <c r="J16" s="145"/>
    </row>
    <row r="17" spans="1:10" x14ac:dyDescent="0.25">
      <c r="A17" s="34" t="s">
        <v>39</v>
      </c>
      <c r="B17" s="145"/>
      <c r="C17" s="145"/>
      <c r="D17" s="145"/>
      <c r="E17" s="145"/>
      <c r="F17" s="145"/>
      <c r="G17" s="145"/>
      <c r="H17" s="145"/>
      <c r="I17" s="145"/>
      <c r="J17" s="145"/>
    </row>
    <row r="18" spans="1:10" x14ac:dyDescent="0.25">
      <c r="A18" s="34" t="s">
        <v>40</v>
      </c>
      <c r="B18" s="145"/>
      <c r="C18" s="145"/>
      <c r="D18" s="145"/>
      <c r="E18" s="145"/>
      <c r="F18" s="145"/>
      <c r="G18" s="145"/>
      <c r="H18" s="145"/>
      <c r="I18" s="145"/>
      <c r="J18" s="145"/>
    </row>
    <row r="19" spans="1:10" x14ac:dyDescent="0.25">
      <c r="A19" s="34" t="s">
        <v>41</v>
      </c>
      <c r="B19" s="145"/>
      <c r="C19" s="145"/>
      <c r="D19" s="145"/>
      <c r="E19" s="145"/>
      <c r="F19" s="145"/>
      <c r="G19" s="145"/>
      <c r="H19" s="145"/>
      <c r="I19" s="145"/>
      <c r="J19" s="145"/>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9" tint="0.59993285927915285"/>
  </sheetPr>
  <dimension ref="A1:J23"/>
  <sheetViews>
    <sheetView workbookViewId="0">
      <selection sqref="A1:J1"/>
    </sheetView>
  </sheetViews>
  <sheetFormatPr defaultColWidth="9.140625" defaultRowHeight="15" x14ac:dyDescent="0.25"/>
  <cols>
    <col min="1" max="10" width="9.140625" style="4" customWidth="1"/>
    <col min="11" max="16384" width="9.140625" style="4"/>
  </cols>
  <sheetData>
    <row r="1" spans="1:10" ht="19.5" thickBot="1" x14ac:dyDescent="0.3">
      <c r="A1" s="139" t="s">
        <v>42</v>
      </c>
      <c r="B1" s="139"/>
      <c r="C1" s="139"/>
      <c r="D1" s="139"/>
      <c r="E1" s="139"/>
      <c r="F1" s="139"/>
      <c r="G1" s="139"/>
      <c r="H1" s="139"/>
      <c r="I1" s="139"/>
      <c r="J1" s="139"/>
    </row>
    <row r="2" spans="1:10" x14ac:dyDescent="0.25">
      <c r="A2" s="43" t="s">
        <v>43</v>
      </c>
      <c r="B2" s="43"/>
      <c r="C2" s="43"/>
      <c r="D2" s="43"/>
      <c r="E2" s="43"/>
      <c r="F2" s="43"/>
      <c r="G2" s="43"/>
      <c r="H2" s="43"/>
      <c r="I2" s="43"/>
      <c r="J2" s="43"/>
    </row>
    <row r="3" spans="1:10" ht="8.25" customHeight="1" x14ac:dyDescent="0.25"/>
    <row r="4" spans="1:10" x14ac:dyDescent="0.25">
      <c r="A4" s="16" t="s">
        <v>10</v>
      </c>
    </row>
    <row r="5" spans="1:10" x14ac:dyDescent="0.25">
      <c r="A5" s="42" t="s">
        <v>11</v>
      </c>
      <c r="B5" s="42"/>
      <c r="C5" s="42"/>
      <c r="D5" s="42"/>
      <c r="E5" s="42"/>
      <c r="F5" s="42"/>
      <c r="G5" s="42"/>
      <c r="H5" s="42"/>
      <c r="I5" s="42"/>
      <c r="J5" s="42"/>
    </row>
    <row r="6" spans="1:10" x14ac:dyDescent="0.25">
      <c r="A6" s="10" t="s">
        <v>14</v>
      </c>
    </row>
    <row r="7" spans="1:10" x14ac:dyDescent="0.25">
      <c r="A7" s="10" t="s">
        <v>7</v>
      </c>
    </row>
    <row r="8" spans="1:10" x14ac:dyDescent="0.25">
      <c r="A8" s="10" t="s">
        <v>12</v>
      </c>
    </row>
    <row r="9" spans="1:10" x14ac:dyDescent="0.25">
      <c r="A9" s="10" t="s">
        <v>117</v>
      </c>
    </row>
    <row r="10" spans="1:10" x14ac:dyDescent="0.25">
      <c r="A10" s="10" t="s">
        <v>8</v>
      </c>
    </row>
    <row r="11" spans="1:10" x14ac:dyDescent="0.25">
      <c r="A11" s="10" t="s">
        <v>13</v>
      </c>
    </row>
    <row r="12" spans="1:10" x14ac:dyDescent="0.25">
      <c r="A12" s="11"/>
    </row>
    <row r="13" spans="1:10" ht="15" customHeight="1" x14ac:dyDescent="0.25">
      <c r="A13" s="149" t="s">
        <v>118</v>
      </c>
      <c r="B13" s="149"/>
      <c r="C13" s="149"/>
      <c r="D13" s="149"/>
      <c r="E13" s="149"/>
      <c r="F13" s="149"/>
      <c r="G13" s="149"/>
      <c r="H13" s="149"/>
      <c r="I13" s="149"/>
      <c r="J13" s="149"/>
    </row>
    <row r="14" spans="1:10" x14ac:dyDescent="0.25">
      <c r="A14" s="149"/>
      <c r="B14" s="149"/>
      <c r="C14" s="149"/>
      <c r="D14" s="149"/>
      <c r="E14" s="149"/>
      <c r="F14" s="149"/>
      <c r="G14" s="149"/>
      <c r="H14" s="149"/>
      <c r="I14" s="149"/>
      <c r="J14" s="149"/>
    </row>
    <row r="15" spans="1:10" x14ac:dyDescent="0.25">
      <c r="A15" s="149"/>
      <c r="B15" s="149"/>
      <c r="C15" s="149"/>
      <c r="D15" s="149"/>
      <c r="E15" s="149"/>
      <c r="F15" s="149"/>
      <c r="G15" s="149"/>
      <c r="H15" s="149"/>
      <c r="I15" s="149"/>
      <c r="J15" s="149"/>
    </row>
    <row r="16" spans="1:10" x14ac:dyDescent="0.25">
      <c r="A16" s="149"/>
      <c r="B16" s="149"/>
      <c r="C16" s="149"/>
      <c r="D16" s="149"/>
      <c r="E16" s="149"/>
      <c r="F16" s="149"/>
      <c r="G16" s="149"/>
      <c r="H16" s="149"/>
      <c r="I16" s="149"/>
      <c r="J16" s="149"/>
    </row>
    <row r="17" spans="1:10" ht="65.25" customHeight="1" x14ac:dyDescent="0.25">
      <c r="A17" s="149"/>
      <c r="B17" s="149"/>
      <c r="C17" s="149"/>
      <c r="D17" s="149"/>
      <c r="E17" s="149"/>
      <c r="F17" s="149"/>
      <c r="G17" s="149"/>
      <c r="H17" s="149"/>
      <c r="I17" s="149"/>
      <c r="J17" s="149"/>
    </row>
    <row r="18" spans="1:10" x14ac:dyDescent="0.25">
      <c r="A18" s="31"/>
      <c r="B18" s="31"/>
      <c r="C18" s="31"/>
      <c r="D18" s="31"/>
      <c r="E18" s="31"/>
      <c r="F18" s="31"/>
      <c r="G18" s="31"/>
      <c r="H18" s="31"/>
      <c r="I18" s="31"/>
      <c r="J18" s="31"/>
    </row>
    <row r="19" spans="1:10" x14ac:dyDescent="0.25">
      <c r="A19" s="31"/>
      <c r="B19" s="31"/>
      <c r="C19" s="31"/>
      <c r="D19" s="31"/>
      <c r="E19" s="31"/>
      <c r="F19" s="31"/>
      <c r="G19" s="31"/>
      <c r="H19" s="31"/>
      <c r="I19" s="31"/>
      <c r="J19" s="31"/>
    </row>
    <row r="20" spans="1:10" x14ac:dyDescent="0.25">
      <c r="A20" s="31"/>
      <c r="B20" s="31"/>
      <c r="C20" s="31"/>
      <c r="D20" s="31"/>
      <c r="E20" s="31"/>
      <c r="F20" s="31"/>
      <c r="G20" s="31"/>
      <c r="H20" s="31"/>
      <c r="I20" s="31"/>
      <c r="J20" s="31"/>
    </row>
    <row r="21" spans="1:10" x14ac:dyDescent="0.25">
      <c r="A21" s="31"/>
      <c r="B21" s="31"/>
      <c r="C21" s="31"/>
      <c r="D21" s="31"/>
      <c r="E21" s="31"/>
      <c r="F21" s="31"/>
      <c r="G21" s="31"/>
      <c r="H21" s="31"/>
      <c r="I21" s="31"/>
      <c r="J21" s="31"/>
    </row>
    <row r="22" spans="1:10" x14ac:dyDescent="0.25">
      <c r="A22" s="31"/>
      <c r="B22" s="31"/>
      <c r="C22" s="31"/>
      <c r="D22" s="31"/>
      <c r="E22" s="31"/>
      <c r="F22" s="31"/>
      <c r="G22" s="31"/>
      <c r="H22" s="31"/>
      <c r="I22" s="31"/>
      <c r="J22" s="31"/>
    </row>
    <row r="23" spans="1:10" x14ac:dyDescent="0.25">
      <c r="A23" s="31"/>
      <c r="B23" s="31"/>
      <c r="C23" s="31"/>
      <c r="D23" s="31"/>
      <c r="E23" s="31"/>
      <c r="F23" s="31"/>
      <c r="G23" s="31"/>
      <c r="H23" s="31"/>
      <c r="I23" s="31"/>
      <c r="J23" s="31"/>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tint="0.59993285927915285"/>
  </sheetPr>
  <dimension ref="A1:H60"/>
  <sheetViews>
    <sheetView zoomScale="85" zoomScaleNormal="85" workbookViewId="0">
      <pane xSplit="4" ySplit="19" topLeftCell="E20" activePane="bottomRight" state="frozen"/>
      <selection pane="topRight" activeCell="D1" sqref="D1"/>
      <selection pane="bottomLeft" activeCell="A20" sqref="A20"/>
      <selection pane="bottomRight" activeCell="B1" sqref="B1:H1"/>
    </sheetView>
  </sheetViews>
  <sheetFormatPr defaultColWidth="9.140625" defaultRowHeight="15" x14ac:dyDescent="0.25"/>
  <cols>
    <col min="1" max="1" width="3.140625" style="4" bestFit="1" customWidth="1"/>
    <col min="2" max="7" width="50.7109375" style="4" customWidth="1"/>
    <col min="8" max="8" width="50.85546875" style="4" customWidth="1"/>
    <col min="9" max="16384" width="9.140625" style="4"/>
  </cols>
  <sheetData>
    <row r="1" spans="1:8" ht="29.25" thickBot="1" x14ac:dyDescent="0.3">
      <c r="B1" s="150" t="s">
        <v>44</v>
      </c>
      <c r="C1" s="150"/>
      <c r="D1" s="150"/>
      <c r="E1" s="150"/>
      <c r="F1" s="150"/>
      <c r="G1" s="150"/>
      <c r="H1" s="150"/>
    </row>
    <row r="2" spans="1:8" x14ac:dyDescent="0.25">
      <c r="B2" s="35" t="s">
        <v>4</v>
      </c>
    </row>
    <row r="3" spans="1:8" x14ac:dyDescent="0.25">
      <c r="B3" s="81" t="s">
        <v>134</v>
      </c>
      <c r="E3" s="5"/>
    </row>
    <row r="4" spans="1:8" x14ac:dyDescent="0.25">
      <c r="B4" s="35" t="s">
        <v>0</v>
      </c>
      <c r="C4" s="5"/>
      <c r="D4" s="5"/>
      <c r="E4" s="5"/>
    </row>
    <row r="5" spans="1:8" x14ac:dyDescent="0.25">
      <c r="B5" s="82" t="s">
        <v>100</v>
      </c>
      <c r="C5" s="5"/>
      <c r="D5" s="5"/>
      <c r="E5" s="5"/>
    </row>
    <row r="6" spans="1:8" x14ac:dyDescent="0.25">
      <c r="B6" s="35" t="s">
        <v>15</v>
      </c>
      <c r="C6" s="5"/>
      <c r="D6" s="5"/>
      <c r="E6" s="5"/>
    </row>
    <row r="7" spans="1:8" x14ac:dyDescent="0.25">
      <c r="B7" s="82" t="s">
        <v>100</v>
      </c>
      <c r="C7" s="5"/>
      <c r="D7" s="5"/>
      <c r="E7" s="5"/>
    </row>
    <row r="8" spans="1:8" x14ac:dyDescent="0.25">
      <c r="B8" s="13"/>
      <c r="C8" s="5"/>
      <c r="D8" s="5"/>
      <c r="E8" s="5"/>
    </row>
    <row r="9" spans="1:8" ht="18.75" x14ac:dyDescent="0.25">
      <c r="B9" s="8" t="s">
        <v>9</v>
      </c>
    </row>
    <row r="10" spans="1:8" x14ac:dyDescent="0.25">
      <c r="B10" s="35" t="s">
        <v>5</v>
      </c>
      <c r="C10" s="36" t="s">
        <v>16</v>
      </c>
      <c r="D10" s="37" t="s">
        <v>1</v>
      </c>
      <c r="E10" s="37" t="s">
        <v>3</v>
      </c>
      <c r="F10" s="37" t="s">
        <v>17</v>
      </c>
      <c r="G10" s="37" t="s">
        <v>2</v>
      </c>
      <c r="H10" s="37" t="s">
        <v>6</v>
      </c>
    </row>
    <row r="11" spans="1:8" ht="90" x14ac:dyDescent="0.25">
      <c r="A11" s="46">
        <v>1</v>
      </c>
      <c r="B11" s="80" t="s">
        <v>126</v>
      </c>
      <c r="C11" s="105" t="s">
        <v>127</v>
      </c>
      <c r="D11" s="85" t="s">
        <v>128</v>
      </c>
      <c r="E11" s="105" t="s">
        <v>129</v>
      </c>
      <c r="F11" s="105" t="s">
        <v>181</v>
      </c>
      <c r="G11" s="107" t="s">
        <v>130</v>
      </c>
      <c r="H11" s="105" t="s">
        <v>182</v>
      </c>
    </row>
    <row r="12" spans="1:8" ht="45" x14ac:dyDescent="0.25">
      <c r="A12" s="46">
        <v>2</v>
      </c>
      <c r="B12" s="80" t="s">
        <v>124</v>
      </c>
      <c r="C12" s="105" t="s">
        <v>132</v>
      </c>
      <c r="D12" s="85" t="s">
        <v>128</v>
      </c>
      <c r="E12" s="105" t="s">
        <v>133</v>
      </c>
      <c r="F12" s="106" t="s">
        <v>180</v>
      </c>
      <c r="G12" s="107" t="s">
        <v>131</v>
      </c>
      <c r="H12" s="105" t="s">
        <v>177</v>
      </c>
    </row>
    <row r="13" spans="1:8" ht="30" x14ac:dyDescent="0.25">
      <c r="A13" s="46">
        <v>3</v>
      </c>
      <c r="B13" s="80" t="s">
        <v>125</v>
      </c>
      <c r="C13" s="105" t="s">
        <v>135</v>
      </c>
      <c r="D13" s="85" t="s">
        <v>128</v>
      </c>
      <c r="E13" s="105" t="s">
        <v>136</v>
      </c>
      <c r="F13" s="105" t="s">
        <v>137</v>
      </c>
      <c r="G13" s="107" t="s">
        <v>138</v>
      </c>
      <c r="H13" s="105" t="s">
        <v>139</v>
      </c>
    </row>
    <row r="14" spans="1:8" x14ac:dyDescent="0.25">
      <c r="A14" s="46">
        <v>4</v>
      </c>
      <c r="B14" s="80"/>
      <c r="C14" s="80"/>
      <c r="D14" s="84"/>
      <c r="E14" s="80"/>
      <c r="F14" s="86"/>
      <c r="G14" s="84"/>
      <c r="H14" s="84"/>
    </row>
    <row r="15" spans="1:8" x14ac:dyDescent="0.25">
      <c r="A15" s="46">
        <v>5</v>
      </c>
      <c r="B15" s="80"/>
      <c r="C15" s="80"/>
      <c r="D15" s="84"/>
      <c r="E15" s="80"/>
      <c r="F15" s="83"/>
      <c r="G15" s="84"/>
      <c r="H15" s="84"/>
    </row>
    <row r="16" spans="1:8" x14ac:dyDescent="0.25">
      <c r="A16" s="46">
        <v>6</v>
      </c>
      <c r="B16" s="80"/>
      <c r="C16" s="80"/>
      <c r="D16" s="84"/>
      <c r="E16" s="80"/>
      <c r="F16" s="83"/>
      <c r="G16" s="84"/>
      <c r="H16" s="84"/>
    </row>
    <row r="17" spans="1:8" x14ac:dyDescent="0.25">
      <c r="A17" s="46">
        <v>7</v>
      </c>
      <c r="B17" s="80"/>
      <c r="C17" s="83"/>
      <c r="D17" s="84"/>
      <c r="E17" s="80"/>
      <c r="F17" s="83"/>
      <c r="G17" s="84"/>
      <c r="H17" s="84"/>
    </row>
    <row r="18" spans="1:8" x14ac:dyDescent="0.25">
      <c r="A18" s="46">
        <v>8</v>
      </c>
      <c r="B18" s="80"/>
      <c r="C18" s="83"/>
      <c r="D18" s="84"/>
      <c r="E18" s="85"/>
      <c r="F18" s="84"/>
      <c r="G18" s="84"/>
      <c r="H18" s="84"/>
    </row>
    <row r="19" spans="1:8" x14ac:dyDescent="0.25">
      <c r="A19" s="46">
        <v>9</v>
      </c>
      <c r="B19" s="80"/>
      <c r="C19" s="80"/>
      <c r="D19" s="84"/>
      <c r="E19" s="80"/>
      <c r="F19" s="83"/>
      <c r="G19" s="84"/>
      <c r="H19" s="83"/>
    </row>
    <row r="20" spans="1:8" x14ac:dyDescent="0.25">
      <c r="A20" s="46">
        <v>10</v>
      </c>
      <c r="B20" s="80"/>
      <c r="C20" s="80"/>
      <c r="D20" s="84"/>
      <c r="E20" s="80"/>
      <c r="F20" s="86"/>
      <c r="G20" s="84"/>
      <c r="H20" s="84"/>
    </row>
    <row r="21" spans="1:8" x14ac:dyDescent="0.25">
      <c r="A21" s="46">
        <v>11</v>
      </c>
      <c r="B21" s="80"/>
      <c r="C21" s="80"/>
      <c r="D21" s="84"/>
      <c r="E21" s="80"/>
      <c r="F21" s="83"/>
      <c r="G21" s="84"/>
      <c r="H21" s="84"/>
    </row>
    <row r="22" spans="1:8" x14ac:dyDescent="0.25">
      <c r="A22" s="46">
        <v>12</v>
      </c>
      <c r="B22" s="80"/>
      <c r="C22" s="80"/>
      <c r="D22" s="84"/>
      <c r="E22" s="80"/>
      <c r="F22" s="83"/>
      <c r="G22" s="84"/>
      <c r="H22" s="84"/>
    </row>
    <row r="23" spans="1:8" x14ac:dyDescent="0.25">
      <c r="A23" s="46">
        <v>13</v>
      </c>
      <c r="B23" s="80"/>
      <c r="C23" s="83"/>
      <c r="D23" s="84"/>
      <c r="E23" s="80"/>
      <c r="F23" s="83"/>
      <c r="G23" s="84"/>
      <c r="H23" s="84"/>
    </row>
    <row r="24" spans="1:8" x14ac:dyDescent="0.25">
      <c r="A24" s="46">
        <v>14</v>
      </c>
      <c r="B24" s="80"/>
      <c r="C24" s="83"/>
      <c r="D24" s="84"/>
      <c r="E24" s="85"/>
      <c r="F24" s="84"/>
      <c r="G24" s="84"/>
      <c r="H24" s="84"/>
    </row>
    <row r="25" spans="1:8" x14ac:dyDescent="0.25">
      <c r="A25" s="46">
        <v>15</v>
      </c>
      <c r="B25" s="80"/>
      <c r="C25" s="80"/>
      <c r="D25" s="84"/>
      <c r="E25" s="80"/>
      <c r="F25" s="83"/>
      <c r="G25" s="84"/>
      <c r="H25" s="83"/>
    </row>
    <row r="26" spans="1:8" x14ac:dyDescent="0.25">
      <c r="A26" s="46">
        <v>16</v>
      </c>
      <c r="B26" s="80"/>
      <c r="C26" s="80"/>
      <c r="D26" s="84"/>
      <c r="E26" s="80"/>
      <c r="F26" s="86"/>
      <c r="G26" s="84"/>
      <c r="H26" s="84"/>
    </row>
    <row r="27" spans="1:8" x14ac:dyDescent="0.25">
      <c r="A27" s="46">
        <v>17</v>
      </c>
      <c r="B27" s="80"/>
      <c r="C27" s="80"/>
      <c r="D27" s="84"/>
      <c r="E27" s="80"/>
      <c r="F27" s="83"/>
      <c r="G27" s="84"/>
      <c r="H27" s="84"/>
    </row>
    <row r="28" spans="1:8" x14ac:dyDescent="0.25">
      <c r="A28" s="46">
        <v>18</v>
      </c>
      <c r="B28" s="80"/>
      <c r="C28" s="80"/>
      <c r="D28" s="84"/>
      <c r="E28" s="80"/>
      <c r="F28" s="83"/>
      <c r="G28" s="84"/>
      <c r="H28" s="84"/>
    </row>
    <row r="29" spans="1:8" x14ac:dyDescent="0.25">
      <c r="A29" s="46">
        <v>19</v>
      </c>
      <c r="B29" s="80"/>
      <c r="C29" s="83"/>
      <c r="D29" s="84"/>
      <c r="E29" s="80"/>
      <c r="F29" s="83"/>
      <c r="G29" s="84"/>
      <c r="H29" s="84"/>
    </row>
    <row r="30" spans="1:8" x14ac:dyDescent="0.25">
      <c r="A30" s="46">
        <v>20</v>
      </c>
      <c r="B30" s="80"/>
      <c r="C30" s="83"/>
      <c r="D30" s="84"/>
      <c r="E30" s="85"/>
      <c r="F30" s="84"/>
      <c r="G30" s="84"/>
      <c r="H30" s="84"/>
    </row>
    <row r="31" spans="1:8" x14ac:dyDescent="0.25">
      <c r="A31" s="46">
        <v>21</v>
      </c>
      <c r="B31" s="80"/>
      <c r="C31" s="80"/>
      <c r="D31" s="84"/>
      <c r="E31" s="80"/>
      <c r="F31" s="83"/>
      <c r="G31" s="84"/>
      <c r="H31" s="83"/>
    </row>
    <row r="32" spans="1:8" x14ac:dyDescent="0.25">
      <c r="A32" s="46">
        <v>22</v>
      </c>
      <c r="B32" s="80"/>
      <c r="C32" s="80"/>
      <c r="D32" s="84"/>
      <c r="E32" s="80"/>
      <c r="F32" s="86"/>
      <c r="G32" s="84"/>
      <c r="H32" s="84"/>
    </row>
    <row r="33" spans="1:8" x14ac:dyDescent="0.25">
      <c r="A33" s="46">
        <v>23</v>
      </c>
      <c r="B33" s="80"/>
      <c r="C33" s="80"/>
      <c r="D33" s="84"/>
      <c r="E33" s="80"/>
      <c r="F33" s="83"/>
      <c r="G33" s="84"/>
      <c r="H33" s="84"/>
    </row>
    <row r="34" spans="1:8" x14ac:dyDescent="0.25">
      <c r="A34" s="46">
        <v>24</v>
      </c>
      <c r="B34" s="80"/>
      <c r="C34" s="80"/>
      <c r="D34" s="84"/>
      <c r="E34" s="80"/>
      <c r="F34" s="83"/>
      <c r="G34" s="84"/>
      <c r="H34" s="84"/>
    </row>
    <row r="35" spans="1:8" x14ac:dyDescent="0.25">
      <c r="A35" s="46">
        <v>25</v>
      </c>
      <c r="B35" s="80"/>
      <c r="C35" s="83"/>
      <c r="D35" s="84"/>
      <c r="E35" s="80"/>
      <c r="F35" s="83"/>
      <c r="G35" s="84"/>
      <c r="H35" s="84"/>
    </row>
    <row r="36" spans="1:8" x14ac:dyDescent="0.25">
      <c r="A36" s="46">
        <v>26</v>
      </c>
      <c r="B36" s="80"/>
      <c r="C36" s="83"/>
      <c r="D36" s="84"/>
      <c r="E36" s="85"/>
      <c r="F36" s="84"/>
      <c r="G36" s="84"/>
      <c r="H36" s="84"/>
    </row>
    <row r="37" spans="1:8" x14ac:dyDescent="0.25">
      <c r="A37" s="46">
        <v>27</v>
      </c>
      <c r="B37" s="80"/>
      <c r="C37" s="80"/>
      <c r="D37" s="84"/>
      <c r="E37" s="80"/>
      <c r="F37" s="83"/>
      <c r="G37" s="84"/>
      <c r="H37" s="83"/>
    </row>
    <row r="38" spans="1:8" x14ac:dyDescent="0.25">
      <c r="A38" s="46">
        <v>28</v>
      </c>
      <c r="B38" s="80"/>
      <c r="C38" s="80"/>
      <c r="D38" s="84"/>
      <c r="E38" s="80"/>
      <c r="F38" s="86"/>
      <c r="G38" s="84"/>
      <c r="H38" s="84"/>
    </row>
    <row r="39" spans="1:8" x14ac:dyDescent="0.25">
      <c r="A39" s="46">
        <v>29</v>
      </c>
      <c r="B39" s="80"/>
      <c r="C39" s="80"/>
      <c r="D39" s="84"/>
      <c r="E39" s="80"/>
      <c r="F39" s="83"/>
      <c r="G39" s="84"/>
      <c r="H39" s="84"/>
    </row>
    <row r="40" spans="1:8" x14ac:dyDescent="0.25">
      <c r="A40" s="46">
        <v>30</v>
      </c>
      <c r="B40" s="80"/>
      <c r="C40" s="80"/>
      <c r="D40" s="84"/>
      <c r="E40" s="80"/>
      <c r="F40" s="83"/>
      <c r="G40" s="84"/>
      <c r="H40" s="84"/>
    </row>
    <row r="41" spans="1:8" x14ac:dyDescent="0.25">
      <c r="A41" s="46">
        <v>31</v>
      </c>
      <c r="B41" s="80"/>
      <c r="C41" s="83"/>
      <c r="D41" s="84"/>
      <c r="E41" s="80"/>
      <c r="F41" s="83"/>
      <c r="G41" s="84"/>
      <c r="H41" s="84"/>
    </row>
    <row r="42" spans="1:8" x14ac:dyDescent="0.25">
      <c r="A42" s="46">
        <v>32</v>
      </c>
      <c r="B42" s="80"/>
      <c r="C42" s="83"/>
      <c r="D42" s="84"/>
      <c r="E42" s="85"/>
      <c r="F42" s="84"/>
      <c r="G42" s="84"/>
      <c r="H42" s="84"/>
    </row>
    <row r="43" spans="1:8" x14ac:dyDescent="0.25">
      <c r="A43" s="46">
        <v>33</v>
      </c>
      <c r="B43" s="80"/>
      <c r="C43" s="80"/>
      <c r="D43" s="84"/>
      <c r="E43" s="80"/>
      <c r="F43" s="83"/>
      <c r="G43" s="84"/>
      <c r="H43" s="83"/>
    </row>
    <row r="44" spans="1:8" x14ac:dyDescent="0.25">
      <c r="A44" s="46">
        <v>34</v>
      </c>
      <c r="B44" s="80"/>
      <c r="C44" s="80"/>
      <c r="D44" s="84"/>
      <c r="E44" s="80"/>
      <c r="F44" s="86"/>
      <c r="G44" s="84"/>
      <c r="H44" s="84"/>
    </row>
    <row r="45" spans="1:8" x14ac:dyDescent="0.25">
      <c r="A45" s="46">
        <v>35</v>
      </c>
      <c r="B45" s="80"/>
      <c r="C45" s="80"/>
      <c r="D45" s="84"/>
      <c r="E45" s="80"/>
      <c r="F45" s="83"/>
      <c r="G45" s="84"/>
      <c r="H45" s="84"/>
    </row>
    <row r="46" spans="1:8" x14ac:dyDescent="0.25">
      <c r="A46" s="46">
        <v>36</v>
      </c>
      <c r="B46" s="80"/>
      <c r="C46" s="80"/>
      <c r="D46" s="84"/>
      <c r="E46" s="80"/>
      <c r="F46" s="83"/>
      <c r="G46" s="84"/>
      <c r="H46" s="84"/>
    </row>
    <row r="47" spans="1:8" x14ac:dyDescent="0.25">
      <c r="A47" s="46">
        <v>37</v>
      </c>
      <c r="B47" s="80"/>
      <c r="C47" s="83"/>
      <c r="D47" s="84"/>
      <c r="E47" s="80"/>
      <c r="F47" s="83"/>
      <c r="G47" s="84"/>
      <c r="H47" s="84"/>
    </row>
    <row r="48" spans="1:8" x14ac:dyDescent="0.25">
      <c r="A48" s="46">
        <v>38</v>
      </c>
      <c r="B48" s="80"/>
      <c r="C48" s="83"/>
      <c r="D48" s="84"/>
      <c r="E48" s="85"/>
      <c r="F48" s="84"/>
      <c r="G48" s="84"/>
      <c r="H48" s="84"/>
    </row>
    <row r="49" spans="1:8" x14ac:dyDescent="0.25">
      <c r="A49" s="46">
        <v>39</v>
      </c>
      <c r="B49" s="80"/>
      <c r="C49" s="80"/>
      <c r="D49" s="84"/>
      <c r="E49" s="80"/>
      <c r="F49" s="83"/>
      <c r="G49" s="84"/>
      <c r="H49" s="83"/>
    </row>
    <row r="50" spans="1:8" x14ac:dyDescent="0.25">
      <c r="A50" s="46">
        <v>40</v>
      </c>
      <c r="B50" s="80"/>
      <c r="C50" s="80"/>
      <c r="D50" s="84"/>
      <c r="E50" s="80"/>
      <c r="F50" s="86"/>
      <c r="G50" s="84"/>
      <c r="H50" s="84"/>
    </row>
    <row r="51" spans="1:8" x14ac:dyDescent="0.25">
      <c r="A51" s="46">
        <v>41</v>
      </c>
      <c r="B51" s="80"/>
      <c r="C51" s="80"/>
      <c r="D51" s="84"/>
      <c r="E51" s="80"/>
      <c r="F51" s="83"/>
      <c r="G51" s="84"/>
      <c r="H51" s="84"/>
    </row>
    <row r="52" spans="1:8" x14ac:dyDescent="0.25">
      <c r="A52" s="46">
        <v>42</v>
      </c>
      <c r="B52" s="80"/>
      <c r="C52" s="80"/>
      <c r="D52" s="84"/>
      <c r="E52" s="80"/>
      <c r="F52" s="83"/>
      <c r="G52" s="84"/>
      <c r="H52" s="84"/>
    </row>
    <row r="53" spans="1:8" x14ac:dyDescent="0.25">
      <c r="A53" s="46">
        <v>43</v>
      </c>
      <c r="B53" s="80"/>
      <c r="C53" s="83"/>
      <c r="D53" s="84"/>
      <c r="E53" s="80"/>
      <c r="F53" s="83"/>
      <c r="G53" s="84"/>
      <c r="H53" s="84"/>
    </row>
    <row r="54" spans="1:8" x14ac:dyDescent="0.25">
      <c r="A54" s="46">
        <v>44</v>
      </c>
      <c r="B54" s="80"/>
      <c r="C54" s="83"/>
      <c r="D54" s="84"/>
      <c r="E54" s="85"/>
      <c r="F54" s="84"/>
      <c r="G54" s="84"/>
      <c r="H54" s="84"/>
    </row>
    <row r="55" spans="1:8" x14ac:dyDescent="0.25">
      <c r="A55" s="46">
        <v>45</v>
      </c>
      <c r="B55" s="80"/>
      <c r="C55" s="80"/>
      <c r="D55" s="84"/>
      <c r="E55" s="80"/>
      <c r="F55" s="83"/>
      <c r="G55" s="84"/>
      <c r="H55" s="83"/>
    </row>
    <row r="56" spans="1:8" x14ac:dyDescent="0.25">
      <c r="A56" s="46">
        <v>46</v>
      </c>
      <c r="B56" s="80"/>
      <c r="C56" s="80"/>
      <c r="D56" s="84"/>
      <c r="E56" s="80"/>
      <c r="F56" s="86"/>
      <c r="G56" s="84"/>
      <c r="H56" s="84"/>
    </row>
    <row r="57" spans="1:8" x14ac:dyDescent="0.25">
      <c r="A57" s="46">
        <v>47</v>
      </c>
      <c r="B57" s="80"/>
      <c r="C57" s="80"/>
      <c r="D57" s="84"/>
      <c r="E57" s="80"/>
      <c r="F57" s="83"/>
      <c r="G57" s="84"/>
      <c r="H57" s="84"/>
    </row>
    <row r="58" spans="1:8" x14ac:dyDescent="0.25">
      <c r="A58" s="46">
        <v>48</v>
      </c>
      <c r="B58" s="80"/>
      <c r="C58" s="80"/>
      <c r="D58" s="84"/>
      <c r="E58" s="80"/>
      <c r="F58" s="83"/>
      <c r="G58" s="84"/>
      <c r="H58" s="84"/>
    </row>
    <row r="59" spans="1:8" x14ac:dyDescent="0.25">
      <c r="A59" s="46">
        <v>49</v>
      </c>
      <c r="B59" s="80"/>
      <c r="C59" s="80"/>
      <c r="D59" s="84"/>
      <c r="E59" s="80"/>
      <c r="F59" s="83"/>
      <c r="G59" s="84"/>
      <c r="H59" s="84"/>
    </row>
    <row r="60" spans="1:8" x14ac:dyDescent="0.25">
      <c r="A60" s="46">
        <v>50</v>
      </c>
      <c r="B60" s="80"/>
      <c r="C60" s="80"/>
      <c r="D60" s="84"/>
      <c r="E60" s="80"/>
      <c r="F60" s="83"/>
      <c r="G60" s="84"/>
      <c r="H60" s="84"/>
    </row>
  </sheetData>
  <sheetProtection algorithmName="SHA-512" hashValue="RM1wuiC8g04ZuavfJqKkN3FJCX2Fwmzqocew7M+iMFV6vuu+JVPm78Lbz96EZPaEo8R5xPTHt21welJCbvnJJQ==" saltValue="0/Grh6RRrJOWWYEy7Ld2Ug==" spinCount="100000" sheet="1" objects="1" scenarios="1" formatCells="0" formatColumns="0" formatRows="0" insertColumns="0" insertRows="0" insertHyperlinks="0"/>
  <mergeCells count="1">
    <mergeCell ref="B1:H1"/>
  </mergeCells>
  <conditionalFormatting sqref="C4:D8 B5 B7:B8">
    <cfRule type="cellIs" dxfId="13" priority="1" operator="equal">
      <formula>"Yes"</formula>
    </cfRule>
    <cfRule type="cellIs" dxfId="12"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3285927915285"/>
  </sheetPr>
  <dimension ref="A1:H60"/>
  <sheetViews>
    <sheetView zoomScale="85" zoomScaleNormal="85" workbookViewId="0">
      <pane xSplit="4" ySplit="19" topLeftCell="G20" activePane="bottomRight" state="frozen"/>
      <selection pane="topRight" activeCell="D1" sqref="D1"/>
      <selection pane="bottomLeft" activeCell="A20" sqref="A20"/>
      <selection pane="bottomRight" activeCell="D11" sqref="D11:D13"/>
    </sheetView>
  </sheetViews>
  <sheetFormatPr defaultColWidth="9.140625" defaultRowHeight="15" x14ac:dyDescent="0.25"/>
  <cols>
    <col min="1" max="1" width="3.140625" style="4" bestFit="1" customWidth="1"/>
    <col min="2" max="7" width="50.7109375" style="4" customWidth="1"/>
    <col min="8" max="8" width="50.85546875" style="4" customWidth="1"/>
    <col min="9" max="16384" width="9.140625" style="4"/>
  </cols>
  <sheetData>
    <row r="1" spans="1:8" ht="29.25" thickBot="1" x14ac:dyDescent="0.3">
      <c r="B1" s="150" t="s">
        <v>45</v>
      </c>
      <c r="C1" s="150"/>
      <c r="D1" s="150"/>
      <c r="E1" s="150"/>
      <c r="F1" s="150"/>
      <c r="G1" s="150"/>
      <c r="H1" s="150"/>
    </row>
    <row r="2" spans="1:8" x14ac:dyDescent="0.25">
      <c r="B2" s="35" t="s">
        <v>4</v>
      </c>
    </row>
    <row r="3" spans="1:8" x14ac:dyDescent="0.25">
      <c r="B3" s="81" t="s">
        <v>99</v>
      </c>
      <c r="E3" s="5"/>
    </row>
    <row r="4" spans="1:8" x14ac:dyDescent="0.25">
      <c r="B4" s="35" t="s">
        <v>0</v>
      </c>
      <c r="C4" s="5"/>
      <c r="D4" s="5"/>
      <c r="E4" s="5"/>
    </row>
    <row r="5" spans="1:8" x14ac:dyDescent="0.25">
      <c r="B5" s="82" t="s">
        <v>100</v>
      </c>
      <c r="C5" s="5"/>
      <c r="D5" s="5"/>
      <c r="E5" s="5"/>
    </row>
    <row r="6" spans="1:8" x14ac:dyDescent="0.25">
      <c r="B6" s="35" t="s">
        <v>15</v>
      </c>
      <c r="C6" s="5"/>
      <c r="D6" s="5"/>
      <c r="E6" s="5"/>
    </row>
    <row r="7" spans="1:8" x14ac:dyDescent="0.25">
      <c r="B7" s="82" t="s">
        <v>100</v>
      </c>
      <c r="C7" s="5"/>
      <c r="D7" s="5"/>
      <c r="E7" s="5"/>
    </row>
    <row r="8" spans="1:8" x14ac:dyDescent="0.25">
      <c r="B8" s="13"/>
      <c r="C8" s="5"/>
      <c r="D8" s="5"/>
      <c r="E8" s="5"/>
    </row>
    <row r="9" spans="1:8" ht="18.75" x14ac:dyDescent="0.25">
      <c r="B9" s="8" t="s">
        <v>9</v>
      </c>
    </row>
    <row r="10" spans="1:8" x14ac:dyDescent="0.25">
      <c r="B10" s="35" t="s">
        <v>5</v>
      </c>
      <c r="C10" s="36" t="s">
        <v>16</v>
      </c>
      <c r="D10" s="37" t="s">
        <v>1</v>
      </c>
      <c r="E10" s="37" t="s">
        <v>3</v>
      </c>
      <c r="F10" s="37" t="s">
        <v>17</v>
      </c>
      <c r="G10" s="37" t="s">
        <v>2</v>
      </c>
      <c r="H10" s="37" t="s">
        <v>6</v>
      </c>
    </row>
    <row r="11" spans="1:8" ht="45" x14ac:dyDescent="0.25">
      <c r="A11" s="46">
        <v>1</v>
      </c>
      <c r="B11" s="80" t="s">
        <v>145</v>
      </c>
      <c r="C11" s="80" t="s">
        <v>140</v>
      </c>
      <c r="D11" s="85" t="s">
        <v>141</v>
      </c>
      <c r="E11" s="105" t="s">
        <v>142</v>
      </c>
      <c r="F11" s="105" t="s">
        <v>164</v>
      </c>
      <c r="G11" s="107" t="s">
        <v>143</v>
      </c>
      <c r="H11" s="105" t="s">
        <v>163</v>
      </c>
    </row>
    <row r="12" spans="1:8" ht="45" x14ac:dyDescent="0.25">
      <c r="A12" s="46">
        <v>2</v>
      </c>
      <c r="B12" s="80" t="s">
        <v>146</v>
      </c>
      <c r="C12" s="80" t="s">
        <v>147</v>
      </c>
      <c r="D12" s="85" t="s">
        <v>141</v>
      </c>
      <c r="E12" s="105" t="s">
        <v>148</v>
      </c>
      <c r="F12" s="105" t="s">
        <v>165</v>
      </c>
      <c r="G12" s="107" t="s">
        <v>143</v>
      </c>
      <c r="H12" s="105" t="s">
        <v>167</v>
      </c>
    </row>
    <row r="13" spans="1:8" ht="30" x14ac:dyDescent="0.25">
      <c r="A13" s="46">
        <v>3</v>
      </c>
      <c r="B13" s="80" t="s">
        <v>149</v>
      </c>
      <c r="C13" s="80" t="s">
        <v>160</v>
      </c>
      <c r="D13" s="85" t="s">
        <v>141</v>
      </c>
      <c r="E13" s="105" t="s">
        <v>161</v>
      </c>
      <c r="F13" s="105" t="s">
        <v>166</v>
      </c>
      <c r="G13" s="107" t="s">
        <v>143</v>
      </c>
      <c r="H13" s="105" t="s">
        <v>144</v>
      </c>
    </row>
    <row r="14" spans="1:8" x14ac:dyDescent="0.25">
      <c r="A14" s="46">
        <v>4</v>
      </c>
      <c r="B14" s="80"/>
      <c r="C14" s="80"/>
      <c r="D14" s="84"/>
      <c r="E14" s="80"/>
      <c r="F14" s="86"/>
      <c r="G14" s="84"/>
      <c r="H14" s="84"/>
    </row>
    <row r="15" spans="1:8" x14ac:dyDescent="0.25">
      <c r="A15" s="46">
        <v>5</v>
      </c>
      <c r="B15" s="80"/>
      <c r="C15" s="80"/>
      <c r="D15" s="84"/>
      <c r="E15" s="80"/>
      <c r="F15" s="83"/>
      <c r="G15" s="84"/>
      <c r="H15" s="84"/>
    </row>
    <row r="16" spans="1:8" x14ac:dyDescent="0.25">
      <c r="A16" s="46">
        <v>6</v>
      </c>
      <c r="B16" s="80"/>
      <c r="C16" s="80"/>
      <c r="D16" s="84"/>
      <c r="E16" s="80"/>
      <c r="F16" s="83"/>
      <c r="G16" s="84"/>
      <c r="H16" s="84"/>
    </row>
    <row r="17" spans="1:8" x14ac:dyDescent="0.25">
      <c r="A17" s="46">
        <v>7</v>
      </c>
      <c r="B17" s="80"/>
      <c r="C17" s="83"/>
      <c r="D17" s="84"/>
      <c r="E17" s="80"/>
      <c r="F17" s="83"/>
      <c r="G17" s="84"/>
      <c r="H17" s="84"/>
    </row>
    <row r="18" spans="1:8" x14ac:dyDescent="0.25">
      <c r="A18" s="46">
        <v>8</v>
      </c>
      <c r="B18" s="80"/>
      <c r="C18" s="83"/>
      <c r="D18" s="84"/>
      <c r="E18" s="85"/>
      <c r="F18" s="84"/>
      <c r="G18" s="84"/>
      <c r="H18" s="84"/>
    </row>
    <row r="19" spans="1:8" x14ac:dyDescent="0.25">
      <c r="A19" s="46">
        <v>9</v>
      </c>
      <c r="B19" s="80"/>
      <c r="C19" s="80"/>
      <c r="D19" s="84"/>
      <c r="E19" s="80"/>
      <c r="F19" s="83"/>
      <c r="G19" s="84"/>
      <c r="H19" s="83"/>
    </row>
    <row r="20" spans="1:8" x14ac:dyDescent="0.25">
      <c r="A20" s="46">
        <v>10</v>
      </c>
      <c r="B20" s="80"/>
      <c r="C20" s="80"/>
      <c r="D20" s="84"/>
      <c r="E20" s="80"/>
      <c r="F20" s="86"/>
      <c r="G20" s="84"/>
      <c r="H20" s="84"/>
    </row>
    <row r="21" spans="1:8" x14ac:dyDescent="0.25">
      <c r="A21" s="46">
        <v>11</v>
      </c>
      <c r="B21" s="80"/>
      <c r="C21" s="80"/>
      <c r="D21" s="84"/>
      <c r="E21" s="80"/>
      <c r="F21" s="83"/>
      <c r="G21" s="84"/>
      <c r="H21" s="84"/>
    </row>
    <row r="22" spans="1:8" x14ac:dyDescent="0.25">
      <c r="A22" s="46">
        <v>12</v>
      </c>
      <c r="B22" s="80"/>
      <c r="C22" s="80"/>
      <c r="D22" s="84"/>
      <c r="E22" s="80"/>
      <c r="F22" s="83"/>
      <c r="G22" s="84"/>
      <c r="H22" s="84"/>
    </row>
    <row r="23" spans="1:8" x14ac:dyDescent="0.25">
      <c r="A23" s="46">
        <v>13</v>
      </c>
      <c r="B23" s="80"/>
      <c r="C23" s="83"/>
      <c r="D23" s="84"/>
      <c r="E23" s="80"/>
      <c r="F23" s="83"/>
      <c r="G23" s="84"/>
      <c r="H23" s="84"/>
    </row>
    <row r="24" spans="1:8" x14ac:dyDescent="0.25">
      <c r="A24" s="46">
        <v>14</v>
      </c>
      <c r="B24" s="80"/>
      <c r="C24" s="83"/>
      <c r="D24" s="84"/>
      <c r="E24" s="85"/>
      <c r="F24" s="84"/>
      <c r="G24" s="84"/>
      <c r="H24" s="84"/>
    </row>
    <row r="25" spans="1:8" x14ac:dyDescent="0.25">
      <c r="A25" s="46">
        <v>15</v>
      </c>
      <c r="B25" s="80"/>
      <c r="C25" s="80"/>
      <c r="D25" s="84"/>
      <c r="E25" s="80"/>
      <c r="F25" s="83"/>
      <c r="G25" s="84"/>
      <c r="H25" s="83"/>
    </row>
    <row r="26" spans="1:8" x14ac:dyDescent="0.25">
      <c r="A26" s="46">
        <v>16</v>
      </c>
      <c r="B26" s="80"/>
      <c r="C26" s="80"/>
      <c r="D26" s="84"/>
      <c r="E26" s="80"/>
      <c r="F26" s="86"/>
      <c r="G26" s="84"/>
      <c r="H26" s="84"/>
    </row>
    <row r="27" spans="1:8" x14ac:dyDescent="0.25">
      <c r="A27" s="46">
        <v>17</v>
      </c>
      <c r="B27" s="80"/>
      <c r="C27" s="80"/>
      <c r="D27" s="84"/>
      <c r="E27" s="80"/>
      <c r="F27" s="83"/>
      <c r="G27" s="84"/>
      <c r="H27" s="84"/>
    </row>
    <row r="28" spans="1:8" x14ac:dyDescent="0.25">
      <c r="A28" s="46">
        <v>18</v>
      </c>
      <c r="B28" s="80"/>
      <c r="C28" s="80"/>
      <c r="D28" s="84"/>
      <c r="E28" s="80"/>
      <c r="F28" s="83"/>
      <c r="G28" s="84"/>
      <c r="H28" s="84"/>
    </row>
    <row r="29" spans="1:8" x14ac:dyDescent="0.25">
      <c r="A29" s="46">
        <v>19</v>
      </c>
      <c r="B29" s="80"/>
      <c r="C29" s="83"/>
      <c r="D29" s="84"/>
      <c r="E29" s="80"/>
      <c r="F29" s="83"/>
      <c r="G29" s="84"/>
      <c r="H29" s="84"/>
    </row>
    <row r="30" spans="1:8" x14ac:dyDescent="0.25">
      <c r="A30" s="46">
        <v>20</v>
      </c>
      <c r="B30" s="80"/>
      <c r="C30" s="83"/>
      <c r="D30" s="84"/>
      <c r="E30" s="85"/>
      <c r="F30" s="84"/>
      <c r="G30" s="84"/>
      <c r="H30" s="84"/>
    </row>
    <row r="31" spans="1:8" x14ac:dyDescent="0.25">
      <c r="A31" s="46">
        <v>21</v>
      </c>
      <c r="B31" s="80"/>
      <c r="C31" s="80"/>
      <c r="D31" s="84"/>
      <c r="E31" s="80"/>
      <c r="F31" s="83"/>
      <c r="G31" s="84"/>
      <c r="H31" s="83"/>
    </row>
    <row r="32" spans="1:8" x14ac:dyDescent="0.25">
      <c r="A32" s="46">
        <v>22</v>
      </c>
      <c r="B32" s="80"/>
      <c r="C32" s="80"/>
      <c r="D32" s="84"/>
      <c r="E32" s="80"/>
      <c r="F32" s="86"/>
      <c r="G32" s="84"/>
      <c r="H32" s="84"/>
    </row>
    <row r="33" spans="1:8" x14ac:dyDescent="0.25">
      <c r="A33" s="46">
        <v>23</v>
      </c>
      <c r="B33" s="80"/>
      <c r="C33" s="80"/>
      <c r="D33" s="84"/>
      <c r="E33" s="80"/>
      <c r="F33" s="83"/>
      <c r="G33" s="84"/>
      <c r="H33" s="84"/>
    </row>
    <row r="34" spans="1:8" x14ac:dyDescent="0.25">
      <c r="A34" s="46">
        <v>24</v>
      </c>
      <c r="B34" s="80"/>
      <c r="C34" s="80"/>
      <c r="D34" s="84"/>
      <c r="E34" s="80"/>
      <c r="F34" s="83"/>
      <c r="G34" s="84"/>
      <c r="H34" s="84"/>
    </row>
    <row r="35" spans="1:8" x14ac:dyDescent="0.25">
      <c r="A35" s="46">
        <v>25</v>
      </c>
      <c r="B35" s="80"/>
      <c r="C35" s="83"/>
      <c r="D35" s="84"/>
      <c r="E35" s="80"/>
      <c r="F35" s="83"/>
      <c r="G35" s="84"/>
      <c r="H35" s="84"/>
    </row>
    <row r="36" spans="1:8" x14ac:dyDescent="0.25">
      <c r="A36" s="46">
        <v>26</v>
      </c>
      <c r="B36" s="80"/>
      <c r="C36" s="83"/>
      <c r="D36" s="84"/>
      <c r="E36" s="85"/>
      <c r="F36" s="84"/>
      <c r="G36" s="84"/>
      <c r="H36" s="84"/>
    </row>
    <row r="37" spans="1:8" x14ac:dyDescent="0.25">
      <c r="A37" s="46">
        <v>27</v>
      </c>
      <c r="B37" s="80"/>
      <c r="C37" s="80"/>
      <c r="D37" s="84"/>
      <c r="E37" s="80"/>
      <c r="F37" s="83"/>
      <c r="G37" s="84"/>
      <c r="H37" s="83"/>
    </row>
    <row r="38" spans="1:8" x14ac:dyDescent="0.25">
      <c r="A38" s="46">
        <v>28</v>
      </c>
      <c r="B38" s="80"/>
      <c r="C38" s="80"/>
      <c r="D38" s="84"/>
      <c r="E38" s="80"/>
      <c r="F38" s="86"/>
      <c r="G38" s="84"/>
      <c r="H38" s="84"/>
    </row>
    <row r="39" spans="1:8" x14ac:dyDescent="0.25">
      <c r="A39" s="46">
        <v>29</v>
      </c>
      <c r="B39" s="80"/>
      <c r="C39" s="80"/>
      <c r="D39" s="84"/>
      <c r="E39" s="80"/>
      <c r="F39" s="83"/>
      <c r="G39" s="84"/>
      <c r="H39" s="84"/>
    </row>
    <row r="40" spans="1:8" x14ac:dyDescent="0.25">
      <c r="A40" s="46">
        <v>30</v>
      </c>
      <c r="B40" s="80"/>
      <c r="C40" s="80"/>
      <c r="D40" s="84"/>
      <c r="E40" s="80"/>
      <c r="F40" s="83"/>
      <c r="G40" s="84"/>
      <c r="H40" s="84"/>
    </row>
    <row r="41" spans="1:8" x14ac:dyDescent="0.25">
      <c r="A41" s="46">
        <v>31</v>
      </c>
      <c r="B41" s="80"/>
      <c r="C41" s="83"/>
      <c r="D41" s="84"/>
      <c r="E41" s="80"/>
      <c r="F41" s="83"/>
      <c r="G41" s="84"/>
      <c r="H41" s="84"/>
    </row>
    <row r="42" spans="1:8" x14ac:dyDescent="0.25">
      <c r="A42" s="46">
        <v>32</v>
      </c>
      <c r="B42" s="80"/>
      <c r="C42" s="83"/>
      <c r="D42" s="84"/>
      <c r="E42" s="85"/>
      <c r="F42" s="84"/>
      <c r="G42" s="84"/>
      <c r="H42" s="84"/>
    </row>
    <row r="43" spans="1:8" x14ac:dyDescent="0.25">
      <c r="A43" s="46">
        <v>33</v>
      </c>
      <c r="B43" s="80"/>
      <c r="C43" s="80"/>
      <c r="D43" s="84"/>
      <c r="E43" s="80"/>
      <c r="F43" s="83"/>
      <c r="G43" s="84"/>
      <c r="H43" s="83"/>
    </row>
    <row r="44" spans="1:8" x14ac:dyDescent="0.25">
      <c r="A44" s="46">
        <v>34</v>
      </c>
      <c r="B44" s="80"/>
      <c r="C44" s="80"/>
      <c r="D44" s="84"/>
      <c r="E44" s="80"/>
      <c r="F44" s="86"/>
      <c r="G44" s="84"/>
      <c r="H44" s="84"/>
    </row>
    <row r="45" spans="1:8" x14ac:dyDescent="0.25">
      <c r="A45" s="46">
        <v>35</v>
      </c>
      <c r="B45" s="80"/>
      <c r="C45" s="80"/>
      <c r="D45" s="84"/>
      <c r="E45" s="80"/>
      <c r="F45" s="83"/>
      <c r="G45" s="84"/>
      <c r="H45" s="84"/>
    </row>
    <row r="46" spans="1:8" x14ac:dyDescent="0.25">
      <c r="A46" s="46">
        <v>36</v>
      </c>
      <c r="B46" s="80"/>
      <c r="C46" s="80"/>
      <c r="D46" s="84"/>
      <c r="E46" s="80"/>
      <c r="F46" s="83"/>
      <c r="G46" s="84"/>
      <c r="H46" s="84"/>
    </row>
    <row r="47" spans="1:8" x14ac:dyDescent="0.25">
      <c r="A47" s="46">
        <v>37</v>
      </c>
      <c r="B47" s="80"/>
      <c r="C47" s="83"/>
      <c r="D47" s="84"/>
      <c r="E47" s="80"/>
      <c r="F47" s="83"/>
      <c r="G47" s="84"/>
      <c r="H47" s="84"/>
    </row>
    <row r="48" spans="1:8" x14ac:dyDescent="0.25">
      <c r="A48" s="46">
        <v>38</v>
      </c>
      <c r="B48" s="80"/>
      <c r="C48" s="83"/>
      <c r="D48" s="84"/>
      <c r="E48" s="85"/>
      <c r="F48" s="84"/>
      <c r="G48" s="84"/>
      <c r="H48" s="84"/>
    </row>
    <row r="49" spans="1:8" x14ac:dyDescent="0.25">
      <c r="A49" s="46">
        <v>39</v>
      </c>
      <c r="B49" s="80"/>
      <c r="C49" s="80"/>
      <c r="D49" s="84"/>
      <c r="E49" s="80"/>
      <c r="F49" s="83"/>
      <c r="G49" s="84"/>
      <c r="H49" s="83"/>
    </row>
    <row r="50" spans="1:8" x14ac:dyDescent="0.25">
      <c r="A50" s="46">
        <v>40</v>
      </c>
      <c r="B50" s="80"/>
      <c r="C50" s="80"/>
      <c r="D50" s="84"/>
      <c r="E50" s="80"/>
      <c r="F50" s="86"/>
      <c r="G50" s="84"/>
      <c r="H50" s="84"/>
    </row>
    <row r="51" spans="1:8" x14ac:dyDescent="0.25">
      <c r="A51" s="46">
        <v>41</v>
      </c>
      <c r="B51" s="80"/>
      <c r="C51" s="80"/>
      <c r="D51" s="84"/>
      <c r="E51" s="80"/>
      <c r="F51" s="83"/>
      <c r="G51" s="84"/>
      <c r="H51" s="84"/>
    </row>
    <row r="52" spans="1:8" x14ac:dyDescent="0.25">
      <c r="A52" s="46">
        <v>42</v>
      </c>
      <c r="B52" s="80"/>
      <c r="C52" s="80"/>
      <c r="D52" s="84"/>
      <c r="E52" s="80"/>
      <c r="F52" s="83"/>
      <c r="G52" s="84"/>
      <c r="H52" s="84"/>
    </row>
    <row r="53" spans="1:8" x14ac:dyDescent="0.25">
      <c r="A53" s="46">
        <v>43</v>
      </c>
      <c r="B53" s="80"/>
      <c r="C53" s="83"/>
      <c r="D53" s="84"/>
      <c r="E53" s="80"/>
      <c r="F53" s="83"/>
      <c r="G53" s="84"/>
      <c r="H53" s="84"/>
    </row>
    <row r="54" spans="1:8" x14ac:dyDescent="0.25">
      <c r="A54" s="46">
        <v>44</v>
      </c>
      <c r="B54" s="80"/>
      <c r="C54" s="83"/>
      <c r="D54" s="84"/>
      <c r="E54" s="85"/>
      <c r="F54" s="84"/>
      <c r="G54" s="84"/>
      <c r="H54" s="84"/>
    </row>
    <row r="55" spans="1:8" x14ac:dyDescent="0.25">
      <c r="A55" s="46">
        <v>45</v>
      </c>
      <c r="B55" s="80"/>
      <c r="C55" s="80"/>
      <c r="D55" s="84"/>
      <c r="E55" s="80"/>
      <c r="F55" s="83"/>
      <c r="G55" s="84"/>
      <c r="H55" s="83"/>
    </row>
    <row r="56" spans="1:8" x14ac:dyDescent="0.25">
      <c r="A56" s="46">
        <v>46</v>
      </c>
      <c r="B56" s="80"/>
      <c r="C56" s="80"/>
      <c r="D56" s="84"/>
      <c r="E56" s="80"/>
      <c r="F56" s="86"/>
      <c r="G56" s="84"/>
      <c r="H56" s="84"/>
    </row>
    <row r="57" spans="1:8" x14ac:dyDescent="0.25">
      <c r="A57" s="46">
        <v>47</v>
      </c>
      <c r="B57" s="80"/>
      <c r="C57" s="80"/>
      <c r="D57" s="84"/>
      <c r="E57" s="80"/>
      <c r="F57" s="83"/>
      <c r="G57" s="84"/>
      <c r="H57" s="84"/>
    </row>
    <row r="58" spans="1:8" x14ac:dyDescent="0.25">
      <c r="A58" s="46">
        <v>48</v>
      </c>
      <c r="B58" s="80"/>
      <c r="C58" s="80"/>
      <c r="D58" s="84"/>
      <c r="E58" s="80"/>
      <c r="F58" s="83"/>
      <c r="G58" s="84"/>
      <c r="H58" s="84"/>
    </row>
    <row r="59" spans="1:8" x14ac:dyDescent="0.25">
      <c r="A59" s="46">
        <v>49</v>
      </c>
      <c r="B59" s="80"/>
      <c r="C59" s="80"/>
      <c r="D59" s="84"/>
      <c r="E59" s="80"/>
      <c r="F59" s="83"/>
      <c r="G59" s="84"/>
      <c r="H59" s="84"/>
    </row>
    <row r="60" spans="1:8" x14ac:dyDescent="0.25">
      <c r="A60" s="46">
        <v>50</v>
      </c>
      <c r="B60" s="80"/>
      <c r="C60" s="80"/>
      <c r="D60" s="84"/>
      <c r="E60" s="80"/>
      <c r="F60" s="83"/>
      <c r="G60" s="84"/>
      <c r="H60" s="84"/>
    </row>
  </sheetData>
  <sheetProtection algorithmName="SHA-512" hashValue="eb8TANwSsvslZz/T4yNnJepvBrTDTm32M6BImrzB1/Pm7KAJM8updKFE9cdG0/zhne5TkP9KNdq5empvXZTySQ==" saltValue="CpjucSvTlNwnyVZ3d9rzjw==" spinCount="100000" sheet="1" objects="1" scenarios="1" formatCells="0" formatColumns="0" formatRows="0" insertColumns="0" insertRows="0" insertHyperlinks="0"/>
  <mergeCells count="1">
    <mergeCell ref="B1:H1"/>
  </mergeCells>
  <conditionalFormatting sqref="B5">
    <cfRule type="cellIs" dxfId="11" priority="1" operator="equal">
      <formula>"Yes"</formula>
    </cfRule>
    <cfRule type="cellIs" dxfId="10" priority="2" operator="equal">
      <formula>"No"</formula>
    </cfRule>
  </conditionalFormatting>
  <conditionalFormatting sqref="C4:D8 B7:B8">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3285927915285"/>
  </sheetPr>
  <dimension ref="A1:H60"/>
  <sheetViews>
    <sheetView zoomScale="85" zoomScaleNormal="85" workbookViewId="0">
      <pane xSplit="4" ySplit="19" topLeftCell="E20" activePane="bottomRight" state="frozen"/>
      <selection pane="topRight" activeCell="D1" sqref="D1"/>
      <selection pane="bottomLeft" activeCell="A20" sqref="A20"/>
      <selection pane="bottomRight" activeCell="C14" sqref="C14"/>
    </sheetView>
  </sheetViews>
  <sheetFormatPr defaultColWidth="9.140625" defaultRowHeight="15" x14ac:dyDescent="0.25"/>
  <cols>
    <col min="1" max="1" width="3.140625" style="4" bestFit="1" customWidth="1"/>
    <col min="2" max="7" width="50.7109375" style="4" customWidth="1"/>
    <col min="8" max="8" width="50.85546875" style="4" customWidth="1"/>
    <col min="9" max="16384" width="9.140625" style="4"/>
  </cols>
  <sheetData>
    <row r="1" spans="1:8" ht="29.25" thickBot="1" x14ac:dyDescent="0.3">
      <c r="B1" s="151" t="s">
        <v>46</v>
      </c>
      <c r="C1" s="151"/>
      <c r="D1" s="151"/>
      <c r="E1" s="151"/>
      <c r="F1" s="151"/>
      <c r="G1" s="151"/>
      <c r="H1" s="151"/>
    </row>
    <row r="2" spans="1:8" x14ac:dyDescent="0.25">
      <c r="B2" s="35" t="s">
        <v>4</v>
      </c>
      <c r="E2" s="19"/>
    </row>
    <row r="3" spans="1:8" x14ac:dyDescent="0.25">
      <c r="B3" s="81" t="s">
        <v>150</v>
      </c>
      <c r="E3" s="44"/>
    </row>
    <row r="4" spans="1:8" x14ac:dyDescent="0.25">
      <c r="B4" s="35" t="s">
        <v>0</v>
      </c>
      <c r="C4" s="5"/>
      <c r="D4" s="5"/>
      <c r="E4" s="41"/>
    </row>
    <row r="5" spans="1:8" x14ac:dyDescent="0.25">
      <c r="B5" s="82" t="s">
        <v>100</v>
      </c>
      <c r="C5" s="5"/>
      <c r="D5" s="5"/>
      <c r="E5" s="45"/>
    </row>
    <row r="6" spans="1:8" x14ac:dyDescent="0.25">
      <c r="B6" s="35" t="s">
        <v>15</v>
      </c>
      <c r="C6" s="5"/>
      <c r="D6" s="5"/>
      <c r="E6" s="13"/>
    </row>
    <row r="7" spans="1:8" x14ac:dyDescent="0.25">
      <c r="B7" s="82" t="s">
        <v>100</v>
      </c>
      <c r="C7" s="5"/>
      <c r="D7" s="5"/>
      <c r="E7" s="45"/>
    </row>
    <row r="8" spans="1:8" x14ac:dyDescent="0.25">
      <c r="B8" s="13"/>
      <c r="C8" s="5"/>
      <c r="D8" s="5"/>
      <c r="E8" s="5"/>
    </row>
    <row r="9" spans="1:8" ht="18.75" x14ac:dyDescent="0.25">
      <c r="B9" s="8" t="s">
        <v>9</v>
      </c>
    </row>
    <row r="10" spans="1:8" x14ac:dyDescent="0.25">
      <c r="B10" s="35" t="s">
        <v>5</v>
      </c>
      <c r="C10" s="36" t="s">
        <v>16</v>
      </c>
      <c r="D10" s="37" t="s">
        <v>1</v>
      </c>
      <c r="E10" s="37" t="s">
        <v>3</v>
      </c>
      <c r="F10" s="37" t="s">
        <v>17</v>
      </c>
      <c r="G10" s="37" t="s">
        <v>2</v>
      </c>
      <c r="H10" s="37" t="s">
        <v>6</v>
      </c>
    </row>
    <row r="11" spans="1:8" ht="45" x14ac:dyDescent="0.25">
      <c r="A11" s="46">
        <v>1</v>
      </c>
      <c r="B11" s="80" t="s">
        <v>151</v>
      </c>
      <c r="C11" s="80" t="s">
        <v>152</v>
      </c>
      <c r="D11" s="85" t="s">
        <v>128</v>
      </c>
      <c r="E11" s="105" t="s">
        <v>153</v>
      </c>
      <c r="F11" s="105" t="s">
        <v>162</v>
      </c>
      <c r="G11" s="107" t="s">
        <v>187</v>
      </c>
      <c r="H11" s="105" t="s">
        <v>154</v>
      </c>
    </row>
    <row r="12" spans="1:8" ht="135" x14ac:dyDescent="0.25">
      <c r="A12" s="46">
        <v>2</v>
      </c>
      <c r="B12" s="80" t="s">
        <v>155</v>
      </c>
      <c r="C12" s="80" t="s">
        <v>156</v>
      </c>
      <c r="D12" s="85" t="s">
        <v>128</v>
      </c>
      <c r="E12" s="107" t="s">
        <v>157</v>
      </c>
      <c r="F12" s="105" t="s">
        <v>186</v>
      </c>
      <c r="G12" s="107" t="s">
        <v>187</v>
      </c>
      <c r="H12" s="105" t="s">
        <v>158</v>
      </c>
    </row>
    <row r="13" spans="1:8" x14ac:dyDescent="0.25">
      <c r="A13" s="46">
        <v>3</v>
      </c>
      <c r="B13" s="80"/>
      <c r="C13" s="80"/>
      <c r="D13" s="84"/>
      <c r="E13" s="80"/>
      <c r="F13" s="83"/>
      <c r="G13" s="84"/>
      <c r="H13" s="83"/>
    </row>
    <row r="14" spans="1:8" x14ac:dyDescent="0.25">
      <c r="A14" s="46">
        <v>4</v>
      </c>
      <c r="B14" s="80"/>
      <c r="C14" s="80"/>
      <c r="D14" s="84"/>
      <c r="E14" s="80"/>
      <c r="F14" s="86"/>
      <c r="G14" s="84"/>
      <c r="H14" s="84"/>
    </row>
    <row r="15" spans="1:8" x14ac:dyDescent="0.25">
      <c r="A15" s="46">
        <v>5</v>
      </c>
      <c r="B15" s="80"/>
      <c r="C15" s="80"/>
      <c r="D15" s="84"/>
      <c r="E15" s="80"/>
      <c r="F15" s="83"/>
      <c r="G15" s="84"/>
      <c r="H15" s="84"/>
    </row>
    <row r="16" spans="1:8" x14ac:dyDescent="0.25">
      <c r="A16" s="46">
        <v>6</v>
      </c>
      <c r="B16" s="80"/>
      <c r="C16" s="80"/>
      <c r="D16" s="84"/>
      <c r="E16" s="80"/>
      <c r="F16" s="83"/>
      <c r="G16" s="84"/>
      <c r="H16" s="84"/>
    </row>
    <row r="17" spans="1:8" x14ac:dyDescent="0.25">
      <c r="A17" s="46">
        <v>7</v>
      </c>
      <c r="B17" s="80"/>
      <c r="C17" s="83"/>
      <c r="D17" s="84"/>
      <c r="E17" s="80"/>
      <c r="F17" s="83"/>
      <c r="G17" s="84"/>
      <c r="H17" s="84"/>
    </row>
    <row r="18" spans="1:8" x14ac:dyDescent="0.25">
      <c r="A18" s="46">
        <v>8</v>
      </c>
      <c r="B18" s="80"/>
      <c r="C18" s="83"/>
      <c r="D18" s="84"/>
      <c r="E18" s="85"/>
      <c r="F18" s="84"/>
      <c r="G18" s="84"/>
      <c r="H18" s="84"/>
    </row>
    <row r="19" spans="1:8" x14ac:dyDescent="0.25">
      <c r="A19" s="46">
        <v>9</v>
      </c>
      <c r="B19" s="80"/>
      <c r="C19" s="80"/>
      <c r="D19" s="84"/>
      <c r="E19" s="80"/>
      <c r="F19" s="83"/>
      <c r="G19" s="84"/>
      <c r="H19" s="83"/>
    </row>
    <row r="20" spans="1:8" x14ac:dyDescent="0.25">
      <c r="A20" s="46">
        <v>10</v>
      </c>
      <c r="B20" s="80"/>
      <c r="C20" s="80"/>
      <c r="D20" s="84"/>
      <c r="E20" s="80"/>
      <c r="F20" s="86"/>
      <c r="G20" s="84"/>
      <c r="H20" s="84"/>
    </row>
    <row r="21" spans="1:8" x14ac:dyDescent="0.25">
      <c r="A21" s="46">
        <v>11</v>
      </c>
      <c r="B21" s="80"/>
      <c r="C21" s="80"/>
      <c r="D21" s="84"/>
      <c r="E21" s="80"/>
      <c r="F21" s="83"/>
      <c r="G21" s="84"/>
      <c r="H21" s="84"/>
    </row>
    <row r="22" spans="1:8" x14ac:dyDescent="0.25">
      <c r="A22" s="46">
        <v>12</v>
      </c>
      <c r="B22" s="80"/>
      <c r="C22" s="80"/>
      <c r="D22" s="84"/>
      <c r="E22" s="80"/>
      <c r="F22" s="83"/>
      <c r="G22" s="84"/>
      <c r="H22" s="84"/>
    </row>
    <row r="23" spans="1:8" x14ac:dyDescent="0.25">
      <c r="A23" s="46">
        <v>13</v>
      </c>
      <c r="B23" s="80"/>
      <c r="C23" s="83"/>
      <c r="D23" s="84"/>
      <c r="E23" s="80"/>
      <c r="F23" s="83"/>
      <c r="G23" s="84"/>
      <c r="H23" s="84"/>
    </row>
    <row r="24" spans="1:8" x14ac:dyDescent="0.25">
      <c r="A24" s="46">
        <v>14</v>
      </c>
      <c r="B24" s="80"/>
      <c r="C24" s="83"/>
      <c r="D24" s="84"/>
      <c r="E24" s="85"/>
      <c r="F24" s="84"/>
      <c r="G24" s="84"/>
      <c r="H24" s="84"/>
    </row>
    <row r="25" spans="1:8" x14ac:dyDescent="0.25">
      <c r="A25" s="46">
        <v>15</v>
      </c>
      <c r="B25" s="80"/>
      <c r="C25" s="80"/>
      <c r="D25" s="84"/>
      <c r="E25" s="80"/>
      <c r="F25" s="83"/>
      <c r="G25" s="84"/>
      <c r="H25" s="83"/>
    </row>
    <row r="26" spans="1:8" x14ac:dyDescent="0.25">
      <c r="A26" s="46">
        <v>16</v>
      </c>
      <c r="B26" s="80"/>
      <c r="C26" s="80"/>
      <c r="D26" s="84"/>
      <c r="E26" s="80"/>
      <c r="F26" s="86"/>
      <c r="G26" s="84"/>
      <c r="H26" s="84"/>
    </row>
    <row r="27" spans="1:8" x14ac:dyDescent="0.25">
      <c r="A27" s="46">
        <v>17</v>
      </c>
      <c r="B27" s="80"/>
      <c r="C27" s="80"/>
      <c r="D27" s="84"/>
      <c r="E27" s="80"/>
      <c r="F27" s="83"/>
      <c r="G27" s="84"/>
      <c r="H27" s="84"/>
    </row>
    <row r="28" spans="1:8" x14ac:dyDescent="0.25">
      <c r="A28" s="46">
        <v>18</v>
      </c>
      <c r="B28" s="80"/>
      <c r="C28" s="80"/>
      <c r="D28" s="84"/>
      <c r="E28" s="80"/>
      <c r="F28" s="83"/>
      <c r="G28" s="84"/>
      <c r="H28" s="84"/>
    </row>
    <row r="29" spans="1:8" x14ac:dyDescent="0.25">
      <c r="A29" s="46">
        <v>19</v>
      </c>
      <c r="B29" s="80"/>
      <c r="C29" s="83"/>
      <c r="D29" s="84"/>
      <c r="E29" s="80"/>
      <c r="F29" s="83"/>
      <c r="G29" s="84"/>
      <c r="H29" s="84"/>
    </row>
    <row r="30" spans="1:8" x14ac:dyDescent="0.25">
      <c r="A30" s="46">
        <v>20</v>
      </c>
      <c r="B30" s="80"/>
      <c r="C30" s="83"/>
      <c r="D30" s="84"/>
      <c r="E30" s="85"/>
      <c r="F30" s="84"/>
      <c r="G30" s="84"/>
      <c r="H30" s="84"/>
    </row>
    <row r="31" spans="1:8" x14ac:dyDescent="0.25">
      <c r="A31" s="46">
        <v>21</v>
      </c>
      <c r="B31" s="80"/>
      <c r="C31" s="80"/>
      <c r="D31" s="84"/>
      <c r="E31" s="80"/>
      <c r="F31" s="83"/>
      <c r="G31" s="84"/>
      <c r="H31" s="83"/>
    </row>
    <row r="32" spans="1:8" x14ac:dyDescent="0.25">
      <c r="A32" s="46">
        <v>22</v>
      </c>
      <c r="B32" s="80"/>
      <c r="C32" s="80"/>
      <c r="D32" s="84"/>
      <c r="E32" s="80"/>
      <c r="F32" s="86"/>
      <c r="G32" s="84"/>
      <c r="H32" s="84"/>
    </row>
    <row r="33" spans="1:8" x14ac:dyDescent="0.25">
      <c r="A33" s="46">
        <v>23</v>
      </c>
      <c r="B33" s="80"/>
      <c r="C33" s="80"/>
      <c r="D33" s="84"/>
      <c r="E33" s="80"/>
      <c r="F33" s="83"/>
      <c r="G33" s="84"/>
      <c r="H33" s="84"/>
    </row>
    <row r="34" spans="1:8" x14ac:dyDescent="0.25">
      <c r="A34" s="46">
        <v>24</v>
      </c>
      <c r="B34" s="80"/>
      <c r="C34" s="80"/>
      <c r="D34" s="84"/>
      <c r="E34" s="80"/>
      <c r="F34" s="83"/>
      <c r="G34" s="84"/>
      <c r="H34" s="84"/>
    </row>
    <row r="35" spans="1:8" x14ac:dyDescent="0.25">
      <c r="A35" s="46">
        <v>25</v>
      </c>
      <c r="B35" s="80"/>
      <c r="C35" s="83"/>
      <c r="D35" s="84"/>
      <c r="E35" s="80"/>
      <c r="F35" s="83"/>
      <c r="G35" s="84"/>
      <c r="H35" s="84"/>
    </row>
    <row r="36" spans="1:8" x14ac:dyDescent="0.25">
      <c r="A36" s="46">
        <v>26</v>
      </c>
      <c r="B36" s="80"/>
      <c r="C36" s="83"/>
      <c r="D36" s="84"/>
      <c r="E36" s="85"/>
      <c r="F36" s="84"/>
      <c r="G36" s="84"/>
      <c r="H36" s="84"/>
    </row>
    <row r="37" spans="1:8" x14ac:dyDescent="0.25">
      <c r="A37" s="46">
        <v>27</v>
      </c>
      <c r="B37" s="80"/>
      <c r="C37" s="80"/>
      <c r="D37" s="84"/>
      <c r="E37" s="80"/>
      <c r="F37" s="83"/>
      <c r="G37" s="84"/>
      <c r="H37" s="83"/>
    </row>
    <row r="38" spans="1:8" x14ac:dyDescent="0.25">
      <c r="A38" s="46">
        <v>28</v>
      </c>
      <c r="B38" s="80"/>
      <c r="C38" s="80"/>
      <c r="D38" s="84"/>
      <c r="E38" s="80"/>
      <c r="F38" s="86"/>
      <c r="G38" s="84"/>
      <c r="H38" s="84"/>
    </row>
    <row r="39" spans="1:8" x14ac:dyDescent="0.25">
      <c r="A39" s="46">
        <v>29</v>
      </c>
      <c r="B39" s="80"/>
      <c r="C39" s="80"/>
      <c r="D39" s="84"/>
      <c r="E39" s="80"/>
      <c r="F39" s="83"/>
      <c r="G39" s="84"/>
      <c r="H39" s="84"/>
    </row>
    <row r="40" spans="1:8" x14ac:dyDescent="0.25">
      <c r="A40" s="46">
        <v>30</v>
      </c>
      <c r="B40" s="80"/>
      <c r="C40" s="80"/>
      <c r="D40" s="84"/>
      <c r="E40" s="80"/>
      <c r="F40" s="83"/>
      <c r="G40" s="84"/>
      <c r="H40" s="84"/>
    </row>
    <row r="41" spans="1:8" x14ac:dyDescent="0.25">
      <c r="A41" s="46">
        <v>31</v>
      </c>
      <c r="B41" s="80"/>
      <c r="C41" s="83"/>
      <c r="D41" s="84"/>
      <c r="E41" s="80"/>
      <c r="F41" s="83"/>
      <c r="G41" s="84"/>
      <c r="H41" s="84"/>
    </row>
    <row r="42" spans="1:8" x14ac:dyDescent="0.25">
      <c r="A42" s="46">
        <v>32</v>
      </c>
      <c r="B42" s="80"/>
      <c r="C42" s="83"/>
      <c r="D42" s="84"/>
      <c r="E42" s="85"/>
      <c r="F42" s="84"/>
      <c r="G42" s="84"/>
      <c r="H42" s="84"/>
    </row>
    <row r="43" spans="1:8" x14ac:dyDescent="0.25">
      <c r="A43" s="46">
        <v>33</v>
      </c>
      <c r="B43" s="80"/>
      <c r="C43" s="80"/>
      <c r="D43" s="84"/>
      <c r="E43" s="80"/>
      <c r="F43" s="83"/>
      <c r="G43" s="84"/>
      <c r="H43" s="83"/>
    </row>
    <row r="44" spans="1:8" x14ac:dyDescent="0.25">
      <c r="A44" s="46">
        <v>34</v>
      </c>
      <c r="B44" s="80"/>
      <c r="C44" s="80"/>
      <c r="D44" s="84"/>
      <c r="E44" s="80"/>
      <c r="F44" s="86"/>
      <c r="G44" s="84"/>
      <c r="H44" s="84"/>
    </row>
    <row r="45" spans="1:8" x14ac:dyDescent="0.25">
      <c r="A45" s="46">
        <v>35</v>
      </c>
      <c r="B45" s="80"/>
      <c r="C45" s="80"/>
      <c r="D45" s="84"/>
      <c r="E45" s="80"/>
      <c r="F45" s="83"/>
      <c r="G45" s="84"/>
      <c r="H45" s="84"/>
    </row>
    <row r="46" spans="1:8" x14ac:dyDescent="0.25">
      <c r="A46" s="46">
        <v>36</v>
      </c>
      <c r="B46" s="80"/>
      <c r="C46" s="80"/>
      <c r="D46" s="84"/>
      <c r="E46" s="80"/>
      <c r="F46" s="83"/>
      <c r="G46" s="84"/>
      <c r="H46" s="84"/>
    </row>
    <row r="47" spans="1:8" x14ac:dyDescent="0.25">
      <c r="A47" s="46">
        <v>37</v>
      </c>
      <c r="B47" s="80"/>
      <c r="C47" s="83"/>
      <c r="D47" s="84"/>
      <c r="E47" s="80"/>
      <c r="F47" s="83"/>
      <c r="G47" s="84"/>
      <c r="H47" s="84"/>
    </row>
    <row r="48" spans="1:8" x14ac:dyDescent="0.25">
      <c r="A48" s="46">
        <v>38</v>
      </c>
      <c r="B48" s="80"/>
      <c r="C48" s="83"/>
      <c r="D48" s="84"/>
      <c r="E48" s="85"/>
      <c r="F48" s="84"/>
      <c r="G48" s="84"/>
      <c r="H48" s="84"/>
    </row>
    <row r="49" spans="1:8" x14ac:dyDescent="0.25">
      <c r="A49" s="46">
        <v>39</v>
      </c>
      <c r="B49" s="80"/>
      <c r="C49" s="80"/>
      <c r="D49" s="84"/>
      <c r="E49" s="80"/>
      <c r="F49" s="83"/>
      <c r="G49" s="84"/>
      <c r="H49" s="83"/>
    </row>
    <row r="50" spans="1:8" x14ac:dyDescent="0.25">
      <c r="A50" s="46">
        <v>40</v>
      </c>
      <c r="B50" s="80"/>
      <c r="C50" s="80"/>
      <c r="D50" s="84"/>
      <c r="E50" s="80"/>
      <c r="F50" s="86"/>
      <c r="G50" s="84"/>
      <c r="H50" s="84"/>
    </row>
    <row r="51" spans="1:8" x14ac:dyDescent="0.25">
      <c r="A51" s="46">
        <v>41</v>
      </c>
      <c r="B51" s="80"/>
      <c r="C51" s="80"/>
      <c r="D51" s="84"/>
      <c r="E51" s="80"/>
      <c r="F51" s="83"/>
      <c r="G51" s="84"/>
      <c r="H51" s="84"/>
    </row>
    <row r="52" spans="1:8" x14ac:dyDescent="0.25">
      <c r="A52" s="46">
        <v>42</v>
      </c>
      <c r="B52" s="80"/>
      <c r="C52" s="80"/>
      <c r="D52" s="84"/>
      <c r="E52" s="80"/>
      <c r="F52" s="83"/>
      <c r="G52" s="84"/>
      <c r="H52" s="84"/>
    </row>
    <row r="53" spans="1:8" x14ac:dyDescent="0.25">
      <c r="A53" s="46">
        <v>43</v>
      </c>
      <c r="B53" s="80"/>
      <c r="C53" s="83"/>
      <c r="D53" s="84"/>
      <c r="E53" s="80"/>
      <c r="F53" s="83"/>
      <c r="G53" s="84"/>
      <c r="H53" s="84"/>
    </row>
    <row r="54" spans="1:8" x14ac:dyDescent="0.25">
      <c r="A54" s="46">
        <v>44</v>
      </c>
      <c r="B54" s="80"/>
      <c r="C54" s="83"/>
      <c r="D54" s="84"/>
      <c r="E54" s="85"/>
      <c r="F54" s="84"/>
      <c r="G54" s="84"/>
      <c r="H54" s="84"/>
    </row>
    <row r="55" spans="1:8" x14ac:dyDescent="0.25">
      <c r="A55" s="46">
        <v>45</v>
      </c>
      <c r="B55" s="80"/>
      <c r="C55" s="80"/>
      <c r="D55" s="84"/>
      <c r="E55" s="80"/>
      <c r="F55" s="83"/>
      <c r="G55" s="84"/>
      <c r="H55" s="83"/>
    </row>
    <row r="56" spans="1:8" x14ac:dyDescent="0.25">
      <c r="A56" s="46">
        <v>46</v>
      </c>
      <c r="B56" s="80"/>
      <c r="C56" s="80"/>
      <c r="D56" s="84"/>
      <c r="E56" s="80"/>
      <c r="F56" s="86"/>
      <c r="G56" s="84"/>
      <c r="H56" s="84"/>
    </row>
    <row r="57" spans="1:8" x14ac:dyDescent="0.25">
      <c r="A57" s="46">
        <v>47</v>
      </c>
      <c r="B57" s="80"/>
      <c r="C57" s="80"/>
      <c r="D57" s="84"/>
      <c r="E57" s="80"/>
      <c r="F57" s="83"/>
      <c r="G57" s="84"/>
      <c r="H57" s="84"/>
    </row>
    <row r="58" spans="1:8" x14ac:dyDescent="0.25">
      <c r="A58" s="46">
        <v>48</v>
      </c>
      <c r="B58" s="80"/>
      <c r="C58" s="80"/>
      <c r="D58" s="84"/>
      <c r="E58" s="80"/>
      <c r="F58" s="83"/>
      <c r="G58" s="84"/>
      <c r="H58" s="84"/>
    </row>
    <row r="59" spans="1:8" x14ac:dyDescent="0.25">
      <c r="A59" s="46">
        <v>49</v>
      </c>
      <c r="B59" s="80"/>
      <c r="C59" s="80"/>
      <c r="D59" s="84"/>
      <c r="E59" s="80"/>
      <c r="F59" s="83"/>
      <c r="G59" s="84"/>
      <c r="H59" s="84"/>
    </row>
    <row r="60" spans="1:8" x14ac:dyDescent="0.25">
      <c r="A60" s="46">
        <v>50</v>
      </c>
      <c r="B60" s="80"/>
      <c r="C60" s="80"/>
      <c r="D60" s="84"/>
      <c r="E60" s="80"/>
      <c r="F60" s="83"/>
      <c r="G60" s="84"/>
      <c r="H60" s="84"/>
    </row>
  </sheetData>
  <sheetProtection algorithmName="SHA-512" hashValue="HMSd2EMkOCBrlixI2GL474Vv+L5tTWrIv2ziUpcDWDG7cS1070AOWPzRI/knwSB43QuFrd0rW8ch9TAiJ/e6lw==" saltValue="A1i2k93gkS6iw6AGc1+czg=="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3</vt:lpstr>
      <vt:lpstr>Response 3 - Table 3</vt:lpstr>
      <vt:lpstr>Appendix A - Definitions</vt:lpstr>
      <vt:lpstr>Appendix B - Example Responses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Connors, Heather A.</dc:creator>
  <cp:keywords/>
  <dc:description/>
  <cp:lastModifiedBy>Miller, Brent</cp:lastModifiedBy>
  <dcterms:created xsi:type="dcterms:W3CDTF">2023-05-01T20:01:32Z</dcterms:created>
  <dcterms:modified xsi:type="dcterms:W3CDTF">2024-04-01T20:10:59Z</dcterms:modified>
  <cp:category/>
</cp:coreProperties>
</file>