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1" documentId="13_ncr:1_{32B56324-5294-424A-8B72-4E3D68367ABA}" xr6:coauthVersionLast="47" xr6:coauthVersionMax="47" xr10:uidLastSave="{2A13579E-99A2-48C8-B1AE-AC159733846F}"/>
  <bookViews>
    <workbookView xWindow="-105" yWindow="0" windowWidth="14610" windowHeight="15585" tabRatio="940" firstSheet="1" activeTab="7"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<sst xmlns="http://schemas.openxmlformats.org/spreadsheetml/2006/main" count="1098" uniqueCount="649">
  <si>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</si>
  <si>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</si>
  <si>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</si>
  <si>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</si>
  <si>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</si>
  <si>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</si>
  <si>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</si>
  <si>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</si>
  <si>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</si>
  <si>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</si>
  <si>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</si>
  <si>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</si>
  <si>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</si>
  <si>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</si>
  <si>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</si>
  <si>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</si>
  <si>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</si>
  <si>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</si>
  <si>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</si>
  <si>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</si>
  <si>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</si>
  <si>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</si>
  <si>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</si>
  <si>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</si>
  <si>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</si>
  <si>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</si>
  <si>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</si>
  <si>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</si>
  <si>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</si>
  <si>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</si>
  <si>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</si>
  <si>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</si>
  <si>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</si>
  <si>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</si>
  <si>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</si>
  <si>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</si>
  <si>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</si>
  <si>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</si>
  <si>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</si>
  <si>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</si>
  <si>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</si>
  <si>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</si>
  <si>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</si>
  <si>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</si>
  <si>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</si>
  <si>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</si>
  <si>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</si>
  <si>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</si>
  <si>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</si>
  <si>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</si>
  <si>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</si>
  <si>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</si>
  <si>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</si>
  <si>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</si>
  <si>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</si>
  <si>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</si>
  <si>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</si>
  <si>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</si>
  <si>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</si>
  <si>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</si>
  <si>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</si>
  <si>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</si>
  <si>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</si>
  <si>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</si>
  <si>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</si>
  <si>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</si>
  <si>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</si>
  <si>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</si>
  <si>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</si>
  <si>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</si>
  <si>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</si>
  <si>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</si>
  <si>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</si>
  <si>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</si>
  <si>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</si>
  <si>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</si>
  <si>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</si>
  <si>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</si>
  <si>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</si>
  <si>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</si>
  <si>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</si>
  <si>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</si>
  <si>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</si>
  <si>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</si>
  <si>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</si>
  <si>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</si>
  <si>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</si>
  <si>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</si>
  <si>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</si>
  <si>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</si>
  <si>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</si>
  <si>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</si>
  <si>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</si>
  <si>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</si>
  <si>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</si>
  <si>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</si>
  <si>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</si>
  <si>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</si>
  <si>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</si>
  <si>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</si>
  <si>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</si>
  <si>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</si>
  <si>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</si>
  <si>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</si>
  <si>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</si>
  <si>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</si>
  <si>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</si>
  <si>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</si>
  <si>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</si>
  <si>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</si>
  <si>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</si>
  <si>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</si>
  <si>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</si>
  <si>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</si>
  <si>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</si>
  <si>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</si>
  <si>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</si>
  <si>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</si>
  <si>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</si>
  <si>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</si>
  <si>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</si>
  <si>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</si>
  <si>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</si>
  <si>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</si>
  <si>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</si>
  <si>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</si>
  <si>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</si>
  <si>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</si>
  <si>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</si>
  <si>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</si>
  <si>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</si>
  <si>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</si>
  <si>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</si>
  <si>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</si>
  <si>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</si>
  <si>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</si>
  <si>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</si>
  <si>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</si>
  <si>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</si>
  <si>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</si>
  <si>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</si>
  <si>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</si>
  <si>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</si>
  <si>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</si>
  <si>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</si>
  <si>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</si>
  <si>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</si>
  <si>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</si>
  <si>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</si>
  <si>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</si>
  <si>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</si>
  <si>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</si>
  <si>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</si>
  <si>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</si>
  <si>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</si>
  <si>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</si>
  <si>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</si>
  <si>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</si>
  <si>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</si>
  <si>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</si>
  <si>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</si>
  <si>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</si>
  <si>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</si>
  <si>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</si>
  <si>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</si>
  <si>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</si>
  <si>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</si>
  <si>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</si>
  <si>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</si>
  <si>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</si>
  <si>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</si>
  <si>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</si>
  <si>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</si>
  <si>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</si>
  <si>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</si>
  <si>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</si>
  <si>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</si>
  <si>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</si>
  <si>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</si>
  <si>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</si>
  <si>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</si>
  <si>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</si>
  <si>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</si>
  <si>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</si>
  <si>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</si>
  <si>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</si>
  <si>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</si>
  <si>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</si>
  <si>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</si>
  <si>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</si>
  <si>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</si>
  <si>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</si>
  <si>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</si>
  <si>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</si>
  <si>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</si>
  <si>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</si>
  <si>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</si>
  <si>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</si>
  <si>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</si>
  <si>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</si>
  <si>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</si>
  <si>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</si>
  <si>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</si>
  <si>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</si>
  <si>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</si>
  <si>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</si>
  <si>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</si>
  <si>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</si>
  <si>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</si>
  <si>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</si>
  <si>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</si>
  <si>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</si>
  <si>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</si>
  <si>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</si>
  <si>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</si>
  <si>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</si>
  <si>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</si>
  <si>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</si>
  <si>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</si>
  <si>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</si>
  <si>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</si>
  <si>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</si>
  <si>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</si>
  <si>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</si>
  <si>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</si>
  <si>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</si>
  <si>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</si>
  <si>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</si>
  <si>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</si>
  <si>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</si>
  <si>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</si>
  <si>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</si>
  <si>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</si>
  <si>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</si>
  <si>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</si>
  <si>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</si>
  <si>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</si>
  <si>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</si>
  <si>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</si>
  <si>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</si>
  <si>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</si>
  <si>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</si>
  <si>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</si>
  <si>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</si>
  <si>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</si>
  <si>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</si>
  <si>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</si>
  <si>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</si>
  <si>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</si>
  <si>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</si>
  <si>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</si>
  <si>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</si>
  <si>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</si>
  <si>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</si>
  <si>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</si>
  <si>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</si>
  <si>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</si>
  <si>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</si>
  <si>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</si>
  <si>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</si>
  <si>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</si>
  <si>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</si>
  <si>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</si>
  <si>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</si>
  <si>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</si>
  <si>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</si>
  <si>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</si>
  <si>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</si>
  <si>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</si>
  <si>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</si>
  <si>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</si>
  <si>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</si>
  <si>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</si>
  <si>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</si>
  <si>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</si>
  <si>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</si>
  <si>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</si>
  <si>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</si>
  <si>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</si>
  <si>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</si>
  <si>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</si>
  <si>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</si>
  <si>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</si>
  <si>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</si>
  <si>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</si>
  <si>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</si>
  <si>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</si>
  <si>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</si>
  <si>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</si>
  <si>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</si>
  <si>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</si>
  <si>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</si>
  <si>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</si>
  <si>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</si>
  <si>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</si>
  <si>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</si>
  <si>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</si>
  <si>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</si>
  <si>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</si>
  <si>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</si>
  <si>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</si>
  <si>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</si>
  <si>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</si>
  <si>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</si>
  <si>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</si>
  <si>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</si>
  <si>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</si>
  <si>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</si>
  <si>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</si>
  <si>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</si>
  <si>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</si>
  <si>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</si>
  <si>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</si>
  <si>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</si>
  <si>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</si>
  <si>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</si>
  <si>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</si>
  <si>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</si>
  <si>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</si>
  <si>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</si>
  <si>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</si>
  <si>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</si>
  <si>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</si>
  <si>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</si>
  <si>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</si>
  <si>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</si>
  <si>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</si>
  <si>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</si>
  <si>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</si>
  <si>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</si>
  <si>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</si>
  <si>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</si>
  <si>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</si>
  <si>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</si>
  <si>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</si>
  <si>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</si>
  <si>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</si>
  <si>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</si>
  <si>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</si>
  <si>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</si>
  <si>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</si>
  <si>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</si>
  <si>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</si>
  <si>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</si>
  <si>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</si>
  <si>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</si>
  <si>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</si>
  <si>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</si>
  <si>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</si>
  <si>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</si>
  <si>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</si>
  <si>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</si>
  <si>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</si>
  <si>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</si>
  <si>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</si>
  <si>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</si>
  <si>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</si>
  <si>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</si>
  <si>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</si>
  <si>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</si>
  <si>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</si>
  <si>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</si>
  <si>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</si>
  <si>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</si>
  <si>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</si>
  <si>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</si>
  <si>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</si>
  <si>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</si>
  <si>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</si>
  <si>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</si>
  <si>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</si>
  <si>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</si>
  <si>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</si>
  <si>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</si>
  <si>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</si>
  <si>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</si>
  <si>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</si>
  <si>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</si>
  <si>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</si>
  <si>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</si>
  <si>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</si>
  <si>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</si>
  <si>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</si>
  <si>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</si>
  <si>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</si>
  <si>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</si>
  <si>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</si>
  <si>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</si>
  <si>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</si>
  <si>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Not applicable</t>
  </si>
  <si>
    <t>Bridgeport Hospital</t>
  </si>
  <si>
    <t xml:space="preserve">Response 2 - Need 1: Item removed due to duplication.  Screen patients for SDoH needs and connect to appropriate resources in the community.  </t>
  </si>
  <si>
    <t>Response 2 - Need 1: Item added. Expand the Having an Opportunity to Prepare for Employment (HOPE) Program to BH to help community residents return to the workforce.</t>
  </si>
  <si>
    <t xml:space="preserve">Response 2 - Need 2: Item removed due to duplication. Increase transportation options for patients in need and expand across system.   </t>
  </si>
  <si>
    <t>Intentionally left blank</t>
  </si>
  <si>
    <t xml:space="preserve">Response 2 - Need 2: Wording changed to reflect work being pursued. Provide temporary transitional charity care at post-acute care facilities after hospitalization for patients when they cannot return home.       </t>
  </si>
  <si>
    <t xml:space="preserve">Response 2 - Need 2: Wording changed to reflect work being pursued.  Coordinate temporary transitional access to medical equipment and services needed for hospital discharge.  </t>
  </si>
  <si>
    <t>Response 2 - Need 2: Item moved. Provide broadband services to patients without personal broadband access to facilitate care via telehealth services through the Federal Communication Commission (FCC) grant.</t>
  </si>
  <si>
    <t xml:space="preserve">Response 2 - Need 2: Wording changed to reflect work being pursued. Provide the Universal Nurse Home Visiting – Community Health Worker Pilot (Family Bridge) for new moms and babies.     </t>
  </si>
  <si>
    <t xml:space="preserve">Response 2 - Need 2: Item removed from implementation plan. Pursue funding for a Mobile Health Van to provide follow-up care for patients challenged with continuity of care. </t>
  </si>
  <si>
    <t>Response 2 - Need 2: Items removed from implementation plan. Provide navigation to primary care for patients identified with frequent ED visits; and Provide education regarding when to use the emergency room.</t>
  </si>
  <si>
    <t>Response 2 - Need 2: Wording changed to reflect work being pursued. Provide educational support and financial assistance to uninsured patients. Provide educational support and financial assistance to uninsured patients. Provide awareness of public/government health insurance options to patients and offer support, assistance and continual follow up throughout the enrollment process.</t>
  </si>
  <si>
    <t xml:space="preserve">Response 2 - Need 2: Items removed from implementation plan. Assist and enroll individuals in appropriate health care programs: Federally Qualified Health Centers  (FQHC) hospital clinics, Medicaid, Medicare and other programs.; Increase local residents' awareness of free and low cost health care resources/options.; and Offer financial assistance information in English and Spanish.  </t>
  </si>
  <si>
    <t xml:space="preserve">Response 2 - Need 2: Item added. Offer the Medication Assistance Program (MAP) to help reduce financial hardship and increase patient medication adherence. </t>
  </si>
  <si>
    <t xml:space="preserve">Response 2 - Need 2: Item added. Provide navigation to patients identified via Test of Change Length of Stay pilot who are referred to the CHW Program.      </t>
  </si>
  <si>
    <t>Response 2 - Need 3: Item moved to Yale New Haven Hospital implementation plan.  Support the behavioral health needs of children.</t>
  </si>
  <si>
    <t>Response 2 - Need 3: Item removed from implementation plan. Support the behavioral health needs of children in the emergency department.</t>
  </si>
  <si>
    <t xml:space="preserve">Response 2 - Need 3: Items removed from implementation plan. Partner with local agencies to refer patients seeking substance use, behavioral health, and/or housing services.; and  Increase collaboration and communication with local substance use and mental health providers for referrals.   </t>
  </si>
  <si>
    <t>Response 2 - Need 3: Wording changed to reflect work being pursued. Partner with and educate local organizations on behavioral health referral process and options through CT Community for Addiction Recovery  (CCAR).</t>
  </si>
  <si>
    <t>Response 2 - Need 3: Item removed from implementation plan. Provide ED Social Medicine program to connect high use behavioral health patients with community resources.</t>
  </si>
  <si>
    <t>Response 2 - Need 3: Item added. Partner with Health Promotion Advocates (HPA) for substance use referrals for high utilizers in the ED.</t>
  </si>
  <si>
    <t>Response 2 - Need 3: Item removed from implementation plan. Conduct postpartum depression screening at all return visits.</t>
  </si>
  <si>
    <t>Response 2 - Need 4:  Item moved to Yale New Haven Hospital implementation plan. Support pediatric services offered in community settings to address areas of SDoH need</t>
  </si>
  <si>
    <t xml:space="preserve">Response 2 - Need 4: Item added.  Implement the CT Hospital Association/Diaper Bank of CT referral-based grant program.    </t>
  </si>
  <si>
    <t xml:space="preserve">Response 2 - Need 4: Item removed from implementation plan. Provide opportunities for breast feeding mothers to receive expert assistance from a lactation specialist. </t>
  </si>
  <si>
    <t xml:space="preserve">Response 2 - Need 4: Item removed from implementation plan due to duplication. Address social drivers of health impacting families. </t>
  </si>
  <si>
    <t xml:space="preserve">Response 2 - Need 5: Item added from Yale New Haven Hospital plan. Utilize evidence-based chronic diesase screening, education and maintenance programs. </t>
  </si>
  <si>
    <t xml:space="preserve">Response 2 - Need 5: Item intentionally duplicated to include measures from a second department. Offer healthy lifestyle education to patients and the community through various presentations and events.    </t>
  </si>
  <si>
    <t xml:space="preserve">Response 2 - Need 5: Item added. Offer walk and talk with provider events in the community. </t>
  </si>
  <si>
    <t xml:space="preserve">Response 2 - Need 5: Items removed from implementation plan. Provide bags of food to families of pediatric patients identified with food access needs.; and Explore partnerships with local safety net food providers to address the needs of complex diabetic patients.    </t>
  </si>
  <si>
    <t>FY 2023 - 2025</t>
  </si>
  <si>
    <t>FY 2023</t>
  </si>
  <si>
    <t>FY 2024</t>
  </si>
  <si>
    <t>Darcey Cobbs-Lomax</t>
  </si>
  <si>
    <t>Community Health &amp; Wellbeing</t>
  </si>
  <si>
    <t>Access to Care</t>
  </si>
  <si>
    <t>Behavioral Health</t>
  </si>
  <si>
    <t>Child Wellbeing</t>
  </si>
  <si>
    <t>Healthy Living</t>
  </si>
  <si>
    <t>FY 2024 - 2025</t>
  </si>
  <si>
    <t>Provide non-medical resources to patients in order to address social drivers of health needs</t>
  </si>
  <si>
    <t xml:space="preserve">1. Provide funding for non-medical needs through the Fay Fund for utilities, rent, and other necessities for patients in need.   </t>
  </si>
  <si>
    <t>2. Provide referrals to Emergency Shelter Placement at Prospect House.</t>
  </si>
  <si>
    <t>total amount spent and # of patients served</t>
  </si>
  <si>
    <t># of successful emergency shelter placement/# successful permanent housing placement</t>
  </si>
  <si>
    <t>$37,263; 56 patients</t>
  </si>
  <si>
    <t>Steve Jakab</t>
  </si>
  <si>
    <t>Cassandra Mitchell</t>
  </si>
  <si>
    <t xml:space="preserve">Prospect House </t>
  </si>
  <si>
    <t>City of Bridgeport; New Reach; Operation HOPE; Liberation Programs; LifeBridge; Career Resources; Junior Achievement; Center for Family Justice; Recovery Network; The Workplace; Goodwill; GBAPP; Minority Business Association; Housatonic Community College; Alliance for Community Empowerment; Habitat for Humanity; Connect US Academy; YMCA; Bridgeport Council of Churches; Building Neighborhoods Together; Bridgeport Rescue Mission; Southwest Community Health Center; Prospect House; East End NRZ</t>
  </si>
  <si>
    <t>Dorinda Manner</t>
  </si>
  <si>
    <t>22 applicants/14 accepted applications/6 graduates</t>
  </si>
  <si>
    <t># applicants/# accepted applications/# graduates</t>
  </si>
  <si>
    <t>Expand the Having an Opportunity to Prepare for Employment (HOPE) Program to BH to help community residents return to the workforce</t>
  </si>
  <si>
    <t>Provide opportunities to positively impact social drivers of health needs for community residents</t>
  </si>
  <si>
    <t xml:space="preserve">Provide medical resources to patients in need to ensure safe transition after hospital stay </t>
  </si>
  <si>
    <t xml:space="preserve">1. Provide temporary transitional charity care at post-acute care facilities after hospitalization for patients when they cannot return home.                                                                                         </t>
  </si>
  <si>
    <t xml:space="preserve">2. Coordinate temporary transitional access to medical equipment and services needed for hospital discharge.  </t>
  </si>
  <si>
    <t xml:space="preserve">3. Provide resources to assist patients who need to return to their home country for their continuation of care. </t>
  </si>
  <si>
    <t xml:space="preserve"> Total $ </t>
  </si>
  <si>
    <t>Jeanette Bogdan</t>
  </si>
  <si>
    <t>Apple Rehab; iCare Health Network; Civita Care Center; Genesis HealthCare</t>
  </si>
  <si>
    <t>DME assistance agencies</t>
  </si>
  <si>
    <t xml:space="preserve">Ensure language options meet the diverse needs of the community </t>
  </si>
  <si>
    <r>
      <t xml:space="preserve">1. Increase ease of access for </t>
    </r>
    <r>
      <rPr>
        <sz val="11"/>
        <rFont val="Calibri"/>
        <family val="2"/>
        <scheme val="minor"/>
      </rPr>
      <t>non-English patients and</t>
    </r>
    <r>
      <rPr>
        <sz val="11"/>
        <color theme="1"/>
        <rFont val="Calibri"/>
        <family val="2"/>
        <scheme val="minor"/>
      </rPr>
      <t xml:space="preserve"> individuals requiring American Sign Language.                                                                                           </t>
    </r>
  </si>
  <si>
    <t xml:space="preserve">2. Implement Bilingual Competency Program for staff in different languages.    </t>
  </si>
  <si>
    <t>3. Ensure written health communications are inclusive (multiple languages, Braille, etc.).</t>
  </si>
  <si>
    <t xml:space="preserve"># of patients assisted </t>
  </si>
  <si>
    <t># of staff taking test and which language - pass % rate</t>
  </si>
  <si>
    <t># of new documents translated - how many languages</t>
  </si>
  <si>
    <t>Non-English speaking patients = 94,224 and ASL patients = 537</t>
  </si>
  <si>
    <t>40 participants (Spanish, Chinese/Mandarin, Portuguese (Brazil), Korean, French, German, Farsi, and Bengali); 65% pass rate</t>
  </si>
  <si>
    <t>23 new documents translated - 5 languages</t>
  </si>
  <si>
    <t>Dan Walsh</t>
  </si>
  <si>
    <t>Language Line Solutions, Intepreters and Translators Inc. (iTi), LifeBridge</t>
  </si>
  <si>
    <t>ALTA Language Services</t>
  </si>
  <si>
    <t>Language Line Solutions</t>
  </si>
  <si>
    <t xml:space="preserve">Increase access to preventative health screenings </t>
  </si>
  <si>
    <t xml:space="preserve">1. Increase breast, cervical, and colon cancer screenings through the Preventative Health Maintenance Program.       </t>
  </si>
  <si>
    <t xml:space="preserve">2. Decrease cardiac risk in women of color with pregnancy induced hypertension. </t>
  </si>
  <si>
    <t>Screening rate</t>
  </si>
  <si>
    <t># of patients followed</t>
  </si>
  <si>
    <t>Cervical: 75%; Colorectal: 56%; Breast: 74%</t>
  </si>
  <si>
    <t>26 patients followed</t>
  </si>
  <si>
    <t>Dr. Manisha Gupta</t>
  </si>
  <si>
    <t>State of Connecticut Colon Cancer Screening Program</t>
  </si>
  <si>
    <t xml:space="preserve">Expand use of telehealth, in-home and in-community care to underserved neighborhoods  </t>
  </si>
  <si>
    <t xml:space="preserve">Provide the Universal Nurse Home Visiting – Community Health Worker Pilot (Family Bridge) for new moms and babies.                                                                                              </t>
  </si>
  <si>
    <t>Dr. Magna Dias</t>
  </si>
  <si>
    <t>Connecticut Office of Early Childhood (OEC); CT DSS; OHS; DCF; Southwest AHEC Connecticut; Family Connects International Inc.; St. Vincent's Medical Center</t>
  </si>
  <si>
    <t xml:space="preserve">Improve attendance at outpatient therapy visits by providing non-clinical support to patients </t>
  </si>
  <si>
    <t xml:space="preserve">1. Provide support to patients at high risk of poor attendance at therapy visits, including addressing transportation and other barriers.                                              </t>
  </si>
  <si>
    <t>2. Coordinate visit scheduling with patient availability to increase attendance.</t>
  </si>
  <si>
    <t># of patients/No show rates</t>
  </si>
  <si>
    <t># of recaptured visits</t>
  </si>
  <si>
    <t>577 patients; 24.5% NS rate</t>
  </si>
  <si>
    <t>595 recaptured visits</t>
  </si>
  <si>
    <t>Morgan Hills</t>
  </si>
  <si>
    <t>Reduce barriers to care by connecting patients to appropriate community services to address social drivers of health (SDoH) needs</t>
  </si>
  <si>
    <t xml:space="preserve">1. Screen patients for barriers to care and provide community referrals, education, and support. </t>
  </si>
  <si>
    <t xml:space="preserve">2. Provide navigation to patients identified via Test of Change Length of Stay pilot who are referred to the CHW Program.          </t>
  </si>
  <si>
    <t># of patients enrolled in YNHH Patient Navigation Program/# CHW interventions/# of community based referrals</t>
  </si>
  <si>
    <t xml:space="preserve"># of patients enrolled in 30 Day YNHH Patient Navigation pilot/# CHW interventions/# of community based referrals  </t>
  </si>
  <si>
    <t>835 patients enrolled in YNHH Patient Navigation Program; 282 CHW interventions; 602 community based referrals</t>
  </si>
  <si>
    <t>28 patients enrolled in Pilot; 13 CHW interventions; 37 community based referrals</t>
  </si>
  <si>
    <t>Unite Us</t>
  </si>
  <si>
    <t xml:space="preserve">Increase the percentage of community members who have health insurance coverage  </t>
  </si>
  <si>
    <t>Provide resources to uninsured patients and support during the Medicaid or Free Care application process.</t>
  </si>
  <si>
    <t xml:space="preserve">Reduce preventable emergency department visits </t>
  </si>
  <si>
    <t>Provide philanthropic support for navigation services to decrease preventable ED visits for chronic disease patients.</t>
  </si>
  <si>
    <t># of patients referred to CHW for positive cost of care need/cost of medication, 
# completed free Care, Access Health CT, and Prescription Assistance Applications</t>
  </si>
  <si>
    <t>119 patients referred to CHW for positive cost of care need/27 for cost of medication, 9 completed free care, 12 Access Health CT, 19 Prescription Assistance Applications</t>
  </si>
  <si>
    <t xml:space="preserve"># of visits </t>
  </si>
  <si>
    <t>ED visits decreased from 269 to 144</t>
  </si>
  <si>
    <t>Keith Tandler</t>
  </si>
  <si>
    <t>Unite Us, Access Health CT, CT DSS, Various medication manufacturers' patient assistance programs (PAPs), GoodRx, NeedyMeds</t>
  </si>
  <si>
    <t xml:space="preserve">Provide access to health care and services and support underserved populations </t>
  </si>
  <si>
    <t xml:space="preserve">1. Continue to provide free care and Medicaid services to those eligible.                                                                                     
                                                                                                                                                                </t>
  </si>
  <si>
    <t>2. Provide educational support and financial assistance to uninsured patients. Provide awareness of public/government health insurance options to patients and offer support, assistance and continual follow up throughout the enrollment process.</t>
  </si>
  <si>
    <t xml:space="preserve">3. Improve access to prescription and medication assistance programs through retail pharmacy at Bridgeport Hospital. </t>
  </si>
  <si>
    <t xml:space="preserve">4. Offer the Medication Assistance Program (MAP) to help reduce financial hardship and increase patient medication adherence. </t>
  </si>
  <si>
    <t xml:space="preserve"># of applications initiated / created
Total staff hours dedicated to enrollment assistance </t>
  </si>
  <si>
    <t># patients enrolled / $ saved</t>
  </si>
  <si>
    <t>FY 2023: 756 applications initiated / created and 567 staff hours dedicated to enrollment assistance</t>
  </si>
  <si>
    <t>Patients served by all BH sites: 706, Total savings: $1,910,478.</t>
  </si>
  <si>
    <t>Tina Ferreira</t>
  </si>
  <si>
    <t>Bismark Construction, AE Design Group, Precision Placement, Johnson Controls, Paul Dinto Electrical</t>
  </si>
  <si>
    <t xml:space="preserve">A variety of drug manufacturers, Bridgeport Pharmacy, Hancock Pharmacy </t>
  </si>
  <si>
    <t>Partner with and educate local organizations on behavioral health referral process and options through CT Community for Addiction Recovery  (CCAR)</t>
  </si>
  <si>
    <t xml:space="preserve">Provide education and personal strategies to community members on behavioral health </t>
  </si>
  <si>
    <t xml:space="preserve">Provide ongoing community presentations on mental illness, stress reduction and coping skills. </t>
  </si>
  <si>
    <t># of referrals</t>
  </si>
  <si>
    <t># of education sessions</t>
  </si>
  <si>
    <t xml:space="preserve">MC: 11; BH: 163 = 174 referrals                                                  </t>
  </si>
  <si>
    <t>Joubin Bavarian</t>
  </si>
  <si>
    <t xml:space="preserve">Connecticut Community Addiction Recovery (CCAR) </t>
  </si>
  <si>
    <t xml:space="preserve">Improve coordination of care for behavioral health patients in the emergency department (ED)  </t>
  </si>
  <si>
    <t xml:space="preserve">1. Participate in regional Community Care Team (CCT) connecting behavioral health patients, with high ED utilization, to necessary support services.                                 </t>
  </si>
  <si>
    <t>2. Partner with Health Promotion Advocates (HPA) for substance use referrals for high utilizers in the ED</t>
  </si>
  <si>
    <t># of CCT Meetings / # of patients
# of new patients and # of D/C patients</t>
  </si>
  <si>
    <t>47 meetings; average 9 patients per week; 34 new patients; 16 D/C pts</t>
  </si>
  <si>
    <t xml:space="preserve">1,295 referrals </t>
  </si>
  <si>
    <t>BH, Operation Hope, Recovery Network of Programs, DMHAS, SVMC, CT Renaissance, New Reach, Continuum of Care, Liberation Program, Beacon Health, Supportive Housing Works, Housing Coalition, Connecticut Community for Addition Recovery., Central Connecticut Coast YMCA, Family and Childrens Agency</t>
  </si>
  <si>
    <t>Recovery organizations, detox facilities, MAT programs</t>
  </si>
  <si>
    <t xml:space="preserve">Support postpartum behavioral health needs </t>
  </si>
  <si>
    <t xml:space="preserve">Develop initiative to provide mental health screening for NICU parents and access to a mental health provider. </t>
  </si>
  <si>
    <t>Expand treatment options for substance misuse</t>
  </si>
  <si>
    <t xml:space="preserve">Offer substance misuse medication assisted treatment providing Suboxone and other options.  </t>
  </si>
  <si>
    <t># of NICU parents/families screened</t>
  </si>
  <si>
    <t xml:space="preserve"># of encounters / # of patients </t>
  </si>
  <si>
    <t>56 screenings (49 unique individuals)</t>
  </si>
  <si>
    <t>275 visits; 156 patients</t>
  </si>
  <si>
    <t>Dr. Manisha Gupta; Morgan Hills</t>
  </si>
  <si>
    <r>
      <t xml:space="preserve">Tiny Miracles; MOMs Partnership; CT Foodshare; CIRI; Building One Community; Parents as Teachers; </t>
    </r>
    <r>
      <rPr>
        <sz val="11"/>
        <rFont val="Calibri"/>
        <family val="2"/>
        <scheme val="minor"/>
      </rPr>
      <t>Bridgeport Child First</t>
    </r>
  </si>
  <si>
    <t xml:space="preserve">Improve health outcomes for newborns by providing support to new parents </t>
  </si>
  <si>
    <t xml:space="preserve">1. Provide baby scales, digital thermometers, diapers, formulas, pack-n-plays, and car seats for parents who do not have access to them.                                                                                                     </t>
  </si>
  <si>
    <t xml:space="preserve">2. Implement the CT Hospital Association/Diaper Bank of CT referral-based grant program.                                                     </t>
  </si>
  <si>
    <t xml:space="preserve">3. Provide pasteurized donor human milk to all inpatient postpartum mothers who wish to feed their infants an exclusive human milk diet at no cost.   </t>
  </si>
  <si>
    <t xml:space="preserve">4. Host events like the Community Baby Shower to support local families. </t>
  </si>
  <si>
    <t># of baby items provided</t>
  </si>
  <si>
    <t># of enrollees</t>
  </si>
  <si>
    <t># of inpatients using pasteurized donor human milk</t>
  </si>
  <si>
    <t># of families attending / # items distributed</t>
  </si>
  <si>
    <t>59 baby items provided</t>
  </si>
  <si>
    <t>187 enrolled</t>
  </si>
  <si>
    <t>333 received; 289 remained exclusive; 86.8% exclusivity</t>
  </si>
  <si>
    <r>
      <t>19 families attended</t>
    </r>
    <r>
      <rPr>
        <sz val="11"/>
        <rFont val="Calibri"/>
        <family val="2"/>
        <scheme val="minor"/>
      </rPr>
      <t>/45 items distributed</t>
    </r>
  </si>
  <si>
    <t>Mary Christoffersen</t>
  </si>
  <si>
    <t>The Diaper Bank of Connecticut, Bridgeport Rescue Mission, GBAPP, Hall Neighborhood House, CHA</t>
  </si>
  <si>
    <t>Mothers' Milk Bank Northeast</t>
  </si>
  <si>
    <t>CT Beardsley Zoo</t>
  </si>
  <si>
    <t>Support the health and wellbeing of parents while children are in the NICU</t>
  </si>
  <si>
    <t xml:space="preserve">1. Ensure access to breast pumps in NICU to encourage breastfeeding.                                                                                                               </t>
  </si>
  <si>
    <r>
      <t>2. Provide access to</t>
    </r>
    <r>
      <rPr>
        <sz val="11"/>
        <color rgb="FFFF0000"/>
        <rFont val="Calibri"/>
        <family val="2"/>
        <scheme val="minor"/>
      </rPr>
      <t xml:space="preserve"> </t>
    </r>
    <r>
      <rPr>
        <sz val="11"/>
        <rFont val="Calibri"/>
        <family val="2"/>
        <scheme val="minor"/>
      </rPr>
      <t xml:space="preserve">freezers for mothers to bank their breast milk, if they are unable to at home. </t>
    </r>
  </si>
  <si>
    <t xml:space="preserve">3. Working to obtain an automated blood pressure machine available for use by NICU parents to screen for high blood pressure </t>
  </si>
  <si>
    <t># of breast pumps distributed</t>
  </si>
  <si>
    <t xml:space="preserve"># of freezers purchased </t>
  </si>
  <si>
    <t>Automatic blood pressure machine available</t>
  </si>
  <si>
    <t>150 breast pumps loaned</t>
  </si>
  <si>
    <t>automated blood pressure machine kiosk available for parents</t>
  </si>
  <si>
    <t>16 freezers</t>
  </si>
  <si>
    <t>Dr. Tabassum Firoz</t>
  </si>
  <si>
    <t>March of Dimes</t>
  </si>
  <si>
    <t>Offer community education on disease prevention and maintenance</t>
  </si>
  <si>
    <t xml:space="preserve">1. Offer healthy lifestyle education to patients and the community through various presentations and events.                                             </t>
  </si>
  <si>
    <t xml:space="preserve">2. Offer healthy lifestyle education to patients and the community through various presentations and events.                                             </t>
  </si>
  <si>
    <t xml:space="preserve">3. Offer nutrition counseling and Medical Nutrition Therapy to the community to support the importance of healthy eating. </t>
  </si>
  <si>
    <t xml:space="preserve">4. Offer walk and talk with provider events in the community. </t>
  </si>
  <si>
    <t>2 programs plus 1 media spot</t>
  </si>
  <si>
    <t>16 programs</t>
  </si>
  <si>
    <t>1,640 patients</t>
  </si>
  <si>
    <t># of educational programs</t>
  </si>
  <si>
    <t># of people receiving outpatient nutrition counseling</t>
  </si>
  <si>
    <t># of events</t>
  </si>
  <si>
    <t>Gini Neglia</t>
  </si>
  <si>
    <t>Nicole Guillory</t>
  </si>
  <si>
    <t xml:space="preserve">Gina Smith </t>
  </si>
  <si>
    <t>Women's Charity League</t>
  </si>
  <si>
    <t>Grant Street Senior Center; WTNH; Bridgeport Public Library</t>
  </si>
  <si>
    <t>Provide access to healthy food to support the health of our patients and the community</t>
  </si>
  <si>
    <t xml:space="preserve">1. Offer healthy food options in the cafeteria for patients, staff and visitors.                                                                                                                                                                                                                                                                                                                                                         </t>
  </si>
  <si>
    <t>2. Host seasonal weekly farm stand and raise awareness of available double SNAP/food assistance benefits.</t>
  </si>
  <si>
    <t xml:space="preserve">3. Provide farm stand vouchers to Milford residents redeemable at one of the local Milford Farmers' Markets.    </t>
  </si>
  <si>
    <t xml:space="preserve">4. Continue to host free food distributions.  </t>
  </si>
  <si>
    <t>5. Promote awareness and availability of local food pantries.</t>
  </si>
  <si>
    <t xml:space="preserve"># of wellness items </t>
  </si>
  <si>
    <t xml:space="preserve">$ amount of benefits received </t>
  </si>
  <si>
    <t># of vouchers redeemed</t>
  </si>
  <si>
    <t xml:space="preserve"># of people served/# distribution events </t>
  </si>
  <si>
    <t># of depts distributing BH food resource handout/# of updates</t>
  </si>
  <si>
    <t>2023 season: 281 vouchers redeemed = $1,405 in assistance provided</t>
  </si>
  <si>
    <t xml:space="preserve">FY23: 4,734 served in 26 events </t>
  </si>
  <si>
    <t>18 departments; 2 updates</t>
  </si>
  <si>
    <t xml:space="preserve">2023 season: $3,775 Bridgeport Bucks, $352 SNAP matching, $432 FMNP matching = $4,559 in assistance benefits redeemed </t>
  </si>
  <si>
    <t xml:space="preserve">Bridgeport Farmers Market Collaborative </t>
  </si>
  <si>
    <t>City of Milford Human Services; Country Farm II; Gazy Brothers Farm; Vaiuso Farms</t>
  </si>
  <si>
    <t>CT Foodshare</t>
  </si>
  <si>
    <t xml:space="preserve">Support local community organizations and events that provide access to food </t>
  </si>
  <si>
    <r>
      <t xml:space="preserve">1. Donate unused/unsold food to local </t>
    </r>
    <r>
      <rPr>
        <sz val="11"/>
        <rFont val="Calibri"/>
        <family val="2"/>
        <scheme val="minor"/>
      </rPr>
      <t xml:space="preserve">emergency food programs.                                                                                         </t>
    </r>
  </si>
  <si>
    <t>2. Work across departments to host healthy food drives to support local emergency food programs in Bridgeport and Milford.</t>
  </si>
  <si>
    <t># of pounds of food donated</t>
  </si>
  <si>
    <t>FY23: 6,126 pounds donated to Food Rescue US (BC) and Havens Harvest (MC)</t>
  </si>
  <si>
    <t xml:space="preserve">FY23: 2,309 lbs. </t>
  </si>
  <si>
    <t>Augusta Mueller</t>
  </si>
  <si>
    <t>Food Rescue US, Havens Harvest</t>
  </si>
  <si>
    <t xml:space="preserve">#GiveHealthy, East End Food Bank, Milford Food Bank at the Milford Senior Center </t>
  </si>
  <si>
    <t>1,132 mindful options</t>
  </si>
  <si>
    <t>Financial resources</t>
  </si>
  <si>
    <t>In-kind staff time</t>
  </si>
  <si>
    <t>Grant funds</t>
  </si>
  <si>
    <t>Not applicable for FY 2023</t>
  </si>
  <si>
    <t>FY 2024 initiative</t>
  </si>
  <si>
    <t>Action does not qualify as a community benefit according to the IRS.</t>
  </si>
  <si>
    <t>Financial and in-kind (staff time) resources</t>
  </si>
  <si>
    <t xml:space="preserve">Grant funds do not count as a community benefit according to the IRS. </t>
  </si>
  <si>
    <t>Expand access to community-based behavioral health services</t>
  </si>
  <si>
    <t>Provide assistance to patients in need of non-emergency medical transportation</t>
  </si>
  <si>
    <t xml:space="preserve">1. Provide vouchers through Transportation Assistance Fund to assist patients in accessing medical appointments.                                        </t>
  </si>
  <si>
    <t xml:space="preserve">2. Provide free transportation through Uber Health.  </t>
  </si>
  <si>
    <t>3. Work with Veyo, Nelson Ambulance, and others to provide transportation home for patients in need.</t>
  </si>
  <si>
    <t>Total # of patients and $</t>
  </si>
  <si>
    <t># of completed trips/Total $</t>
  </si>
  <si>
    <t>10 patients received transportation assistance</t>
  </si>
  <si>
    <t>10,673 trips; $182,094.17</t>
  </si>
  <si>
    <t xml:space="preserve">$569,821  (excludes Uber Health, includes: taxi vouchers, ambulance, general transportation) </t>
  </si>
  <si>
    <t>*includes both Medicaid and financial assistance at cost</t>
  </si>
  <si>
    <t>Unable to quantify</t>
  </si>
  <si>
    <t xml:space="preserve">Intentionally left blank </t>
  </si>
  <si>
    <t>In-kind resource</t>
  </si>
  <si>
    <t>Action does not qualify as a community benefit.</t>
  </si>
  <si>
    <t>Unable to quantify, action does not qualify as a community benefit.</t>
  </si>
  <si>
    <t xml:space="preserve">Action does not qualify as a community benefit. Grant funds do not count as a community benefit according to the IRS. </t>
  </si>
  <si>
    <t>Executive Director, Office of Health Equity &amp; Community Impact</t>
  </si>
  <si>
    <t>475-246-8055</t>
  </si>
  <si>
    <t>darcey.cobbs-lomax@ynhh.org</t>
  </si>
  <si>
    <t>Free/charity care  encounters and $</t>
  </si>
  <si>
    <t>Medicaid Under Reimbursement encounters and $</t>
  </si>
  <si>
    <t>30,593 encounters /$32,703,486</t>
  </si>
  <si>
    <t>148,268 encounters /$84,810,361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</si>
</sst>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20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14" fillId="2"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4" xfId="0" applyFill="1" applyBorder="1"/>
    <xf numFmtId="0" fontId="0" fillId="10" borderId="28" xfId="0" applyFill="1" applyBorder="1"/>
    <xf numFmtId="0" fontId="0" fillId="10" borderId="13"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4" xfId="0" applyFont="1" applyFill="1" applyBorder="1"/>
    <xf numFmtId="0" fontId="1" fillId="8" borderId="8" xfId="0" applyFont="1" applyFill="1" applyBorder="1"/>
    <xf numFmtId="44" fontId="1" fillId="8" borderId="0" xfId="0" applyNumberFormat="1" applyFont="1" applyFill="1"/>
    <xf numFmtId="0" fontId="14" fillId="6" borderId="1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9" fillId="0" borderId="0" xfId="0" applyFont="1" applyProtection="1">
      <protection locked="0"/>
    </xf>
    <xf numFmtId="0" fontId="0" fillId="2" borderId="4" xfId="0" applyFill="1" applyBorder="1" applyProtection="1">
      <protection locked="0"/>
    </xf>
    <xf numFmtId="0" fontId="0" fillId="2" borderId="1" xfId="0" applyFill="1" applyBorder="1" applyAlignment="1" applyProtection="1">
      <alignment horizontal="left" vertical="top" wrapText="1"/>
      <protection locked="0"/>
    </xf>
    <xf numFmtId="0" fontId="15" fillId="0" borderId="1" xfId="0" applyFont="1" applyBorder="1" applyAlignment="1" applyProtection="1">
      <alignment vertical="top" wrapText="1"/>
      <protection locked="0"/>
    </xf>
    <xf numFmtId="0" fontId="0" fillId="2" borderId="1" xfId="0" applyFill="1" applyBorder="1" applyAlignment="1" applyProtection="1">
      <alignment horizontal="left" vertical="top"/>
      <protection locked="0"/>
    </xf>
    <xf numFmtId="0" fontId="15" fillId="0" borderId="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5" fillId="2" borderId="1" xfId="0" applyFont="1" applyFill="1" applyBorder="1" applyAlignment="1" applyProtection="1">
      <alignment vertical="top" wrapText="1"/>
      <protection locked="0"/>
    </xf>
    <xf numFmtId="9" fontId="0" fillId="2" borderId="1" xfId="0" applyNumberFormat="1" applyFill="1" applyBorder="1" applyAlignment="1" applyProtection="1">
      <alignment horizontal="left" vertical="top" wrapText="1"/>
      <protection locked="0"/>
    </xf>
    <xf numFmtId="0" fontId="15" fillId="0" borderId="29"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5" fillId="0" borderId="0" xfId="0" applyFont="1" applyAlignment="1" applyProtection="1">
      <alignment vertical="top" wrapText="1"/>
      <protection locked="0"/>
    </xf>
    <xf numFmtId="6" fontId="15" fillId="0" borderId="1" xfId="0" applyNumberFormat="1" applyFont="1" applyBorder="1" applyAlignment="1" applyProtection="1">
      <alignment horizontal="right" vertical="top" wrapText="1"/>
      <protection locked="0"/>
    </xf>
    <xf numFmtId="6" fontId="15" fillId="0" borderId="1" xfId="0" applyNumberFormat="1" applyFont="1" applyBorder="1" applyAlignment="1" applyProtection="1">
      <alignment vertical="top" wrapText="1"/>
      <protection locked="0"/>
    </xf>
    <xf numFmtId="0" fontId="0" fillId="0" borderId="1" xfId="0" applyBorder="1" applyAlignment="1" applyProtection="1">
      <alignment vertical="top" wrapText="1"/>
      <protection locked="0"/>
    </xf>
    <xf numFmtId="0" fontId="9" fillId="2" borderId="1" xfId="0" applyFont="1" applyFill="1" applyBorder="1" applyAlignment="1" applyProtection="1">
      <alignment horizontal="left" vertical="top"/>
      <protection locked="0"/>
    </xf>
    <xf numFmtId="0" fontId="15" fillId="0" borderId="29"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top" wrapText="1"/>
      <protection locked="0"/>
    </xf>
    <xf numFmtId="0" fontId="0" fillId="0" borderId="29" xfId="0" applyBorder="1" applyAlignment="1" applyProtection="1">
      <alignment horizontal="left" vertical="center" wrapText="1"/>
      <protection locked="0"/>
    </xf>
    <xf numFmtId="3" fontId="15" fillId="0" borderId="1" xfId="0" applyNumberFormat="1" applyFont="1" applyBorder="1" applyAlignment="1" applyProtection="1">
      <alignment horizontal="left" vertical="top" wrapText="1"/>
      <protection locked="0"/>
    </xf>
    <xf numFmtId="0" fontId="0" fillId="0" borderId="4" xfId="0" applyBorder="1" applyAlignment="1" applyProtection="1">
      <alignment vertical="top" wrapText="1"/>
      <protection locked="0"/>
    </xf>
    <xf numFmtId="0" fontId="0" fillId="2" borderId="1" xfId="0" applyFill="1" applyBorder="1" applyAlignment="1" applyProtection="1">
      <alignment vertical="top" wrapText="1"/>
      <protection locked="0"/>
    </xf>
    <xf numFmtId="0" fontId="15" fillId="2" borderId="1" xfId="0" applyFont="1" applyFill="1" applyBorder="1" applyAlignment="1" applyProtection="1">
      <alignment horizontal="left" vertical="top" wrapText="1"/>
      <protection locked="0"/>
    </xf>
    <xf numFmtId="0" fontId="0" fillId="0" borderId="0" xfId="0" applyAlignment="1">
      <alignment horizontal="center" vertical="center"/>
    </xf>
    <xf numFmtId="0" fontId="9" fillId="2" borderId="12" xfId="0" applyFont="1" applyFill="1" applyBorder="1" applyAlignment="1" applyProtection="1">
      <alignment horizontal="center" vertical="center" wrapText="1"/>
      <protection locked="0"/>
    </xf>
    <xf numFmtId="0" fontId="0" fillId="0" borderId="29" xfId="0" applyBorder="1" applyAlignment="1" applyProtection="1">
      <alignment horizontal="left" vertical="top" wrapText="1"/>
      <protection locked="0"/>
    </xf>
    <xf numFmtId="0" fontId="14" fillId="13" borderId="7" xfId="0" applyFont="1" applyFill="1" applyBorder="1" applyAlignment="1">
      <alignment horizontal="center" vertical="center" wrapText="1"/>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5" xfId="0" applyFill="1" applyBorder="1" applyAlignment="1">
      <alignment horizontal="center" vertical="center"/>
    </xf>
    <xf numFmtId="0" fontId="0" fillId="9" borderId="9"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35" t="s">
        <v>91</v>
      </c>
      <c r="D12" s="135"/>
      <c r="E12" s="135"/>
      <c r="F12" s="135"/>
      <c r="G12" s="135"/>
      <c r="H12" s="135"/>
      <c r="I12" s="135"/>
      <c r="J12" s="135"/>
    </row>
    <row r="13" spans="1:10" ht="36" customHeight="1" x14ac:dyDescent="0.55000000000000004">
      <c r="C13" s="136" t="s">
        <v>145</v>
      </c>
      <c r="D13" s="136"/>
      <c r="E13" s="136"/>
      <c r="F13" s="136"/>
      <c r="G13" s="136"/>
      <c r="H13" s="136"/>
      <c r="I13" s="136"/>
      <c r="J13" s="136"/>
    </row>
    <row r="14" spans="1:10" ht="15.75" x14ac:dyDescent="0.25">
      <c r="A14" s="133"/>
      <c r="B14" s="133"/>
      <c r="C14" s="133"/>
      <c r="D14" s="133"/>
      <c r="E14" s="133"/>
      <c r="F14" s="133"/>
      <c r="G14" s="133"/>
      <c r="H14" s="133"/>
      <c r="I14" s="6"/>
    </row>
    <row r="15" spans="1:10" x14ac:dyDescent="0.25">
      <c r="B15" s="14"/>
    </row>
    <row r="16" spans="1:10" ht="32.25" customHeight="1" x14ac:dyDescent="0.25">
      <c r="A16" s="134"/>
      <c r="B16" s="134"/>
      <c r="C16" s="134"/>
      <c r="D16" s="134"/>
      <c r="E16" s="134"/>
      <c r="F16" s="134"/>
      <c r="G16" s="134"/>
      <c r="H16" s="134"/>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A11" sqref="A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6" t="s">
        <v>122</v>
      </c>
      <c r="C1" s="176"/>
      <c r="D1" s="176"/>
      <c r="E1" s="176"/>
      <c r="F1" s="176"/>
      <c r="G1" s="176"/>
      <c r="H1" s="176"/>
    </row>
    <row r="2" spans="1:8" x14ac:dyDescent="0.25">
      <c r="B2" s="33" t="s">
        <v>4</v>
      </c>
      <c r="E2" s="16"/>
    </row>
    <row r="3" spans="1:8" x14ac:dyDescent="0.25">
      <c r="B3" s="79" t="s">
        <v>427</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129">
        <v>1</v>
      </c>
      <c r="B11" s="116" t="s">
        <v>544</v>
      </c>
      <c r="C11" s="120" t="s">
        <v>545</v>
      </c>
      <c r="D11" s="109" t="s">
        <v>420</v>
      </c>
      <c r="E11" s="120" t="s">
        <v>549</v>
      </c>
      <c r="F11" s="120" t="s">
        <v>553</v>
      </c>
      <c r="G11" s="120" t="s">
        <v>436</v>
      </c>
      <c r="H11" s="121" t="s">
        <v>394</v>
      </c>
    </row>
    <row r="12" spans="1:8" ht="30" x14ac:dyDescent="0.25">
      <c r="A12" s="44">
        <v>2</v>
      </c>
      <c r="B12" s="116" t="s">
        <v>544</v>
      </c>
      <c r="C12" s="112" t="s">
        <v>546</v>
      </c>
      <c r="D12" s="109" t="s">
        <v>420</v>
      </c>
      <c r="E12" s="108" t="s">
        <v>550</v>
      </c>
      <c r="F12" s="108" t="s">
        <v>554</v>
      </c>
      <c r="G12" s="108" t="s">
        <v>423</v>
      </c>
      <c r="H12" s="108" t="s">
        <v>558</v>
      </c>
    </row>
    <row r="13" spans="1:8" ht="45" x14ac:dyDescent="0.25">
      <c r="A13" s="44">
        <v>3</v>
      </c>
      <c r="B13" s="116" t="s">
        <v>544</v>
      </c>
      <c r="C13" s="120" t="s">
        <v>547</v>
      </c>
      <c r="D13" s="109" t="s">
        <v>420</v>
      </c>
      <c r="E13" s="120" t="s">
        <v>551</v>
      </c>
      <c r="F13" s="120" t="s">
        <v>555</v>
      </c>
      <c r="G13" s="120" t="s">
        <v>557</v>
      </c>
      <c r="H13" s="120" t="s">
        <v>559</v>
      </c>
    </row>
    <row r="14" spans="1:8" ht="30" x14ac:dyDescent="0.25">
      <c r="A14" s="44">
        <v>4</v>
      </c>
      <c r="B14" s="116" t="s">
        <v>544</v>
      </c>
      <c r="C14" s="120" t="s">
        <v>548</v>
      </c>
      <c r="D14" s="109" t="s">
        <v>420</v>
      </c>
      <c r="E14" s="120" t="s">
        <v>552</v>
      </c>
      <c r="F14" s="120" t="s">
        <v>556</v>
      </c>
      <c r="G14" s="120" t="s">
        <v>557</v>
      </c>
      <c r="H14" s="120" t="s">
        <v>560</v>
      </c>
    </row>
    <row r="15" spans="1:8" ht="30" x14ac:dyDescent="0.25">
      <c r="A15" s="44">
        <v>5</v>
      </c>
      <c r="B15" s="107" t="s">
        <v>561</v>
      </c>
      <c r="C15" s="108" t="s">
        <v>562</v>
      </c>
      <c r="D15" s="109" t="s">
        <v>420</v>
      </c>
      <c r="E15" s="108" t="s">
        <v>565</v>
      </c>
      <c r="F15" s="108" t="s">
        <v>568</v>
      </c>
      <c r="G15" s="108" t="s">
        <v>436</v>
      </c>
      <c r="H15" s="121" t="s">
        <v>394</v>
      </c>
    </row>
    <row r="16" spans="1:8" ht="30" x14ac:dyDescent="0.25">
      <c r="A16" s="44">
        <v>6</v>
      </c>
      <c r="B16" s="107" t="s">
        <v>561</v>
      </c>
      <c r="C16" s="108" t="s">
        <v>563</v>
      </c>
      <c r="D16" s="109" t="s">
        <v>420</v>
      </c>
      <c r="E16" s="120" t="s">
        <v>566</v>
      </c>
      <c r="F16" s="108" t="s">
        <v>570</v>
      </c>
      <c r="G16" s="108" t="s">
        <v>436</v>
      </c>
      <c r="H16" s="121" t="s">
        <v>394</v>
      </c>
    </row>
    <row r="17" spans="1:8" ht="45" x14ac:dyDescent="0.25">
      <c r="A17" s="44">
        <v>7</v>
      </c>
      <c r="B17" s="107" t="s">
        <v>561</v>
      </c>
      <c r="C17" s="108" t="s">
        <v>564</v>
      </c>
      <c r="D17" s="109" t="s">
        <v>421</v>
      </c>
      <c r="E17" s="107" t="s">
        <v>567</v>
      </c>
      <c r="F17" s="108" t="s">
        <v>569</v>
      </c>
      <c r="G17" s="108" t="s">
        <v>571</v>
      </c>
      <c r="H17" s="120" t="s">
        <v>572</v>
      </c>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2" width="50.7109375" style="1" customWidth="1"/>
    <col min="3" max="4" width="50.7109375" style="1" hidden="1" customWidth="1"/>
    <col min="5" max="7" width="50.7109375" style="1" customWidth="1"/>
    <col min="8" max="8" width="50.85546875" style="1" customWidth="1"/>
    <col min="9" max="16384" width="9.140625" style="1"/>
  </cols>
  <sheetData>
    <row r="1" spans="1:8" ht="29.25" thickBot="1" x14ac:dyDescent="0.3">
      <c r="B1" s="176" t="s">
        <v>123</v>
      </c>
      <c r="C1" s="176"/>
      <c r="D1" s="176"/>
      <c r="E1" s="176"/>
      <c r="F1" s="176"/>
      <c r="G1" s="176"/>
      <c r="H1" s="176"/>
    </row>
    <row r="2" spans="1:8" x14ac:dyDescent="0.25">
      <c r="B2" s="33" t="s">
        <v>4</v>
      </c>
      <c r="E2" s="16"/>
    </row>
    <row r="3" spans="1:8" x14ac:dyDescent="0.25">
      <c r="B3" s="79" t="s">
        <v>428</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129">
        <v>1</v>
      </c>
      <c r="B11" s="116" t="s">
        <v>573</v>
      </c>
      <c r="C11" s="127" t="s">
        <v>574</v>
      </c>
      <c r="D11" s="109" t="s">
        <v>420</v>
      </c>
      <c r="E11" s="120" t="s">
        <v>581</v>
      </c>
      <c r="F11" s="120" t="s">
        <v>578</v>
      </c>
      <c r="G11" s="108" t="s">
        <v>584</v>
      </c>
      <c r="H11" s="108" t="s">
        <v>587</v>
      </c>
    </row>
    <row r="12" spans="1:8" ht="30" x14ac:dyDescent="0.25">
      <c r="A12" s="129">
        <v>2</v>
      </c>
      <c r="B12" s="116" t="s">
        <v>573</v>
      </c>
      <c r="C12" s="127" t="s">
        <v>575</v>
      </c>
      <c r="D12" s="109" t="s">
        <v>420</v>
      </c>
      <c r="E12" s="120" t="s">
        <v>581</v>
      </c>
      <c r="F12" s="120" t="s">
        <v>579</v>
      </c>
      <c r="G12" s="120" t="s">
        <v>585</v>
      </c>
      <c r="H12" s="120" t="s">
        <v>588</v>
      </c>
    </row>
    <row r="13" spans="1:8" ht="45" x14ac:dyDescent="0.25">
      <c r="A13" s="44">
        <v>3</v>
      </c>
      <c r="B13" s="116" t="s">
        <v>573</v>
      </c>
      <c r="C13" s="127" t="s">
        <v>576</v>
      </c>
      <c r="D13" s="109" t="s">
        <v>420</v>
      </c>
      <c r="E13" s="120" t="s">
        <v>582</v>
      </c>
      <c r="F13" s="120" t="s">
        <v>580</v>
      </c>
      <c r="G13" s="120" t="s">
        <v>585</v>
      </c>
      <c r="H13" s="121" t="s">
        <v>394</v>
      </c>
    </row>
    <row r="14" spans="1:8" ht="30" x14ac:dyDescent="0.25">
      <c r="A14" s="44">
        <v>4</v>
      </c>
      <c r="B14" s="116" t="s">
        <v>573</v>
      </c>
      <c r="C14" s="128" t="s">
        <v>577</v>
      </c>
      <c r="D14" s="83" t="s">
        <v>422</v>
      </c>
      <c r="E14" s="108" t="s">
        <v>583</v>
      </c>
      <c r="F14" s="107" t="s">
        <v>389</v>
      </c>
      <c r="G14" s="112" t="s">
        <v>586</v>
      </c>
      <c r="H14" s="121" t="s">
        <v>394</v>
      </c>
    </row>
    <row r="15" spans="1:8" ht="30" x14ac:dyDescent="0.25">
      <c r="A15" s="44">
        <v>5</v>
      </c>
      <c r="B15" s="107" t="s">
        <v>589</v>
      </c>
      <c r="C15" s="112" t="s">
        <v>590</v>
      </c>
      <c r="D15" s="109" t="s">
        <v>420</v>
      </c>
      <c r="E15" s="116" t="s">
        <v>595</v>
      </c>
      <c r="F15" s="116" t="s">
        <v>616</v>
      </c>
      <c r="G15" s="116" t="s">
        <v>585</v>
      </c>
      <c r="H15" s="121" t="s">
        <v>394</v>
      </c>
    </row>
    <row r="16" spans="1:8" ht="45" x14ac:dyDescent="0.25">
      <c r="A16" s="44">
        <v>6</v>
      </c>
      <c r="B16" s="107" t="s">
        <v>589</v>
      </c>
      <c r="C16" s="112" t="s">
        <v>591</v>
      </c>
      <c r="D16" s="109" t="s">
        <v>420</v>
      </c>
      <c r="E16" s="112" t="s">
        <v>596</v>
      </c>
      <c r="F16" s="112" t="s">
        <v>603</v>
      </c>
      <c r="G16" s="112" t="s">
        <v>586</v>
      </c>
      <c r="H16" s="112" t="s">
        <v>604</v>
      </c>
    </row>
    <row r="17" spans="1:8" ht="45" x14ac:dyDescent="0.25">
      <c r="A17" s="44">
        <v>7</v>
      </c>
      <c r="B17" s="107" t="s">
        <v>589</v>
      </c>
      <c r="C17" s="112" t="s">
        <v>592</v>
      </c>
      <c r="D17" s="109" t="s">
        <v>420</v>
      </c>
      <c r="E17" s="116" t="s">
        <v>597</v>
      </c>
      <c r="F17" s="116" t="s">
        <v>600</v>
      </c>
      <c r="G17" s="116" t="s">
        <v>586</v>
      </c>
      <c r="H17" s="116" t="s">
        <v>605</v>
      </c>
    </row>
    <row r="18" spans="1:8" ht="30" x14ac:dyDescent="0.25">
      <c r="A18" s="44">
        <v>8</v>
      </c>
      <c r="B18" s="107" t="s">
        <v>589</v>
      </c>
      <c r="C18" s="112" t="s">
        <v>593</v>
      </c>
      <c r="D18" s="109" t="s">
        <v>420</v>
      </c>
      <c r="E18" s="116" t="s">
        <v>598</v>
      </c>
      <c r="F18" s="116" t="s">
        <v>601</v>
      </c>
      <c r="G18" s="116" t="s">
        <v>586</v>
      </c>
      <c r="H18" s="116" t="s">
        <v>606</v>
      </c>
    </row>
    <row r="19" spans="1:8" ht="30" x14ac:dyDescent="0.25">
      <c r="A19" s="44">
        <v>9</v>
      </c>
      <c r="B19" s="107" t="s">
        <v>589</v>
      </c>
      <c r="C19" s="112" t="s">
        <v>594</v>
      </c>
      <c r="D19" s="109" t="s">
        <v>420</v>
      </c>
      <c r="E19" s="116" t="s">
        <v>599</v>
      </c>
      <c r="F19" s="107" t="s">
        <v>602</v>
      </c>
      <c r="G19" s="116" t="s">
        <v>586</v>
      </c>
      <c r="H19" s="121" t="s">
        <v>394</v>
      </c>
    </row>
    <row r="20" spans="1:8" ht="30" x14ac:dyDescent="0.25">
      <c r="A20" s="44">
        <v>10</v>
      </c>
      <c r="B20" s="107" t="s">
        <v>607</v>
      </c>
      <c r="C20" s="120" t="s">
        <v>608</v>
      </c>
      <c r="D20" s="109" t="s">
        <v>420</v>
      </c>
      <c r="E20" s="120" t="s">
        <v>610</v>
      </c>
      <c r="F20" s="120" t="s">
        <v>611</v>
      </c>
      <c r="G20" s="120" t="s">
        <v>585</v>
      </c>
      <c r="H20" s="120" t="s">
        <v>614</v>
      </c>
    </row>
    <row r="21" spans="1:8" ht="45" x14ac:dyDescent="0.25">
      <c r="A21" s="44">
        <v>11</v>
      </c>
      <c r="B21" s="107" t="s">
        <v>607</v>
      </c>
      <c r="C21" s="120" t="s">
        <v>609</v>
      </c>
      <c r="D21" s="109" t="s">
        <v>420</v>
      </c>
      <c r="E21" s="120" t="s">
        <v>610</v>
      </c>
      <c r="F21" s="120" t="s">
        <v>612</v>
      </c>
      <c r="G21" s="116" t="s">
        <v>613</v>
      </c>
      <c r="H21" s="116" t="s">
        <v>615</v>
      </c>
    </row>
    <row r="22" spans="1:8" ht="15.95" customHeight="1" x14ac:dyDescent="0.25">
      <c r="A22" s="44">
        <v>12</v>
      </c>
      <c r="B22" s="107"/>
      <c r="C22" s="120" t="s">
        <v>609</v>
      </c>
      <c r="D22" s="109" t="s">
        <v>420</v>
      </c>
      <c r="E22" s="120"/>
      <c r="F22" s="120"/>
      <c r="G22" s="116"/>
      <c r="H22" s="116"/>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52" t="s">
        <v>46</v>
      </c>
      <c r="B1" s="152"/>
      <c r="C1" s="152"/>
      <c r="D1" s="152"/>
      <c r="E1" s="152"/>
      <c r="F1" s="152"/>
      <c r="G1" s="152"/>
      <c r="H1" s="152"/>
      <c r="I1" s="152"/>
      <c r="J1" s="152"/>
    </row>
    <row r="2" spans="1:10" x14ac:dyDescent="0.25">
      <c r="A2" s="162" t="s">
        <v>47</v>
      </c>
      <c r="B2" s="162"/>
      <c r="C2" s="162"/>
      <c r="D2" s="162"/>
      <c r="E2" s="162"/>
      <c r="F2" s="162"/>
      <c r="G2" s="162"/>
      <c r="H2" s="162"/>
      <c r="I2" s="162"/>
      <c r="J2" s="162"/>
    </row>
    <row r="3" spans="1:10" x14ac:dyDescent="0.25">
      <c r="A3" s="162"/>
      <c r="B3" s="162"/>
      <c r="C3" s="162"/>
      <c r="D3" s="162"/>
      <c r="E3" s="162"/>
      <c r="F3" s="162"/>
      <c r="G3" s="162"/>
      <c r="H3" s="162"/>
      <c r="I3" s="162"/>
      <c r="J3" s="162"/>
    </row>
    <row r="4" spans="1:10" ht="10.5" customHeight="1" x14ac:dyDescent="0.25">
      <c r="A4" s="177"/>
      <c r="B4" s="177"/>
      <c r="C4" s="177"/>
      <c r="D4" s="177"/>
      <c r="E4" s="177"/>
      <c r="F4" s="177"/>
      <c r="G4" s="177"/>
      <c r="H4" s="177"/>
      <c r="I4" s="177"/>
      <c r="J4" s="177"/>
    </row>
    <row r="5" spans="1:10" ht="242.25" customHeight="1" x14ac:dyDescent="0.25">
      <c r="A5" s="178" t="s">
        <v>120</v>
      </c>
      <c r="B5" s="141"/>
      <c r="C5" s="141"/>
      <c r="D5" s="141"/>
      <c r="E5" s="141"/>
      <c r="F5" s="141"/>
      <c r="G5" s="141"/>
      <c r="H5" s="141"/>
      <c r="I5" s="141"/>
      <c r="J5" s="141"/>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60" zoomScaleNormal="60" workbookViewId="0">
      <pane xSplit="1" ySplit="3" topLeftCell="B60" activePane="bottomRight" state="frozen"/>
      <selection pane="topRight" activeCell="B1" sqref="B1"/>
      <selection pane="bottomLeft" activeCell="A3" sqref="A3"/>
      <selection pane="bottomRight" activeCell="B76" sqref="B76"/>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86" t="s">
        <v>54</v>
      </c>
      <c r="C1" s="186"/>
      <c r="D1" s="186"/>
      <c r="E1" s="186"/>
      <c r="F1" s="186"/>
      <c r="G1" s="186"/>
      <c r="H1" s="186"/>
      <c r="I1" s="186"/>
    </row>
    <row r="2" spans="1:28" ht="33" customHeight="1" thickBot="1" x14ac:dyDescent="0.3">
      <c r="G2" s="183" t="s">
        <v>94</v>
      </c>
      <c r="H2" s="184"/>
      <c r="I2" s="185"/>
      <c r="K2" s="187"/>
      <c r="L2" s="187"/>
      <c r="M2" s="187"/>
      <c r="N2" s="187"/>
      <c r="O2" s="187"/>
      <c r="P2" s="187"/>
      <c r="Q2" s="187"/>
      <c r="R2" s="187"/>
      <c r="S2" s="187"/>
      <c r="T2" s="187"/>
      <c r="U2" s="187"/>
      <c r="V2" s="187"/>
      <c r="W2" s="187"/>
      <c r="X2" s="187"/>
      <c r="Y2" s="187"/>
      <c r="Z2" s="187"/>
      <c r="AA2" s="187"/>
      <c r="AB2" s="187"/>
    </row>
    <row r="3" spans="1:28" ht="48.75" customHeight="1" thickBot="1" x14ac:dyDescent="0.3">
      <c r="B3" s="51" t="s">
        <v>48</v>
      </c>
      <c r="C3" s="52" t="s">
        <v>49</v>
      </c>
      <c r="D3" s="52" t="s">
        <v>50</v>
      </c>
      <c r="E3" s="52" t="s">
        <v>51</v>
      </c>
      <c r="F3" s="53" t="s">
        <v>52</v>
      </c>
      <c r="G3" s="73" t="s">
        <v>53</v>
      </c>
      <c r="H3" s="74" t="s">
        <v>143</v>
      </c>
      <c r="I3" s="75" t="s">
        <v>62</v>
      </c>
      <c r="K3" s="189" t="s">
        <v>144</v>
      </c>
      <c r="L3" s="189"/>
      <c r="M3" s="189"/>
      <c r="N3" s="189"/>
      <c r="O3" s="189"/>
      <c r="P3" s="189"/>
      <c r="Q3" s="189"/>
      <c r="R3" s="189"/>
      <c r="S3" s="189"/>
      <c r="T3" s="189"/>
      <c r="U3" s="189"/>
      <c r="V3" s="189"/>
      <c r="W3" s="189"/>
      <c r="X3" s="189"/>
      <c r="Y3" s="189"/>
      <c r="Z3" s="189"/>
      <c r="AA3" s="189"/>
      <c r="AB3" s="189"/>
    </row>
    <row r="4" spans="1:28" ht="15.75" thickBot="1" x14ac:dyDescent="0.3">
      <c r="A4" s="42"/>
      <c r="B4" s="188" t="s">
        <v>43</v>
      </c>
      <c r="C4" s="181"/>
      <c r="D4" s="181"/>
      <c r="E4" s="181"/>
      <c r="F4" s="181"/>
      <c r="G4" s="181"/>
      <c r="H4" s="181"/>
      <c r="I4" s="182"/>
      <c r="K4" s="189"/>
      <c r="L4" s="189"/>
      <c r="M4" s="189"/>
      <c r="N4" s="189"/>
      <c r="O4" s="189"/>
      <c r="P4" s="189"/>
      <c r="Q4" s="189"/>
      <c r="R4" s="189"/>
      <c r="S4" s="189"/>
      <c r="T4" s="189"/>
      <c r="U4" s="189"/>
      <c r="V4" s="189"/>
      <c r="W4" s="189"/>
      <c r="X4" s="189"/>
      <c r="Y4" s="189"/>
      <c r="Z4" s="189"/>
      <c r="AA4" s="189"/>
      <c r="AB4" s="189"/>
    </row>
    <row r="5" spans="1:28" ht="42.6" customHeight="1" x14ac:dyDescent="0.25">
      <c r="A5" s="44">
        <v>1</v>
      </c>
      <c r="B5" s="26" t="str">
        <f>'Response 2 - Need 1'!B11</f>
        <v>Provide non-medical resources to patients in order to address social drivers of health needs</v>
      </c>
      <c r="C5" s="89">
        <v>37263</v>
      </c>
      <c r="D5" s="90" t="s">
        <v>617</v>
      </c>
      <c r="E5" s="89">
        <v>0</v>
      </c>
      <c r="F5" s="91" t="s">
        <v>389</v>
      </c>
      <c r="G5" s="92" t="s">
        <v>129</v>
      </c>
      <c r="H5" s="93"/>
      <c r="I5" s="130" t="s">
        <v>394</v>
      </c>
    </row>
    <row r="6" spans="1:28" ht="30" x14ac:dyDescent="0.25">
      <c r="A6" s="44">
        <v>2</v>
      </c>
      <c r="B6" s="26" t="str">
        <f>'Response 2 - Need 1'!B12</f>
        <v>Provide non-medical resources to patients in order to address social drivers of health needs</v>
      </c>
      <c r="C6" s="89">
        <v>45840</v>
      </c>
      <c r="D6" s="91" t="s">
        <v>623</v>
      </c>
      <c r="E6" s="89">
        <v>0</v>
      </c>
      <c r="F6" s="91" t="s">
        <v>389</v>
      </c>
      <c r="G6" s="92"/>
      <c r="H6" s="93"/>
      <c r="I6" s="93" t="s">
        <v>639</v>
      </c>
    </row>
    <row r="7" spans="1:28" ht="39.950000000000003" customHeight="1" x14ac:dyDescent="0.25">
      <c r="A7" s="44">
        <v>3</v>
      </c>
      <c r="B7" s="26" t="str">
        <f>'Response 2 - Need 1'!B13</f>
        <v>Provide opportunities to positively impact social drivers of health needs for community residents</v>
      </c>
      <c r="C7" s="89">
        <v>89500</v>
      </c>
      <c r="D7" s="90" t="s">
        <v>617</v>
      </c>
      <c r="E7" s="89">
        <v>0</v>
      </c>
      <c r="F7" s="91" t="s">
        <v>389</v>
      </c>
      <c r="G7" s="92"/>
      <c r="H7" s="93"/>
      <c r="I7" s="93" t="s">
        <v>639</v>
      </c>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130"/>
    </row>
    <row r="13" spans="1:28" x14ac:dyDescent="0.25">
      <c r="A13" s="44">
        <v>9</v>
      </c>
      <c r="B13" s="26">
        <f>'Response 2 - Need 1'!B19</f>
        <v>0</v>
      </c>
      <c r="C13" s="89"/>
      <c r="D13" s="91"/>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129">
        <v>23</v>
      </c>
      <c r="B27" s="26">
        <f>'Response 2 - Need 1'!B33</f>
        <v>0</v>
      </c>
      <c r="C27" s="89"/>
      <c r="D27" s="90"/>
      <c r="E27" s="89"/>
      <c r="F27" s="91"/>
      <c r="G27" s="92"/>
      <c r="H27" s="93"/>
      <c r="I27" s="130"/>
    </row>
    <row r="28" spans="1:9" x14ac:dyDescent="0.25">
      <c r="A28" s="44">
        <v>24</v>
      </c>
      <c r="B28" s="26">
        <f>'Response 2 - Need 1'!B34</f>
        <v>0</v>
      </c>
      <c r="C28" s="89"/>
      <c r="D28" s="91"/>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113</v>
      </c>
      <c r="C55" s="67">
        <f>SUM(C5:C54)</f>
        <v>172603</v>
      </c>
      <c r="D55" s="57"/>
      <c r="E55" s="67">
        <f>SUM(E5:E54)</f>
        <v>0</v>
      </c>
      <c r="F55" s="58"/>
      <c r="G55" s="59"/>
      <c r="H55" s="59"/>
      <c r="I55" s="60"/>
    </row>
    <row r="56" spans="1:9" ht="15.75" thickBot="1" x14ac:dyDescent="0.3">
      <c r="B56" s="179" t="s">
        <v>44</v>
      </c>
      <c r="C56" s="180"/>
      <c r="D56" s="180"/>
      <c r="E56" s="180"/>
      <c r="F56" s="180"/>
      <c r="G56" s="181"/>
      <c r="H56" s="181"/>
      <c r="I56" s="182"/>
    </row>
    <row r="57" spans="1:9" ht="46.5" customHeight="1" x14ac:dyDescent="0.25">
      <c r="A57" s="44">
        <v>1</v>
      </c>
      <c r="B57" s="26" t="str">
        <f>'Response 2 - Need 2'!B11</f>
        <v xml:space="preserve">Provide medical resources to patients in need to ensure safe transition after hospital stay </v>
      </c>
      <c r="C57" s="89">
        <v>1121386</v>
      </c>
      <c r="D57" s="90" t="s">
        <v>617</v>
      </c>
      <c r="E57" s="89">
        <v>0</v>
      </c>
      <c r="F57" s="91" t="s">
        <v>389</v>
      </c>
      <c r="G57" s="92"/>
      <c r="H57" s="93"/>
      <c r="I57" s="93" t="s">
        <v>639</v>
      </c>
    </row>
    <row r="58" spans="1:9" ht="47.25" customHeight="1" x14ac:dyDescent="0.25">
      <c r="A58" s="44">
        <v>2</v>
      </c>
      <c r="B58" s="26" t="str">
        <f>'Response 2 - Need 2'!B12</f>
        <v xml:space="preserve">Provide medical resources to patients in need to ensure safe transition after hospital stay </v>
      </c>
      <c r="C58" s="89">
        <v>49485</v>
      </c>
      <c r="D58" s="90" t="s">
        <v>618</v>
      </c>
      <c r="E58" s="89">
        <v>0</v>
      </c>
      <c r="F58" s="91" t="s">
        <v>389</v>
      </c>
      <c r="G58" s="92"/>
      <c r="H58" s="93"/>
      <c r="I58" s="93" t="s">
        <v>639</v>
      </c>
    </row>
    <row r="59" spans="1:9" ht="30" x14ac:dyDescent="0.25">
      <c r="A59" s="44">
        <v>3</v>
      </c>
      <c r="B59" s="26" t="str">
        <f>'Response 2 - Need 2'!B13</f>
        <v xml:space="preserve">Provide medical resources to patients in need to ensure safe transition after hospital stay </v>
      </c>
      <c r="C59" s="89">
        <v>0</v>
      </c>
      <c r="D59" s="90" t="s">
        <v>389</v>
      </c>
      <c r="E59" s="89">
        <v>0</v>
      </c>
      <c r="F59" s="91" t="s">
        <v>389</v>
      </c>
      <c r="G59" s="92"/>
      <c r="H59" s="93"/>
      <c r="I59" s="93" t="s">
        <v>620</v>
      </c>
    </row>
    <row r="60" spans="1:9" ht="30" x14ac:dyDescent="0.25">
      <c r="A60" s="44">
        <v>4</v>
      </c>
      <c r="B60" s="26" t="str">
        <f>'Response 2 - Need 2'!B14</f>
        <v>Provide assistance to patients in need of non-emergency medical transportation</v>
      </c>
      <c r="C60" s="89">
        <v>0</v>
      </c>
      <c r="D60" s="90"/>
      <c r="E60" s="89">
        <v>3850</v>
      </c>
      <c r="F60" s="91" t="s">
        <v>619</v>
      </c>
      <c r="G60" s="92"/>
      <c r="H60" s="93"/>
      <c r="I60" s="93" t="s">
        <v>624</v>
      </c>
    </row>
    <row r="61" spans="1:9" ht="45" x14ac:dyDescent="0.25">
      <c r="A61" s="129">
        <v>5</v>
      </c>
      <c r="B61" s="26" t="str">
        <f>'Response 2 - Need 2'!B15</f>
        <v>Provide assistance to patients in need of non-emergency medical transportation</v>
      </c>
      <c r="C61" s="89">
        <v>182094</v>
      </c>
      <c r="D61" s="90" t="s">
        <v>617</v>
      </c>
      <c r="E61" s="89">
        <v>0</v>
      </c>
      <c r="F61" s="91" t="s">
        <v>389</v>
      </c>
      <c r="G61" s="92" t="s">
        <v>129</v>
      </c>
      <c r="H61" s="93"/>
      <c r="I61" s="130" t="s">
        <v>394</v>
      </c>
    </row>
    <row r="62" spans="1:9" ht="45" x14ac:dyDescent="0.25">
      <c r="A62" s="44">
        <v>6</v>
      </c>
      <c r="B62" s="26" t="str">
        <f>'Response 2 - Need 2'!B16</f>
        <v>Provide assistance to patients in need of non-emergency medical transportation</v>
      </c>
      <c r="C62" s="89">
        <v>569821</v>
      </c>
      <c r="D62" s="90" t="s">
        <v>617</v>
      </c>
      <c r="E62" s="89">
        <v>0</v>
      </c>
      <c r="F62" s="91" t="s">
        <v>389</v>
      </c>
      <c r="G62" s="92" t="s">
        <v>129</v>
      </c>
      <c r="H62" s="93"/>
      <c r="I62" s="130" t="s">
        <v>394</v>
      </c>
    </row>
    <row r="63" spans="1:9" ht="30" x14ac:dyDescent="0.25">
      <c r="A63" s="44">
        <v>7</v>
      </c>
      <c r="B63" s="26" t="str">
        <f>'Response 2 - Need 2'!B17</f>
        <v xml:space="preserve">Ensure language options meet the diverse needs of the community </v>
      </c>
      <c r="C63" s="89">
        <v>489664</v>
      </c>
      <c r="D63" s="91" t="s">
        <v>623</v>
      </c>
      <c r="E63" s="89">
        <v>0</v>
      </c>
      <c r="F63" s="91" t="s">
        <v>389</v>
      </c>
      <c r="G63" s="92"/>
      <c r="H63" s="93"/>
      <c r="I63" s="93" t="s">
        <v>639</v>
      </c>
    </row>
    <row r="64" spans="1:9" ht="30" x14ac:dyDescent="0.25">
      <c r="A64" s="44">
        <v>8</v>
      </c>
      <c r="B64" s="26" t="str">
        <f>'Response 2 - Need 2'!B18</f>
        <v xml:space="preserve">Ensure language options meet the diverse needs of the community </v>
      </c>
      <c r="C64" s="89">
        <v>2749</v>
      </c>
      <c r="D64" s="90" t="s">
        <v>618</v>
      </c>
      <c r="E64" s="89">
        <v>0</v>
      </c>
      <c r="F64" s="91" t="s">
        <v>389</v>
      </c>
      <c r="G64" s="92"/>
      <c r="H64" s="93"/>
      <c r="I64" s="93" t="s">
        <v>622</v>
      </c>
    </row>
    <row r="65" spans="1:9" ht="30" x14ac:dyDescent="0.25">
      <c r="A65" s="44">
        <v>9</v>
      </c>
      <c r="B65" s="26" t="str">
        <f>'Response 2 - Need 2'!B19</f>
        <v xml:space="preserve">Ensure language options meet the diverse needs of the community </v>
      </c>
      <c r="C65" s="89">
        <v>2238</v>
      </c>
      <c r="D65" s="91" t="s">
        <v>623</v>
      </c>
      <c r="E65" s="89">
        <v>0</v>
      </c>
      <c r="F65" s="91" t="s">
        <v>389</v>
      </c>
      <c r="G65" s="92"/>
      <c r="H65" s="93"/>
      <c r="I65" s="93" t="s">
        <v>639</v>
      </c>
    </row>
    <row r="66" spans="1:9" ht="45" x14ac:dyDescent="0.25">
      <c r="A66" s="44">
        <v>10</v>
      </c>
      <c r="B66" s="26" t="str">
        <f>'Response 2 - Need 2'!B20</f>
        <v xml:space="preserve">Increase access to preventative health screenings </v>
      </c>
      <c r="C66" s="89">
        <v>263952</v>
      </c>
      <c r="D66" s="91" t="s">
        <v>623</v>
      </c>
      <c r="E66" s="89">
        <v>263952</v>
      </c>
      <c r="F66" s="91" t="s">
        <v>619</v>
      </c>
      <c r="G66" s="92" t="s">
        <v>129</v>
      </c>
      <c r="H66" s="93"/>
      <c r="I66" s="93" t="s">
        <v>624</v>
      </c>
    </row>
    <row r="67" spans="1:9" ht="30" x14ac:dyDescent="0.25">
      <c r="A67" s="44">
        <v>11</v>
      </c>
      <c r="B67" s="26" t="str">
        <f>'Response 2 - Need 2'!B21</f>
        <v xml:space="preserve">Increase access to preventative health screenings </v>
      </c>
      <c r="C67" s="89">
        <v>70387</v>
      </c>
      <c r="D67" s="90" t="s">
        <v>618</v>
      </c>
      <c r="E67" s="89">
        <v>0</v>
      </c>
      <c r="F67" s="91" t="s">
        <v>389</v>
      </c>
      <c r="G67" s="92"/>
      <c r="H67" s="93"/>
      <c r="I67" s="93" t="s">
        <v>622</v>
      </c>
    </row>
    <row r="68" spans="1:9" ht="45" x14ac:dyDescent="0.25">
      <c r="A68" s="44">
        <v>12</v>
      </c>
      <c r="B68" s="26" t="str">
        <f>'Response 2 - Need 2'!B22</f>
        <v xml:space="preserve">Expand use of telehealth, in-home and in-community care to underserved neighborhoods  </v>
      </c>
      <c r="C68" s="89">
        <v>0</v>
      </c>
      <c r="D68" s="90" t="s">
        <v>389</v>
      </c>
      <c r="E68" s="89">
        <v>309485</v>
      </c>
      <c r="F68" s="91" t="s">
        <v>619</v>
      </c>
      <c r="G68" s="92" t="s">
        <v>129</v>
      </c>
      <c r="H68" s="93"/>
      <c r="I68" s="93" t="s">
        <v>624</v>
      </c>
    </row>
    <row r="69" spans="1:9" ht="30" x14ac:dyDescent="0.25">
      <c r="A69" s="44">
        <v>13</v>
      </c>
      <c r="B69" s="26" t="str">
        <f>'Response 2 - Need 2'!B23</f>
        <v xml:space="preserve">Improve attendance at outpatient therapy visits by providing non-clinical support to patients </v>
      </c>
      <c r="C69" s="89">
        <v>0</v>
      </c>
      <c r="D69" s="90" t="s">
        <v>389</v>
      </c>
      <c r="E69" s="89">
        <v>0</v>
      </c>
      <c r="F69" s="91" t="s">
        <v>389</v>
      </c>
      <c r="G69" s="92"/>
      <c r="H69" s="93"/>
      <c r="I69" s="93" t="s">
        <v>640</v>
      </c>
    </row>
    <row r="70" spans="1:9" ht="30" x14ac:dyDescent="0.25">
      <c r="A70" s="44">
        <v>14</v>
      </c>
      <c r="B70" s="26" t="str">
        <f>'Response 2 - Need 2'!B24</f>
        <v xml:space="preserve">Improve attendance at outpatient therapy visits by providing non-clinical support to patients </v>
      </c>
      <c r="C70" s="89">
        <v>0</v>
      </c>
      <c r="D70" s="90" t="s">
        <v>389</v>
      </c>
      <c r="E70" s="89">
        <v>0</v>
      </c>
      <c r="F70" s="91" t="s">
        <v>389</v>
      </c>
      <c r="G70" s="92"/>
      <c r="H70" s="93"/>
      <c r="I70" s="93" t="s">
        <v>640</v>
      </c>
    </row>
    <row r="71" spans="1:9" ht="45" x14ac:dyDescent="0.25">
      <c r="A71" s="44">
        <v>15</v>
      </c>
      <c r="B71" s="26" t="str">
        <f>'Response 2 - Need 2'!B25</f>
        <v>Reduce barriers to care by connecting patients to appropriate community services to address social drivers of health (SDoH) needs</v>
      </c>
      <c r="C71" s="89">
        <v>263952</v>
      </c>
      <c r="D71" s="90" t="s">
        <v>618</v>
      </c>
      <c r="E71" s="89">
        <v>0</v>
      </c>
      <c r="F71" s="91" t="s">
        <v>389</v>
      </c>
      <c r="G71" s="92"/>
      <c r="H71" s="93"/>
      <c r="I71" s="93" t="s">
        <v>639</v>
      </c>
    </row>
    <row r="72" spans="1:9" ht="45" x14ac:dyDescent="0.25">
      <c r="A72" s="44">
        <v>16</v>
      </c>
      <c r="B72" s="26" t="str">
        <f>'Response 2 - Need 2'!B26</f>
        <v>Reduce barriers to care by connecting patients to appropriate community services to address social drivers of health (SDoH) needs</v>
      </c>
      <c r="C72" s="89">
        <v>0</v>
      </c>
      <c r="D72" s="90" t="s">
        <v>389</v>
      </c>
      <c r="E72" s="89">
        <v>0</v>
      </c>
      <c r="F72" s="91" t="s">
        <v>389</v>
      </c>
      <c r="G72" s="92"/>
      <c r="H72" s="93"/>
      <c r="I72" s="93" t="s">
        <v>640</v>
      </c>
    </row>
    <row r="73" spans="1:9" ht="30" x14ac:dyDescent="0.25">
      <c r="A73" s="44">
        <v>17</v>
      </c>
      <c r="B73" s="26" t="str">
        <f>'Response 2 - Need 2'!B27</f>
        <v xml:space="preserve">Increase the percentage of community members who have health insurance coverage  </v>
      </c>
      <c r="C73" s="89">
        <v>0</v>
      </c>
      <c r="D73" s="90" t="s">
        <v>389</v>
      </c>
      <c r="E73" s="89">
        <v>0</v>
      </c>
      <c r="F73" s="91" t="s">
        <v>389</v>
      </c>
      <c r="G73" s="92"/>
      <c r="H73" s="93"/>
      <c r="I73" s="93" t="s">
        <v>640</v>
      </c>
    </row>
    <row r="74" spans="1:9" ht="30" x14ac:dyDescent="0.25">
      <c r="A74" s="44">
        <v>18</v>
      </c>
      <c r="B74" s="26" t="str">
        <f>'Response 2 - Need 2'!B28</f>
        <v xml:space="preserve">Reduce preventable emergency department visits </v>
      </c>
      <c r="C74" s="89">
        <v>0</v>
      </c>
      <c r="D74" s="90" t="s">
        <v>389</v>
      </c>
      <c r="E74" s="89">
        <v>99776</v>
      </c>
      <c r="F74" s="91" t="s">
        <v>619</v>
      </c>
      <c r="G74" s="92"/>
      <c r="H74" s="93"/>
      <c r="I74" s="93" t="s">
        <v>639</v>
      </c>
    </row>
    <row r="75" spans="1:9" ht="30" x14ac:dyDescent="0.25">
      <c r="A75" s="44">
        <v>19</v>
      </c>
      <c r="B75" s="26" t="str">
        <f>'Response 2 - Need 2'!B29</f>
        <v xml:space="preserve">Provide access to health care and services and support underserved populations </v>
      </c>
      <c r="C75" s="89">
        <v>32703486</v>
      </c>
      <c r="D75" s="90" t="s">
        <v>617</v>
      </c>
      <c r="E75" s="89">
        <v>0</v>
      </c>
      <c r="F75" s="91" t="s">
        <v>389</v>
      </c>
      <c r="G75" s="92" t="s">
        <v>126</v>
      </c>
      <c r="H75" s="93"/>
      <c r="I75" s="93" t="s">
        <v>635</v>
      </c>
    </row>
    <row r="76" spans="1:9" ht="30" x14ac:dyDescent="0.25">
      <c r="A76" s="44">
        <v>20</v>
      </c>
      <c r="B76" s="26" t="str">
        <f>'Response 2 - Need 2'!B30</f>
        <v xml:space="preserve">Provide access to health care and services and support underserved populations </v>
      </c>
      <c r="C76" s="89">
        <v>84810361</v>
      </c>
      <c r="D76" s="90" t="s">
        <v>617</v>
      </c>
      <c r="E76" s="89">
        <v>0</v>
      </c>
      <c r="F76" s="91" t="s">
        <v>389</v>
      </c>
      <c r="G76" s="92" t="s">
        <v>127</v>
      </c>
      <c r="H76" s="93"/>
      <c r="I76" s="93" t="s">
        <v>635</v>
      </c>
    </row>
    <row r="77" spans="1:9" ht="45" x14ac:dyDescent="0.25">
      <c r="A77" s="44">
        <v>21</v>
      </c>
      <c r="B77" s="26" t="str">
        <f>'Response 2 - Need 2'!B31</f>
        <v xml:space="preserve">Provide access to health care and services and support underserved populations </v>
      </c>
      <c r="C77" s="89">
        <v>51966</v>
      </c>
      <c r="D77" s="90" t="s">
        <v>618</v>
      </c>
      <c r="E77" s="89">
        <v>0</v>
      </c>
      <c r="F77" s="91" t="s">
        <v>389</v>
      </c>
      <c r="G77" s="92" t="s">
        <v>129</v>
      </c>
      <c r="H77" s="93"/>
      <c r="I77" s="130" t="s">
        <v>394</v>
      </c>
    </row>
    <row r="78" spans="1:9" ht="30" x14ac:dyDescent="0.25">
      <c r="A78" s="44">
        <v>22</v>
      </c>
      <c r="B78" s="26" t="str">
        <f>'Response 2 - Need 2'!B32</f>
        <v xml:space="preserve">Provide access to health care and services and support underserved populations </v>
      </c>
      <c r="C78" s="89">
        <v>3299</v>
      </c>
      <c r="D78" s="90" t="s">
        <v>618</v>
      </c>
      <c r="E78" s="89">
        <v>1</v>
      </c>
      <c r="F78" s="91" t="s">
        <v>389</v>
      </c>
      <c r="G78" s="92"/>
      <c r="H78" s="93"/>
      <c r="I78" s="93" t="s">
        <v>639</v>
      </c>
    </row>
    <row r="79" spans="1:9" ht="45" x14ac:dyDescent="0.25">
      <c r="A79" s="44">
        <v>23</v>
      </c>
      <c r="B79" s="26" t="str">
        <f>'Response 2 - Need 2'!B33</f>
        <v xml:space="preserve">Provide access to health care and services and support underserved populations </v>
      </c>
      <c r="C79" s="89">
        <v>167169</v>
      </c>
      <c r="D79" s="90" t="s">
        <v>618</v>
      </c>
      <c r="E79" s="89">
        <v>0</v>
      </c>
      <c r="F79" s="91" t="s">
        <v>389</v>
      </c>
      <c r="G79" s="92" t="s">
        <v>129</v>
      </c>
      <c r="H79" s="93"/>
      <c r="I79" s="130" t="s">
        <v>394</v>
      </c>
    </row>
    <row r="80" spans="1:9" x14ac:dyDescent="0.25">
      <c r="A80" s="44">
        <v>24</v>
      </c>
      <c r="B80" s="26">
        <f>'Response 2 - Need 2'!B34</f>
        <v>0</v>
      </c>
      <c r="C80" s="89"/>
      <c r="D80" s="90"/>
      <c r="E80" s="89"/>
      <c r="F80" s="91"/>
      <c r="G80" s="92"/>
      <c r="H80" s="93"/>
      <c r="I80" s="130"/>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130"/>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4"/>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114</v>
      </c>
      <c r="C107" s="67">
        <f>SUM(C57:C106)</f>
        <v>120752009</v>
      </c>
      <c r="D107" s="57"/>
      <c r="E107" s="67">
        <f>SUM(E57:E106)</f>
        <v>677064</v>
      </c>
      <c r="F107" s="58"/>
      <c r="G107" s="59"/>
      <c r="H107" s="60"/>
      <c r="I107" s="61"/>
    </row>
    <row r="108" spans="1:9" ht="15.75" thickBot="1" x14ac:dyDescent="0.3">
      <c r="B108" s="179" t="s">
        <v>45</v>
      </c>
      <c r="C108" s="180"/>
      <c r="D108" s="180"/>
      <c r="E108" s="180"/>
      <c r="F108" s="180"/>
      <c r="G108" s="181"/>
      <c r="H108" s="181"/>
      <c r="I108" s="182"/>
    </row>
    <row r="109" spans="1:9" ht="30" x14ac:dyDescent="0.25">
      <c r="A109" s="44">
        <v>1</v>
      </c>
      <c r="B109" s="26" t="str">
        <f>'Response 2 - Need 3'!B11</f>
        <v>Expand access to community-based behavioral health services</v>
      </c>
      <c r="C109" s="85">
        <v>0</v>
      </c>
      <c r="D109" s="86" t="s">
        <v>389</v>
      </c>
      <c r="E109" s="85">
        <v>0</v>
      </c>
      <c r="F109" s="87" t="s">
        <v>389</v>
      </c>
      <c r="G109" s="88"/>
      <c r="H109" s="88"/>
      <c r="I109" s="93" t="s">
        <v>636</v>
      </c>
    </row>
    <row r="110" spans="1:9" ht="30" x14ac:dyDescent="0.25">
      <c r="A110" s="44">
        <v>2</v>
      </c>
      <c r="B110" s="26" t="str">
        <f>'Response 2 - Need 3'!B12</f>
        <v xml:space="preserve">Provide education and personal strategies to community members on behavioral health </v>
      </c>
      <c r="C110" s="85">
        <v>0</v>
      </c>
      <c r="D110" s="86" t="s">
        <v>389</v>
      </c>
      <c r="E110" s="85">
        <v>0</v>
      </c>
      <c r="F110" s="87" t="s">
        <v>389</v>
      </c>
      <c r="G110" s="88"/>
      <c r="H110" s="88"/>
      <c r="I110" s="93" t="s">
        <v>621</v>
      </c>
    </row>
    <row r="111" spans="1:9" x14ac:dyDescent="0.25">
      <c r="A111" s="44">
        <v>3</v>
      </c>
      <c r="B111" s="132" t="e">
        <f>'Response 2 - Need 3'!#REF!</f>
        <v>#REF!</v>
      </c>
      <c r="C111" s="89">
        <v>0</v>
      </c>
      <c r="D111" s="130" t="s">
        <v>394</v>
      </c>
      <c r="E111" s="89">
        <v>0</v>
      </c>
      <c r="F111" s="130" t="s">
        <v>394</v>
      </c>
      <c r="G111" s="92"/>
      <c r="H111" s="93"/>
      <c r="I111" s="130" t="s">
        <v>637</v>
      </c>
    </row>
    <row r="112" spans="1:9" ht="45" x14ac:dyDescent="0.25">
      <c r="A112" s="129">
        <v>4</v>
      </c>
      <c r="B112" s="26" t="str">
        <f>'Response 2 - Need 3'!B14</f>
        <v xml:space="preserve">Improve coordination of care for behavioral health patients in the emergency department (ED)  </v>
      </c>
      <c r="C112" s="89">
        <v>6461</v>
      </c>
      <c r="D112" s="90" t="s">
        <v>618</v>
      </c>
      <c r="E112" s="89">
        <v>0</v>
      </c>
      <c r="F112" s="91" t="s">
        <v>389</v>
      </c>
      <c r="G112" s="92" t="s">
        <v>129</v>
      </c>
      <c r="H112" s="93"/>
      <c r="I112" s="130" t="s">
        <v>637</v>
      </c>
    </row>
    <row r="113" spans="1:9" ht="30" x14ac:dyDescent="0.25">
      <c r="A113" s="44">
        <v>5</v>
      </c>
      <c r="B113" s="26" t="str">
        <f>'Response 2 - Need 3'!B15</f>
        <v xml:space="preserve">Improve coordination of care for behavioral health patients in the emergency department (ED)  </v>
      </c>
      <c r="C113" s="89">
        <v>237374</v>
      </c>
      <c r="D113" s="90" t="s">
        <v>618</v>
      </c>
      <c r="E113" s="89">
        <v>0</v>
      </c>
      <c r="F113" s="91" t="s">
        <v>389</v>
      </c>
      <c r="G113" s="92"/>
      <c r="H113" s="93"/>
      <c r="I113" s="93" t="s">
        <v>639</v>
      </c>
    </row>
    <row r="114" spans="1:9" ht="30" x14ac:dyDescent="0.25">
      <c r="A114" s="44">
        <v>6</v>
      </c>
      <c r="B114" s="26" t="str">
        <f>'Response 2 - Need 3'!B16</f>
        <v xml:space="preserve">Support postpartum behavioral health needs </v>
      </c>
      <c r="C114" s="89">
        <v>59829</v>
      </c>
      <c r="D114" s="90" t="s">
        <v>618</v>
      </c>
      <c r="E114" s="89">
        <v>0</v>
      </c>
      <c r="F114" s="91" t="s">
        <v>389</v>
      </c>
      <c r="G114" s="92"/>
      <c r="H114" s="93"/>
      <c r="I114" s="93" t="s">
        <v>639</v>
      </c>
    </row>
    <row r="115" spans="1:9" ht="30" x14ac:dyDescent="0.25">
      <c r="A115" s="44">
        <v>7</v>
      </c>
      <c r="B115" s="26" t="str">
        <f>'Response 2 - Need 3'!B17</f>
        <v>Expand treatment options for substance misuse</v>
      </c>
      <c r="C115" s="89">
        <v>35194</v>
      </c>
      <c r="D115" s="90" t="s">
        <v>618</v>
      </c>
      <c r="E115" s="89">
        <v>0</v>
      </c>
      <c r="F115" s="91" t="s">
        <v>389</v>
      </c>
      <c r="G115" s="92"/>
      <c r="H115" s="93"/>
      <c r="I115" s="93" t="s">
        <v>639</v>
      </c>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8"/>
    </row>
    <row r="159" spans="1:9" ht="15.75" thickBot="1" x14ac:dyDescent="0.3">
      <c r="B159" s="69" t="s">
        <v>115</v>
      </c>
      <c r="C159" s="68">
        <f>SUM(C109:C158)</f>
        <v>338858</v>
      </c>
      <c r="D159" s="62"/>
      <c r="E159" s="68">
        <f>SUM(E109:E158)</f>
        <v>0</v>
      </c>
      <c r="F159" s="63"/>
      <c r="G159" s="64"/>
      <c r="H159" s="65"/>
      <c r="I159" s="66"/>
    </row>
    <row r="160" spans="1:9" ht="15.75" thickBot="1" x14ac:dyDescent="0.3">
      <c r="B160" s="179" t="s">
        <v>122</v>
      </c>
      <c r="C160" s="180"/>
      <c r="D160" s="180"/>
      <c r="E160" s="180"/>
      <c r="F160" s="180"/>
      <c r="G160" s="181"/>
      <c r="H160" s="181"/>
      <c r="I160" s="182"/>
    </row>
    <row r="161" spans="1:9" ht="30" x14ac:dyDescent="0.25">
      <c r="A161" s="129">
        <v>1</v>
      </c>
      <c r="B161" s="26" t="str">
        <f>'Response 2 - Need 4'!B11</f>
        <v xml:space="preserve">Improve health outcomes for newborns by providing support to new parents </v>
      </c>
      <c r="C161" s="85">
        <v>7281</v>
      </c>
      <c r="D161" s="86" t="s">
        <v>617</v>
      </c>
      <c r="E161" s="85"/>
      <c r="F161" s="87"/>
      <c r="G161" s="88"/>
      <c r="H161" s="88"/>
      <c r="I161" s="93" t="s">
        <v>639</v>
      </c>
    </row>
    <row r="162" spans="1:9" ht="45" x14ac:dyDescent="0.25">
      <c r="A162" s="44">
        <v>2</v>
      </c>
      <c r="B162" s="26" t="str">
        <f>'Response 2 - Need 4'!B12</f>
        <v xml:space="preserve">Improve health outcomes for newborns by providing support to new parents </v>
      </c>
      <c r="C162" s="89">
        <v>22913</v>
      </c>
      <c r="D162" s="90" t="s">
        <v>618</v>
      </c>
      <c r="E162" s="89"/>
      <c r="F162" s="91"/>
      <c r="G162" s="92" t="s">
        <v>129</v>
      </c>
      <c r="H162" s="93"/>
      <c r="I162" s="130" t="s">
        <v>637</v>
      </c>
    </row>
    <row r="163" spans="1:9" ht="30" x14ac:dyDescent="0.25">
      <c r="A163" s="44">
        <v>3</v>
      </c>
      <c r="B163" s="26" t="str">
        <f>'Response 2 - Need 4'!B13</f>
        <v xml:space="preserve">Improve health outcomes for newborns by providing support to new parents </v>
      </c>
      <c r="C163" s="89">
        <v>0</v>
      </c>
      <c r="D163" s="90" t="s">
        <v>389</v>
      </c>
      <c r="E163" s="89">
        <v>10842</v>
      </c>
      <c r="F163" s="90" t="s">
        <v>638</v>
      </c>
      <c r="G163" s="92"/>
      <c r="H163" s="93"/>
      <c r="I163" s="93" t="s">
        <v>639</v>
      </c>
    </row>
    <row r="164" spans="1:9" ht="45" x14ac:dyDescent="0.25">
      <c r="A164" s="44">
        <v>4</v>
      </c>
      <c r="B164" s="26" t="str">
        <f>'Response 2 - Need 4'!B14</f>
        <v xml:space="preserve">Improve health outcomes for newborns by providing support to new parents </v>
      </c>
      <c r="C164" s="89">
        <v>5999</v>
      </c>
      <c r="D164" s="90" t="s">
        <v>623</v>
      </c>
      <c r="E164" s="89"/>
      <c r="F164" s="91"/>
      <c r="G164" s="92" t="s">
        <v>129</v>
      </c>
      <c r="H164" s="93"/>
      <c r="I164" s="130" t="s">
        <v>637</v>
      </c>
    </row>
    <row r="165" spans="1:9" ht="45" x14ac:dyDescent="0.25">
      <c r="A165" s="44">
        <v>5</v>
      </c>
      <c r="B165" s="26" t="str">
        <f>'Response 2 - Need 4'!B15</f>
        <v>Support the health and wellbeing of parents while children are in the NICU</v>
      </c>
      <c r="C165" s="89">
        <v>0</v>
      </c>
      <c r="D165" s="90" t="s">
        <v>389</v>
      </c>
      <c r="E165" s="89">
        <v>13951</v>
      </c>
      <c r="F165" s="91" t="s">
        <v>619</v>
      </c>
      <c r="G165" s="92"/>
      <c r="H165" s="93"/>
      <c r="I165" s="93" t="s">
        <v>641</v>
      </c>
    </row>
    <row r="166" spans="1:9" ht="30" x14ac:dyDescent="0.25">
      <c r="A166" s="44">
        <v>6</v>
      </c>
      <c r="B166" s="26" t="str">
        <f>'Response 2 - Need 4'!B16</f>
        <v>Support the health and wellbeing of parents while children are in the NICU</v>
      </c>
      <c r="C166" s="89">
        <v>5600</v>
      </c>
      <c r="D166" s="86" t="s">
        <v>617</v>
      </c>
      <c r="E166" s="89"/>
      <c r="F166" s="91"/>
      <c r="G166" s="92"/>
      <c r="H166" s="93"/>
      <c r="I166" s="93" t="s">
        <v>639</v>
      </c>
    </row>
    <row r="167" spans="1:9" ht="45" x14ac:dyDescent="0.25">
      <c r="A167" s="44">
        <v>7</v>
      </c>
      <c r="B167" s="26" t="str">
        <f>'Response 2 - Need 4'!B17</f>
        <v>Support the health and wellbeing of parents while children are in the NICU</v>
      </c>
      <c r="C167" s="89"/>
      <c r="D167" s="90"/>
      <c r="E167" s="89">
        <v>2918</v>
      </c>
      <c r="F167" s="91" t="s">
        <v>619</v>
      </c>
      <c r="G167" s="92"/>
      <c r="H167" s="93"/>
      <c r="I167" s="93" t="s">
        <v>641</v>
      </c>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8"/>
    </row>
    <row r="211" spans="1:9" ht="15.75" thickBot="1" x14ac:dyDescent="0.3">
      <c r="B211" s="69" t="s">
        <v>125</v>
      </c>
      <c r="C211" s="68">
        <f>SUM(C161:C210)</f>
        <v>41793</v>
      </c>
      <c r="D211" s="62"/>
      <c r="E211" s="68">
        <f>SUM(E161:E210)</f>
        <v>27711</v>
      </c>
      <c r="F211" s="63"/>
      <c r="G211" s="64"/>
      <c r="H211" s="65"/>
      <c r="I211" s="66"/>
    </row>
    <row r="212" spans="1:9" ht="15.75" thickBot="1" x14ac:dyDescent="0.3">
      <c r="B212" s="179" t="s">
        <v>123</v>
      </c>
      <c r="C212" s="180"/>
      <c r="D212" s="180"/>
      <c r="E212" s="180"/>
      <c r="F212" s="180"/>
      <c r="G212" s="181"/>
      <c r="H212" s="181"/>
      <c r="I212" s="182"/>
    </row>
    <row r="213" spans="1:9" ht="45" x14ac:dyDescent="0.25">
      <c r="A213" s="44">
        <v>1</v>
      </c>
      <c r="B213" s="26" t="str">
        <f>'Response 2 - Need 5'!B11</f>
        <v>Offer community education on disease prevention and maintenance</v>
      </c>
      <c r="C213" s="89">
        <v>275</v>
      </c>
      <c r="D213" s="90" t="s">
        <v>618</v>
      </c>
      <c r="E213" s="89">
        <v>0</v>
      </c>
      <c r="F213" s="91" t="s">
        <v>389</v>
      </c>
      <c r="G213" s="92" t="s">
        <v>129</v>
      </c>
      <c r="H213" s="93"/>
      <c r="I213" s="130" t="s">
        <v>637</v>
      </c>
    </row>
    <row r="214" spans="1:9" ht="30" x14ac:dyDescent="0.25">
      <c r="A214" s="129">
        <v>2</v>
      </c>
      <c r="B214" s="26" t="str">
        <f>'Response 2 - Need 5'!B12</f>
        <v>Offer community education on disease prevention and maintenance</v>
      </c>
      <c r="C214" s="89">
        <v>1692</v>
      </c>
      <c r="D214" s="90" t="s">
        <v>618</v>
      </c>
      <c r="E214" s="85">
        <v>0</v>
      </c>
      <c r="F214" s="86" t="s">
        <v>389</v>
      </c>
      <c r="G214" s="92"/>
      <c r="H214" s="93"/>
      <c r="I214" s="93" t="s">
        <v>639</v>
      </c>
    </row>
    <row r="215" spans="1:9" ht="30" x14ac:dyDescent="0.25">
      <c r="A215" s="44">
        <v>3</v>
      </c>
      <c r="B215" s="26" t="str">
        <f>'Response 2 - Need 5'!B13</f>
        <v>Offer community education on disease prevention and maintenance</v>
      </c>
      <c r="C215" s="89">
        <v>61500</v>
      </c>
      <c r="D215" s="90" t="s">
        <v>618</v>
      </c>
      <c r="E215" s="85">
        <v>0</v>
      </c>
      <c r="F215" s="86" t="s">
        <v>389</v>
      </c>
      <c r="G215" s="92"/>
      <c r="H215" s="93"/>
      <c r="I215" s="93" t="s">
        <v>639</v>
      </c>
    </row>
    <row r="216" spans="1:9" ht="45" x14ac:dyDescent="0.25">
      <c r="A216" s="44">
        <v>4</v>
      </c>
      <c r="B216" s="26" t="str">
        <f>'Response 2 - Need 5'!B14</f>
        <v>Offer community education on disease prevention and maintenance</v>
      </c>
      <c r="C216" s="89">
        <v>2750</v>
      </c>
      <c r="D216" s="90" t="s">
        <v>618</v>
      </c>
      <c r="E216" s="85">
        <v>0</v>
      </c>
      <c r="F216" s="86" t="s">
        <v>389</v>
      </c>
      <c r="G216" s="92" t="s">
        <v>129</v>
      </c>
      <c r="H216" s="93"/>
      <c r="I216" s="130" t="s">
        <v>637</v>
      </c>
    </row>
    <row r="217" spans="1:9" ht="30" x14ac:dyDescent="0.25">
      <c r="A217" s="44">
        <v>5</v>
      </c>
      <c r="B217" s="26" t="str">
        <f>'Response 2 - Need 5'!B15</f>
        <v>Provide access to healthy food to support the health of our patients and the community</v>
      </c>
      <c r="C217" s="85">
        <v>0</v>
      </c>
      <c r="D217" s="86" t="s">
        <v>389</v>
      </c>
      <c r="E217" s="85">
        <v>0</v>
      </c>
      <c r="F217" s="86" t="s">
        <v>389</v>
      </c>
      <c r="G217" s="92"/>
      <c r="H217" s="93"/>
      <c r="I217" s="93" t="s">
        <v>640</v>
      </c>
    </row>
    <row r="218" spans="1:9" ht="45" x14ac:dyDescent="0.25">
      <c r="A218" s="44">
        <v>6</v>
      </c>
      <c r="B218" s="26" t="str">
        <f>'Response 2 - Need 5'!B16</f>
        <v>Provide access to healthy food to support the health of our patients and the community</v>
      </c>
      <c r="C218" s="89">
        <v>2750</v>
      </c>
      <c r="D218" s="86" t="s">
        <v>617</v>
      </c>
      <c r="E218" s="89">
        <v>0</v>
      </c>
      <c r="F218" s="91" t="s">
        <v>389</v>
      </c>
      <c r="G218" s="92" t="s">
        <v>129</v>
      </c>
      <c r="H218" s="93"/>
      <c r="I218" s="130" t="s">
        <v>637</v>
      </c>
    </row>
    <row r="219" spans="1:9" ht="45" x14ac:dyDescent="0.25">
      <c r="A219" s="44">
        <v>7</v>
      </c>
      <c r="B219" s="26" t="str">
        <f>'Response 2 - Need 5'!B17</f>
        <v>Provide access to healthy food to support the health of our patients and the community</v>
      </c>
      <c r="C219" s="89">
        <v>1405</v>
      </c>
      <c r="D219" s="86" t="s">
        <v>617</v>
      </c>
      <c r="E219" s="89">
        <v>0</v>
      </c>
      <c r="F219" s="91" t="s">
        <v>389</v>
      </c>
      <c r="G219" s="92" t="s">
        <v>129</v>
      </c>
      <c r="H219" s="93"/>
      <c r="I219" s="130" t="s">
        <v>637</v>
      </c>
    </row>
    <row r="220" spans="1:9" ht="45" x14ac:dyDescent="0.25">
      <c r="A220" s="44">
        <v>8</v>
      </c>
      <c r="B220" s="26" t="str">
        <f>'Response 2 - Need 5'!B18</f>
        <v>Provide access to healthy food to support the health of our patients and the community</v>
      </c>
      <c r="C220" s="89">
        <v>23826</v>
      </c>
      <c r="D220" s="90" t="s">
        <v>618</v>
      </c>
      <c r="E220" s="85">
        <v>0</v>
      </c>
      <c r="F220" s="86" t="s">
        <v>389</v>
      </c>
      <c r="G220" s="92" t="s">
        <v>129</v>
      </c>
      <c r="H220" s="93"/>
      <c r="I220" s="130" t="s">
        <v>637</v>
      </c>
    </row>
    <row r="221" spans="1:9" ht="45" x14ac:dyDescent="0.25">
      <c r="A221" s="44">
        <v>9</v>
      </c>
      <c r="B221" s="26" t="str">
        <f>'Response 2 - Need 5'!B19</f>
        <v>Provide access to healthy food to support the health of our patients and the community</v>
      </c>
      <c r="C221" s="89">
        <v>458</v>
      </c>
      <c r="D221" s="90" t="s">
        <v>618</v>
      </c>
      <c r="E221" s="85">
        <v>0</v>
      </c>
      <c r="F221" s="86" t="s">
        <v>389</v>
      </c>
      <c r="G221" s="92" t="s">
        <v>129</v>
      </c>
      <c r="H221" s="93"/>
      <c r="I221" s="130" t="s">
        <v>637</v>
      </c>
    </row>
    <row r="222" spans="1:9" ht="45" x14ac:dyDescent="0.25">
      <c r="A222" s="44">
        <v>10</v>
      </c>
      <c r="B222" s="26" t="str">
        <f>'Response 2 - Need 5'!B20</f>
        <v xml:space="preserve">Support local community organizations and events that provide access to food </v>
      </c>
      <c r="C222" s="89">
        <v>10897</v>
      </c>
      <c r="D222" s="90" t="s">
        <v>618</v>
      </c>
      <c r="E222" s="85">
        <v>0</v>
      </c>
      <c r="F222" s="86" t="s">
        <v>389</v>
      </c>
      <c r="G222" s="92" t="s">
        <v>129</v>
      </c>
      <c r="H222" s="93"/>
      <c r="I222" s="130" t="s">
        <v>637</v>
      </c>
    </row>
    <row r="223" spans="1:9" ht="45" x14ac:dyDescent="0.25">
      <c r="A223" s="44">
        <v>11</v>
      </c>
      <c r="B223" s="26" t="str">
        <f>'Response 2 - Need 5'!B21</f>
        <v xml:space="preserve">Support local community organizations and events that provide access to food </v>
      </c>
      <c r="C223" s="89">
        <v>734</v>
      </c>
      <c r="D223" s="90" t="s">
        <v>618</v>
      </c>
      <c r="E223" s="85">
        <v>0</v>
      </c>
      <c r="F223" s="86" t="s">
        <v>389</v>
      </c>
      <c r="G223" s="92" t="s">
        <v>129</v>
      </c>
      <c r="H223" s="93"/>
      <c r="I223" s="130" t="s">
        <v>637</v>
      </c>
    </row>
    <row r="224" spans="1:9" x14ac:dyDescent="0.25">
      <c r="A224" s="44">
        <v>12</v>
      </c>
      <c r="B224" s="26">
        <f>'Response 2 - Need 5'!B22</f>
        <v>0</v>
      </c>
      <c r="C224" s="89"/>
      <c r="D224" s="90"/>
      <c r="E224" s="85"/>
      <c r="F224" s="86"/>
      <c r="G224" s="92"/>
      <c r="H224" s="93"/>
      <c r="I224" s="130"/>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8"/>
      <c r="H261" s="93"/>
      <c r="I261" s="93"/>
    </row>
    <row r="262" spans="1:9" x14ac:dyDescent="0.25">
      <c r="A262" s="44">
        <v>50</v>
      </c>
      <c r="B262" s="26">
        <f>'Response 2 - Need 5'!B60</f>
        <v>0</v>
      </c>
      <c r="C262" s="89"/>
      <c r="D262" s="90"/>
      <c r="E262" s="89"/>
      <c r="F262" s="91"/>
      <c r="G262" s="98"/>
      <c r="H262" s="93"/>
      <c r="I262" s="98"/>
    </row>
    <row r="263" spans="1:9" ht="15.75" thickBot="1" x14ac:dyDescent="0.3">
      <c r="B263" s="69" t="s">
        <v>124</v>
      </c>
      <c r="C263" s="68">
        <f>SUM(C213:C262)</f>
        <v>106287</v>
      </c>
      <c r="D263" s="62"/>
      <c r="E263" s="68">
        <f>SUM(E213:E262)</f>
        <v>0</v>
      </c>
      <c r="F263" s="63"/>
      <c r="G263" s="63"/>
      <c r="H263" s="65"/>
      <c r="I263" s="66"/>
    </row>
    <row r="264" spans="1:9" x14ac:dyDescent="0.25">
      <c r="B264" s="35" t="s">
        <v>116</v>
      </c>
      <c r="C264" s="72">
        <f>C159+C107+C55+C211+C263</f>
        <v>121411550</v>
      </c>
      <c r="D264" s="33"/>
      <c r="E264" s="72">
        <f>E159+E107+E55+E211+E263</f>
        <v>704775</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topLeftCell="A6" zoomScale="130" zoomScaleNormal="130" workbookViewId="0">
      <selection activeCell="B9" sqref="B9:J9"/>
    </sheetView>
  </sheetViews>
  <sheetFormatPr defaultColWidth="9.140625" defaultRowHeight="15" x14ac:dyDescent="0.25"/>
  <cols>
    <col min="1" max="1" width="15.85546875" style="1" customWidth="1"/>
    <col min="2" max="16384" width="9.140625" style="1"/>
  </cols>
  <sheetData>
    <row r="1" spans="1:11" ht="19.5" thickBot="1" x14ac:dyDescent="0.3">
      <c r="A1" s="152" t="s">
        <v>56</v>
      </c>
      <c r="B1" s="152"/>
      <c r="C1" s="152"/>
      <c r="D1" s="152"/>
      <c r="E1" s="152"/>
      <c r="F1" s="152"/>
      <c r="G1" s="152"/>
      <c r="H1" s="152"/>
      <c r="I1" s="152"/>
      <c r="J1" s="152"/>
    </row>
    <row r="2" spans="1:11" ht="15" customHeight="1" x14ac:dyDescent="0.25">
      <c r="A2" s="190" t="s">
        <v>121</v>
      </c>
      <c r="B2" s="190"/>
      <c r="C2" s="190"/>
      <c r="D2" s="190"/>
      <c r="E2" s="190"/>
      <c r="F2" s="190"/>
      <c r="G2" s="190"/>
      <c r="H2" s="190"/>
      <c r="I2" s="190"/>
      <c r="J2" s="190"/>
    </row>
    <row r="3" spans="1:11" x14ac:dyDescent="0.25">
      <c r="A3" s="191"/>
      <c r="B3" s="191"/>
      <c r="C3" s="191"/>
      <c r="D3" s="191"/>
      <c r="E3" s="191"/>
      <c r="F3" s="191"/>
      <c r="G3" s="191"/>
      <c r="H3" s="191"/>
      <c r="I3" s="191"/>
      <c r="J3" s="191"/>
    </row>
    <row r="4" spans="1:11" x14ac:dyDescent="0.25">
      <c r="A4" s="191"/>
      <c r="B4" s="191"/>
      <c r="C4" s="191"/>
      <c r="D4" s="191"/>
      <c r="E4" s="191"/>
      <c r="F4" s="191"/>
      <c r="G4" s="191"/>
      <c r="H4" s="191"/>
      <c r="I4" s="191"/>
      <c r="J4" s="191"/>
    </row>
    <row r="5" spans="1:11" x14ac:dyDescent="0.25">
      <c r="A5" s="191"/>
      <c r="B5" s="191"/>
      <c r="C5" s="191"/>
      <c r="D5" s="191"/>
      <c r="E5" s="191"/>
      <c r="F5" s="191"/>
      <c r="G5" s="191"/>
      <c r="H5" s="191"/>
      <c r="I5" s="191"/>
      <c r="J5" s="191"/>
    </row>
    <row r="6" spans="1:11" x14ac:dyDescent="0.25">
      <c r="A6" s="191"/>
      <c r="B6" s="191"/>
      <c r="C6" s="191"/>
      <c r="D6" s="191"/>
      <c r="E6" s="191"/>
      <c r="F6" s="191"/>
      <c r="G6" s="191"/>
      <c r="H6" s="191"/>
      <c r="I6" s="191"/>
      <c r="J6" s="191"/>
    </row>
    <row r="8" spans="1:11" x14ac:dyDescent="0.25">
      <c r="A8" s="1" t="s">
        <v>19</v>
      </c>
      <c r="B8" s="192" t="str">
        <f>Summary!B9</f>
        <v>Bridgeport Hospital</v>
      </c>
      <c r="C8" s="193"/>
      <c r="D8" s="193"/>
      <c r="E8" s="193"/>
      <c r="F8" s="193"/>
      <c r="G8" s="193"/>
      <c r="H8" s="193"/>
      <c r="I8" s="193"/>
      <c r="J8" s="194"/>
      <c r="K8" s="27" t="s">
        <v>61</v>
      </c>
    </row>
    <row r="9" spans="1:11" x14ac:dyDescent="0.25">
      <c r="A9" s="1" t="s">
        <v>57</v>
      </c>
      <c r="B9" s="196" t="s">
        <v>423</v>
      </c>
      <c r="C9" s="197"/>
      <c r="D9" s="197"/>
      <c r="E9" s="197"/>
      <c r="F9" s="197"/>
      <c r="G9" s="197"/>
      <c r="H9" s="197"/>
      <c r="I9" s="197"/>
      <c r="J9" s="198"/>
      <c r="K9" s="27" t="s">
        <v>61</v>
      </c>
    </row>
    <row r="10" spans="1:11" x14ac:dyDescent="0.25">
      <c r="A10" s="1" t="s">
        <v>58</v>
      </c>
      <c r="B10" s="196" t="s">
        <v>642</v>
      </c>
      <c r="C10" s="197"/>
      <c r="D10" s="197"/>
      <c r="E10" s="197"/>
      <c r="F10" s="197"/>
      <c r="G10" s="197"/>
      <c r="H10" s="197"/>
      <c r="I10" s="197"/>
      <c r="J10" s="198"/>
      <c r="K10" s="27" t="s">
        <v>61</v>
      </c>
    </row>
    <row r="11" spans="1:11" x14ac:dyDescent="0.25">
      <c r="A11" s="1" t="s">
        <v>59</v>
      </c>
      <c r="B11" s="196" t="s">
        <v>643</v>
      </c>
      <c r="C11" s="197"/>
      <c r="D11" s="197"/>
      <c r="E11" s="197"/>
      <c r="F11" s="197"/>
      <c r="G11" s="197"/>
      <c r="H11" s="197"/>
      <c r="I11" s="197"/>
      <c r="J11" s="198"/>
      <c r="K11" s="27" t="s">
        <v>61</v>
      </c>
    </row>
    <row r="12" spans="1:11" x14ac:dyDescent="0.25">
      <c r="A12" s="1" t="s">
        <v>60</v>
      </c>
      <c r="B12" s="196" t="s">
        <v>644</v>
      </c>
      <c r="C12" s="197"/>
      <c r="D12" s="197"/>
      <c r="E12" s="197"/>
      <c r="F12" s="197"/>
      <c r="G12" s="197"/>
      <c r="H12" s="197"/>
      <c r="I12" s="197"/>
      <c r="J12" s="198"/>
      <c r="K12" s="27" t="s">
        <v>61</v>
      </c>
    </row>
    <row r="13" spans="1:11" x14ac:dyDescent="0.25">
      <c r="A13" s="1" t="s">
        <v>92</v>
      </c>
      <c r="B13" s="196" t="s">
        <v>423</v>
      </c>
      <c r="C13" s="197"/>
      <c r="D13" s="197"/>
      <c r="E13" s="197"/>
      <c r="F13" s="197"/>
      <c r="G13" s="197"/>
      <c r="H13" s="197"/>
      <c r="I13" s="197"/>
      <c r="J13" s="198"/>
      <c r="K13" s="27" t="s">
        <v>61</v>
      </c>
    </row>
    <row r="15" spans="1:11" x14ac:dyDescent="0.25">
      <c r="A15" s="195" t="s">
        <v>55</v>
      </c>
      <c r="B15" s="195"/>
      <c r="C15" s="195"/>
      <c r="D15" s="195"/>
      <c r="E15" s="195"/>
      <c r="F15" s="195"/>
      <c r="G15" s="195"/>
      <c r="H15" s="195"/>
      <c r="I15" s="195"/>
      <c r="J15" s="195"/>
      <c r="K15" s="195"/>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52" t="s">
        <v>73</v>
      </c>
      <c r="B1" s="152"/>
      <c r="C1" s="152"/>
      <c r="D1" s="152"/>
      <c r="E1" s="152"/>
      <c r="F1" s="152"/>
      <c r="G1" s="152"/>
      <c r="H1" s="152"/>
      <c r="I1" s="152"/>
      <c r="J1" s="152"/>
    </row>
    <row r="2" spans="1:10" ht="108.75" customHeight="1" x14ac:dyDescent="0.25">
      <c r="A2" s="199" t="s">
        <v>74</v>
      </c>
      <c r="B2" s="199"/>
      <c r="C2" s="199"/>
      <c r="D2" s="199"/>
      <c r="E2" s="199"/>
      <c r="F2" s="199"/>
      <c r="G2" s="199"/>
      <c r="H2" s="199"/>
      <c r="I2" s="199"/>
      <c r="J2" s="199"/>
    </row>
    <row r="4" spans="1:10" ht="74.25" customHeight="1" x14ac:dyDescent="0.25">
      <c r="A4" s="162" t="s">
        <v>75</v>
      </c>
      <c r="B4" s="162"/>
      <c r="C4" s="162"/>
      <c r="D4" s="162"/>
      <c r="E4" s="162"/>
      <c r="F4" s="162"/>
      <c r="G4" s="162"/>
      <c r="H4" s="162"/>
      <c r="I4" s="162"/>
      <c r="J4" s="162"/>
    </row>
    <row r="5" spans="1:10" x14ac:dyDescent="0.25">
      <c r="A5" s="39"/>
      <c r="B5" s="39"/>
      <c r="C5" s="39"/>
      <c r="D5" s="39"/>
      <c r="E5" s="39"/>
      <c r="F5" s="39"/>
      <c r="G5" s="39"/>
      <c r="H5" s="39"/>
      <c r="I5" s="39"/>
      <c r="J5" s="39"/>
    </row>
    <row r="6" spans="1:10" ht="43.5" customHeight="1" x14ac:dyDescent="0.25">
      <c r="A6" s="162" t="s">
        <v>76</v>
      </c>
      <c r="B6" s="162"/>
      <c r="C6" s="162"/>
      <c r="D6" s="162"/>
      <c r="E6" s="162"/>
      <c r="F6" s="162"/>
      <c r="G6" s="162"/>
      <c r="H6" s="162"/>
      <c r="I6" s="162"/>
      <c r="J6" s="162"/>
    </row>
    <row r="7" spans="1:10" x14ac:dyDescent="0.25">
      <c r="A7" s="39"/>
      <c r="B7" s="39"/>
      <c r="C7" s="39"/>
      <c r="D7" s="39"/>
      <c r="E7" s="39"/>
      <c r="F7" s="39"/>
      <c r="G7" s="39"/>
      <c r="H7" s="39"/>
      <c r="I7" s="39"/>
      <c r="J7" s="39"/>
    </row>
    <row r="8" spans="1:10" x14ac:dyDescent="0.25">
      <c r="A8" s="162" t="s">
        <v>77</v>
      </c>
      <c r="B8" s="162"/>
      <c r="C8" s="162"/>
      <c r="D8" s="162"/>
      <c r="E8" s="162"/>
      <c r="F8" s="162"/>
      <c r="G8" s="162"/>
      <c r="H8" s="162"/>
      <c r="I8" s="162"/>
      <c r="J8" s="162"/>
    </row>
    <row r="9" spans="1:10" x14ac:dyDescent="0.25">
      <c r="A9" s="39"/>
      <c r="B9" s="39"/>
      <c r="C9" s="39"/>
      <c r="D9" s="39"/>
      <c r="E9" s="39"/>
      <c r="F9" s="39"/>
      <c r="G9" s="39"/>
      <c r="H9" s="39"/>
      <c r="I9" s="39"/>
      <c r="J9" s="39"/>
    </row>
    <row r="10" spans="1:10" ht="90.75" customHeight="1" x14ac:dyDescent="0.25">
      <c r="A10" s="162" t="s">
        <v>78</v>
      </c>
      <c r="B10" s="162"/>
      <c r="C10" s="162"/>
      <c r="D10" s="162"/>
      <c r="E10" s="162"/>
      <c r="F10" s="162"/>
      <c r="G10" s="162"/>
      <c r="H10" s="162"/>
      <c r="I10" s="162"/>
      <c r="J10" s="162"/>
    </row>
    <row r="11" spans="1:10" x14ac:dyDescent="0.25">
      <c r="A11" s="39"/>
      <c r="B11" s="39"/>
      <c r="C11" s="39"/>
      <c r="D11" s="39"/>
      <c r="E11" s="39"/>
      <c r="F11" s="39"/>
      <c r="G11" s="39"/>
      <c r="H11" s="39"/>
      <c r="I11" s="39"/>
      <c r="J11" s="39"/>
    </row>
    <row r="12" spans="1:10" ht="63.75" customHeight="1" x14ac:dyDescent="0.25">
      <c r="A12" s="162" t="s">
        <v>79</v>
      </c>
      <c r="B12" s="162"/>
      <c r="C12" s="162"/>
      <c r="D12" s="162"/>
      <c r="E12" s="162"/>
      <c r="F12" s="162"/>
      <c r="G12" s="162"/>
      <c r="H12" s="162"/>
      <c r="I12" s="162"/>
      <c r="J12" s="162"/>
    </row>
    <row r="13" spans="1:10" x14ac:dyDescent="0.25">
      <c r="A13" s="39"/>
      <c r="B13" s="39"/>
      <c r="C13" s="39"/>
      <c r="D13" s="39"/>
      <c r="E13" s="39"/>
      <c r="F13" s="39"/>
      <c r="G13" s="39"/>
      <c r="H13" s="39"/>
      <c r="I13" s="39"/>
      <c r="J13" s="39"/>
    </row>
    <row r="14" spans="1:10" ht="46.5" customHeight="1" x14ac:dyDescent="0.25">
      <c r="A14" s="162" t="s">
        <v>80</v>
      </c>
      <c r="B14" s="162"/>
      <c r="C14" s="162"/>
      <c r="D14" s="162"/>
      <c r="E14" s="162"/>
      <c r="F14" s="162"/>
      <c r="G14" s="162"/>
      <c r="H14" s="162"/>
      <c r="I14" s="162"/>
      <c r="J14" s="162"/>
    </row>
    <row r="15" spans="1:10" x14ac:dyDescent="0.25">
      <c r="A15" s="39"/>
      <c r="B15" s="39"/>
      <c r="C15" s="39"/>
      <c r="D15" s="39"/>
      <c r="E15" s="39"/>
      <c r="F15" s="39"/>
      <c r="G15" s="39"/>
      <c r="H15" s="39"/>
      <c r="I15" s="39"/>
      <c r="J15" s="39"/>
    </row>
    <row r="16" spans="1:10" ht="53.25" customHeight="1" x14ac:dyDescent="0.25">
      <c r="A16" s="162" t="s">
        <v>81</v>
      </c>
      <c r="B16" s="162"/>
      <c r="C16" s="162"/>
      <c r="D16" s="162"/>
      <c r="E16" s="162"/>
      <c r="F16" s="162"/>
      <c r="G16" s="162"/>
      <c r="H16" s="162"/>
      <c r="I16" s="162"/>
      <c r="J16" s="162"/>
    </row>
    <row r="17" spans="1:10" x14ac:dyDescent="0.25">
      <c r="A17" s="39"/>
      <c r="B17" s="39"/>
      <c r="C17" s="39"/>
      <c r="D17" s="39"/>
      <c r="E17" s="39"/>
      <c r="F17" s="39"/>
      <c r="G17" s="39"/>
      <c r="H17" s="39"/>
      <c r="I17" s="39"/>
      <c r="J17" s="39"/>
    </row>
    <row r="18" spans="1:10" ht="76.5" customHeight="1" x14ac:dyDescent="0.25">
      <c r="A18" s="162" t="s">
        <v>82</v>
      </c>
      <c r="B18" s="162"/>
      <c r="C18" s="162"/>
      <c r="D18" s="162"/>
      <c r="E18" s="162"/>
      <c r="F18" s="162"/>
      <c r="G18" s="162"/>
      <c r="H18" s="162"/>
      <c r="I18" s="162"/>
      <c r="J18" s="16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52" t="s">
        <v>21</v>
      </c>
      <c r="B1" s="152"/>
      <c r="C1" s="152"/>
      <c r="D1" s="152"/>
      <c r="E1" s="152"/>
      <c r="F1" s="152"/>
      <c r="G1" s="152"/>
      <c r="H1" s="152"/>
      <c r="I1" s="152"/>
      <c r="J1" s="152"/>
    </row>
    <row r="2" spans="1:10" ht="31.5" customHeight="1" x14ac:dyDescent="0.25">
      <c r="A2" s="190" t="s">
        <v>22</v>
      </c>
      <c r="B2" s="190"/>
      <c r="C2" s="190"/>
      <c r="D2" s="190"/>
      <c r="E2" s="190"/>
      <c r="F2" s="190"/>
      <c r="G2" s="190"/>
      <c r="H2" s="190"/>
      <c r="I2" s="190"/>
      <c r="J2" s="190"/>
    </row>
    <row r="3" spans="1:10" x14ac:dyDescent="0.25">
      <c r="A3" s="154" t="s">
        <v>23</v>
      </c>
      <c r="B3" s="154"/>
      <c r="C3" s="154"/>
      <c r="D3" s="154"/>
      <c r="E3" s="154"/>
      <c r="F3" s="154"/>
      <c r="G3" s="154"/>
      <c r="H3" s="154"/>
      <c r="I3" s="154"/>
      <c r="J3" s="154"/>
    </row>
    <row r="4" spans="1:10" ht="47.25" customHeight="1" x14ac:dyDescent="0.25">
      <c r="A4" s="30" t="s">
        <v>24</v>
      </c>
      <c r="B4" s="201" t="s">
        <v>99</v>
      </c>
      <c r="C4" s="201"/>
      <c r="D4" s="201"/>
      <c r="E4" s="201"/>
      <c r="F4" s="201"/>
      <c r="G4" s="201"/>
      <c r="H4" s="201"/>
      <c r="I4" s="201"/>
      <c r="J4" s="201"/>
    </row>
    <row r="5" spans="1:10" x14ac:dyDescent="0.25">
      <c r="A5" s="30" t="s">
        <v>25</v>
      </c>
      <c r="B5" s="201" t="s">
        <v>97</v>
      </c>
      <c r="C5" s="201"/>
      <c r="D5" s="201"/>
      <c r="E5" s="201"/>
      <c r="F5" s="201"/>
      <c r="G5" s="201"/>
      <c r="H5" s="201"/>
      <c r="I5" s="201"/>
      <c r="J5" s="201"/>
    </row>
    <row r="6" spans="1:10" ht="48.75" customHeight="1" x14ac:dyDescent="0.25">
      <c r="A6" s="30" t="s">
        <v>26</v>
      </c>
      <c r="B6" s="201" t="s">
        <v>98</v>
      </c>
      <c r="C6" s="201"/>
      <c r="D6" s="201"/>
      <c r="E6" s="201"/>
      <c r="F6" s="201"/>
      <c r="G6" s="201"/>
      <c r="H6" s="201"/>
      <c r="I6" s="201"/>
      <c r="J6" s="201"/>
    </row>
    <row r="7" spans="1:10" x14ac:dyDescent="0.25">
      <c r="A7" s="24"/>
      <c r="B7" s="20"/>
    </row>
    <row r="9" spans="1:10" ht="19.5" thickBot="1" x14ac:dyDescent="0.3">
      <c r="A9" s="152" t="s">
        <v>27</v>
      </c>
      <c r="B9" s="152"/>
      <c r="C9" s="152"/>
      <c r="D9" s="152"/>
      <c r="E9" s="152"/>
      <c r="F9" s="152"/>
      <c r="G9" s="152"/>
      <c r="H9" s="152"/>
      <c r="I9" s="152"/>
      <c r="J9" s="152"/>
    </row>
    <row r="10" spans="1:10" x14ac:dyDescent="0.25">
      <c r="A10" s="162" t="s">
        <v>96</v>
      </c>
      <c r="B10" s="162"/>
      <c r="C10" s="162"/>
      <c r="D10" s="162"/>
      <c r="E10" s="162"/>
      <c r="F10" s="162"/>
      <c r="G10" s="162"/>
      <c r="H10" s="162"/>
      <c r="I10" s="162"/>
      <c r="J10" s="162"/>
    </row>
    <row r="11" spans="1:10" x14ac:dyDescent="0.25">
      <c r="A11" s="162"/>
      <c r="B11" s="162"/>
      <c r="C11" s="162"/>
      <c r="D11" s="162"/>
      <c r="E11" s="162"/>
      <c r="F11" s="162"/>
      <c r="G11" s="162"/>
      <c r="H11" s="162"/>
      <c r="I11" s="162"/>
      <c r="J11" s="162"/>
    </row>
    <row r="13" spans="1:10" ht="15" customHeight="1" x14ac:dyDescent="0.25">
      <c r="A13" s="154" t="s">
        <v>29</v>
      </c>
      <c r="B13" s="154"/>
      <c r="C13" s="154"/>
      <c r="D13" s="154"/>
      <c r="E13" s="154"/>
      <c r="F13" s="154"/>
      <c r="G13" s="154"/>
      <c r="H13" s="154"/>
      <c r="I13" s="154"/>
      <c r="J13" s="154"/>
    </row>
    <row r="14" spans="1:10" ht="30" customHeight="1" x14ac:dyDescent="0.25">
      <c r="A14" s="31" t="s">
        <v>31</v>
      </c>
      <c r="B14" s="200" t="s">
        <v>100</v>
      </c>
      <c r="C14" s="200"/>
      <c r="D14" s="200"/>
      <c r="E14" s="200"/>
      <c r="F14" s="200"/>
      <c r="G14" s="200"/>
      <c r="H14" s="200"/>
      <c r="I14" s="200"/>
      <c r="J14" s="200"/>
    </row>
    <row r="15" spans="1:10" ht="70.5" customHeight="1" x14ac:dyDescent="0.25">
      <c r="A15" s="31" t="s">
        <v>32</v>
      </c>
      <c r="B15" s="200" t="s">
        <v>101</v>
      </c>
      <c r="C15" s="200"/>
      <c r="D15" s="200"/>
      <c r="E15" s="200"/>
      <c r="F15" s="200"/>
      <c r="G15" s="200"/>
      <c r="H15" s="200"/>
      <c r="I15" s="200"/>
      <c r="J15" s="200"/>
    </row>
    <row r="16" spans="1:10" x14ac:dyDescent="0.25">
      <c r="A16" s="31" t="s">
        <v>33</v>
      </c>
      <c r="B16" s="200"/>
      <c r="C16" s="200"/>
      <c r="D16" s="200"/>
      <c r="E16" s="200"/>
      <c r="F16" s="200"/>
      <c r="G16" s="200"/>
      <c r="H16" s="200"/>
      <c r="I16" s="200"/>
      <c r="J16" s="200"/>
    </row>
    <row r="17" spans="1:10" x14ac:dyDescent="0.25">
      <c r="A17" s="32" t="s">
        <v>34</v>
      </c>
      <c r="B17" s="200"/>
      <c r="C17" s="200"/>
      <c r="D17" s="200"/>
      <c r="E17" s="200"/>
      <c r="F17" s="200"/>
      <c r="G17" s="200"/>
      <c r="H17" s="200"/>
      <c r="I17" s="200"/>
      <c r="J17" s="200"/>
    </row>
    <row r="18" spans="1:10" x14ac:dyDescent="0.25">
      <c r="A18" s="32" t="s">
        <v>35</v>
      </c>
      <c r="B18" s="200"/>
      <c r="C18" s="200"/>
      <c r="D18" s="200"/>
      <c r="E18" s="200"/>
      <c r="F18" s="200"/>
      <c r="G18" s="200"/>
      <c r="H18" s="200"/>
      <c r="I18" s="200"/>
      <c r="J18" s="200"/>
    </row>
    <row r="19" spans="1:10" x14ac:dyDescent="0.25">
      <c r="A19" s="32" t="s">
        <v>36</v>
      </c>
      <c r="B19" s="200"/>
      <c r="C19" s="200"/>
      <c r="D19" s="200"/>
      <c r="E19" s="200"/>
      <c r="F19" s="200"/>
      <c r="G19" s="200"/>
      <c r="H19" s="200"/>
      <c r="I19" s="200"/>
      <c r="J19" s="200"/>
    </row>
    <row r="20" spans="1:10" x14ac:dyDescent="0.25">
      <c r="A20" s="32" t="s">
        <v>37</v>
      </c>
      <c r="B20" s="200"/>
      <c r="C20" s="200"/>
      <c r="D20" s="200"/>
      <c r="E20" s="200"/>
      <c r="F20" s="200"/>
      <c r="G20" s="200"/>
      <c r="H20" s="200"/>
      <c r="I20" s="200"/>
      <c r="J20" s="200"/>
    </row>
    <row r="21" spans="1:10" x14ac:dyDescent="0.25">
      <c r="A21" s="32" t="s">
        <v>38</v>
      </c>
      <c r="B21" s="200"/>
      <c r="C21" s="200"/>
      <c r="D21" s="200"/>
      <c r="E21" s="200"/>
      <c r="F21" s="200"/>
      <c r="G21" s="200"/>
      <c r="H21" s="200"/>
      <c r="I21" s="200"/>
      <c r="J21" s="200"/>
    </row>
    <row r="22" spans="1:10" x14ac:dyDescent="0.25">
      <c r="A22" s="32" t="s">
        <v>39</v>
      </c>
      <c r="B22" s="200"/>
      <c r="C22" s="200"/>
      <c r="D22" s="200"/>
      <c r="E22" s="200"/>
      <c r="F22" s="200"/>
      <c r="G22" s="200"/>
      <c r="H22" s="200"/>
      <c r="I22" s="200"/>
      <c r="J22" s="200"/>
    </row>
    <row r="23" spans="1:10" x14ac:dyDescent="0.25">
      <c r="A23" s="32" t="s">
        <v>40</v>
      </c>
      <c r="B23" s="200"/>
      <c r="C23" s="200"/>
      <c r="D23" s="200"/>
      <c r="E23" s="200"/>
      <c r="F23" s="200"/>
      <c r="G23" s="200"/>
      <c r="H23" s="200"/>
      <c r="I23" s="200"/>
      <c r="J23" s="200"/>
    </row>
    <row r="25" spans="1:10" ht="19.5" thickBot="1" x14ac:dyDescent="0.3">
      <c r="A25" s="152" t="s">
        <v>41</v>
      </c>
      <c r="B25" s="152"/>
      <c r="C25" s="152"/>
      <c r="D25" s="152"/>
      <c r="E25" s="152"/>
      <c r="F25" s="152"/>
      <c r="G25" s="152"/>
      <c r="H25" s="152"/>
      <c r="I25" s="152"/>
      <c r="J25" s="152"/>
    </row>
    <row r="26" spans="1:10" x14ac:dyDescent="0.25">
      <c r="A26" s="41" t="s">
        <v>42</v>
      </c>
      <c r="B26" s="41"/>
      <c r="C26" s="41"/>
      <c r="D26" s="41"/>
      <c r="E26" s="41"/>
      <c r="F26" s="41"/>
      <c r="G26" s="41"/>
      <c r="H26" s="41"/>
      <c r="I26" s="41"/>
      <c r="J26" s="41"/>
    </row>
    <row r="27" spans="1:10" ht="29.25" thickBot="1" x14ac:dyDescent="0.3">
      <c r="A27" s="176" t="s">
        <v>43</v>
      </c>
      <c r="B27" s="176"/>
      <c r="C27" s="176"/>
      <c r="D27" s="176"/>
      <c r="E27" s="176"/>
      <c r="F27" s="176"/>
      <c r="G27" s="176"/>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147</v>
      </c>
      <c r="D37" s="3" t="s">
        <v>106</v>
      </c>
      <c r="E37" s="12" t="s">
        <v>107</v>
      </c>
      <c r="F37" s="12" t="s">
        <v>111</v>
      </c>
      <c r="G37" s="12" t="s">
        <v>112</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52" t="s">
        <v>46</v>
      </c>
      <c r="B41" s="152"/>
      <c r="C41" s="152"/>
      <c r="D41" s="152"/>
      <c r="E41" s="152"/>
      <c r="F41" s="152"/>
      <c r="G41" s="152"/>
      <c r="H41" s="152"/>
      <c r="I41" s="152"/>
      <c r="J41" s="152"/>
    </row>
    <row r="42" spans="1:10" x14ac:dyDescent="0.25">
      <c r="A42" s="162" t="s">
        <v>47</v>
      </c>
      <c r="B42" s="162"/>
      <c r="C42" s="162"/>
      <c r="D42" s="162"/>
      <c r="E42" s="162"/>
      <c r="F42" s="162"/>
      <c r="G42" s="162"/>
      <c r="H42" s="162"/>
      <c r="I42" s="162"/>
      <c r="J42" s="162"/>
    </row>
    <row r="43" spans="1:10" x14ac:dyDescent="0.25">
      <c r="A43" s="162"/>
      <c r="B43" s="162"/>
      <c r="C43" s="162"/>
      <c r="D43" s="162"/>
      <c r="E43" s="162"/>
      <c r="F43" s="162"/>
      <c r="G43" s="162"/>
      <c r="H43" s="162"/>
      <c r="I43" s="162"/>
      <c r="J43" s="162"/>
    </row>
    <row r="45" spans="1:10" ht="24" thickBot="1" x14ac:dyDescent="0.3">
      <c r="A45" s="186" t="s">
        <v>54</v>
      </c>
      <c r="B45" s="186"/>
      <c r="C45" s="186"/>
      <c r="D45" s="186"/>
      <c r="E45" s="186"/>
      <c r="F45" s="186"/>
      <c r="G45" s="186"/>
      <c r="H45" s="186"/>
    </row>
    <row r="46" spans="1:10" ht="83.25" customHeight="1" thickBot="1" x14ac:dyDescent="0.3">
      <c r="F46" s="183" t="s">
        <v>94</v>
      </c>
      <c r="G46" s="184"/>
      <c r="H46" s="185"/>
    </row>
    <row r="47" spans="1:10" ht="90" customHeight="1" thickBot="1" x14ac:dyDescent="0.3">
      <c r="A47" s="51" t="s">
        <v>48</v>
      </c>
      <c r="B47" s="52" t="s">
        <v>49</v>
      </c>
      <c r="C47" s="52" t="s">
        <v>50</v>
      </c>
      <c r="D47" s="52" t="s">
        <v>51</v>
      </c>
      <c r="E47" s="53" t="s">
        <v>52</v>
      </c>
      <c r="F47" s="73" t="s">
        <v>53</v>
      </c>
      <c r="G47" s="74" t="s">
        <v>117</v>
      </c>
      <c r="H47" s="75" t="s">
        <v>62</v>
      </c>
    </row>
    <row r="48" spans="1:10" ht="15.75" thickBot="1" x14ac:dyDescent="0.3">
      <c r="A48" s="188" t="s">
        <v>43</v>
      </c>
      <c r="B48" s="181"/>
      <c r="C48" s="181"/>
      <c r="D48" s="181"/>
      <c r="E48" s="181"/>
      <c r="F48" s="181"/>
      <c r="G48" s="181"/>
      <c r="H48" s="182"/>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133</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110</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40" t="s">
        <v>18</v>
      </c>
      <c r="B8" s="140"/>
    </row>
    <row r="9" spans="1:3" x14ac:dyDescent="0.25">
      <c r="A9" s="16" t="s">
        <v>19</v>
      </c>
      <c r="B9" s="76" t="s">
        <v>390</v>
      </c>
      <c r="C9" s="27" t="s">
        <v>61</v>
      </c>
    </row>
    <row r="10" spans="1:3" x14ac:dyDescent="0.25">
      <c r="A10" s="16" t="s">
        <v>20</v>
      </c>
      <c r="B10" s="77">
        <v>45560</v>
      </c>
      <c r="C10" s="27" t="s">
        <v>61</v>
      </c>
    </row>
    <row r="11" spans="1:3" x14ac:dyDescent="0.25">
      <c r="A11" s="17"/>
    </row>
    <row r="12" spans="1:3" ht="15" customHeight="1" x14ac:dyDescent="0.25">
      <c r="A12" s="141" t="s">
        <v>68</v>
      </c>
      <c r="B12" s="141"/>
    </row>
    <row r="13" spans="1:3" x14ac:dyDescent="0.25">
      <c r="A13" s="141"/>
      <c r="B13" s="141"/>
    </row>
    <row r="14" spans="1:3" x14ac:dyDescent="0.25">
      <c r="A14" s="141"/>
      <c r="B14" s="141"/>
    </row>
    <row r="15" spans="1:3" x14ac:dyDescent="0.25">
      <c r="A15" s="141"/>
      <c r="B15" s="141"/>
    </row>
    <row r="16" spans="1:3" x14ac:dyDescent="0.25">
      <c r="A16" s="141"/>
      <c r="B16" s="141"/>
    </row>
    <row r="17" spans="1:6" x14ac:dyDescent="0.25">
      <c r="A17" s="141"/>
      <c r="B17" s="141"/>
    </row>
    <row r="18" spans="1:6" ht="31.5" customHeight="1" x14ac:dyDescent="0.25">
      <c r="A18" s="141"/>
      <c r="B18" s="141"/>
    </row>
    <row r="19" spans="1:6" ht="43.5" customHeight="1" x14ac:dyDescent="0.25">
      <c r="A19" s="137" t="s">
        <v>69</v>
      </c>
      <c r="B19" s="137"/>
    </row>
    <row r="20" spans="1:6" x14ac:dyDescent="0.25">
      <c r="A20" s="38" t="s">
        <v>63</v>
      </c>
      <c r="B20" s="37"/>
    </row>
    <row r="21" spans="1:6" x14ac:dyDescent="0.25">
      <c r="A21" s="143" t="s">
        <v>64</v>
      </c>
      <c r="B21" s="143"/>
    </row>
    <row r="22" spans="1:6" x14ac:dyDescent="0.25">
      <c r="A22" s="143" t="s">
        <v>65</v>
      </c>
      <c r="B22" s="143"/>
    </row>
    <row r="23" spans="1:6" ht="41.25" customHeight="1" x14ac:dyDescent="0.25">
      <c r="A23" s="145" t="s">
        <v>66</v>
      </c>
      <c r="B23" s="145"/>
    </row>
    <row r="24" spans="1:6" ht="50.25" customHeight="1" x14ac:dyDescent="0.25">
      <c r="A24" s="141" t="s">
        <v>67</v>
      </c>
      <c r="B24" s="141"/>
    </row>
    <row r="25" spans="1:6" ht="18.75" customHeight="1" x14ac:dyDescent="0.25">
      <c r="A25" s="29"/>
      <c r="B25" s="29"/>
    </row>
    <row r="26" spans="1:6" x14ac:dyDescent="0.25">
      <c r="A26" s="144" t="s">
        <v>70</v>
      </c>
      <c r="B26" s="144"/>
    </row>
    <row r="27" spans="1:6" x14ac:dyDescent="0.25">
      <c r="A27" s="138" t="s">
        <v>71</v>
      </c>
      <c r="B27" s="138"/>
    </row>
    <row r="28" spans="1:6" x14ac:dyDescent="0.25">
      <c r="A28" s="142" t="s">
        <v>72</v>
      </c>
      <c r="B28" s="142"/>
    </row>
    <row r="29" spans="1:6" x14ac:dyDescent="0.25">
      <c r="A29" s="139" t="s">
        <v>69</v>
      </c>
      <c r="B29" s="139"/>
      <c r="F29" s="9"/>
    </row>
    <row r="30" spans="1:6" x14ac:dyDescent="0.25">
      <c r="A30" s="36" t="s">
        <v>93</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51" t="s">
        <v>89</v>
      </c>
      <c r="B8" s="140"/>
    </row>
    <row r="9" spans="1:3" ht="12" customHeight="1" x14ac:dyDescent="0.25">
      <c r="A9" s="100"/>
      <c r="B9" s="99"/>
    </row>
    <row r="10" spans="1:3" x14ac:dyDescent="0.25">
      <c r="A10" s="148" t="s">
        <v>83</v>
      </c>
      <c r="B10" s="148"/>
      <c r="C10" s="27"/>
    </row>
    <row r="11" spans="1:3" x14ac:dyDescent="0.25">
      <c r="A11" s="148" t="s">
        <v>84</v>
      </c>
      <c r="B11" s="148"/>
    </row>
    <row r="12" spans="1:3" ht="8.25" customHeight="1" x14ac:dyDescent="0.25">
      <c r="A12" s="101"/>
      <c r="B12" s="101"/>
    </row>
    <row r="13" spans="1:3" ht="15" customHeight="1" x14ac:dyDescent="0.25">
      <c r="A13" s="144" t="s">
        <v>95</v>
      </c>
      <c r="B13" s="144"/>
    </row>
    <row r="14" spans="1:3" x14ac:dyDescent="0.25">
      <c r="A14" s="149" t="s">
        <v>21</v>
      </c>
      <c r="B14" s="149"/>
    </row>
    <row r="15" spans="1:3" x14ac:dyDescent="0.25">
      <c r="A15" s="149" t="s">
        <v>27</v>
      </c>
      <c r="B15" s="149"/>
    </row>
    <row r="16" spans="1:3" x14ac:dyDescent="0.25">
      <c r="A16" s="149" t="s">
        <v>85</v>
      </c>
      <c r="B16" s="149"/>
    </row>
    <row r="17" spans="1:2" x14ac:dyDescent="0.25">
      <c r="A17" s="149" t="s">
        <v>46</v>
      </c>
      <c r="B17" s="149"/>
    </row>
    <row r="18" spans="1:2" ht="8.25" customHeight="1" x14ac:dyDescent="0.25">
      <c r="A18" s="102"/>
      <c r="B18" s="102"/>
    </row>
    <row r="19" spans="1:2" x14ac:dyDescent="0.25">
      <c r="A19" s="148" t="s">
        <v>87</v>
      </c>
      <c r="B19" s="148"/>
    </row>
    <row r="20" spans="1:2" ht="8.25" customHeight="1" x14ac:dyDescent="0.25">
      <c r="A20" s="101"/>
      <c r="B20" s="101"/>
    </row>
    <row r="21" spans="1:2" x14ac:dyDescent="0.25">
      <c r="A21" s="144" t="s">
        <v>86</v>
      </c>
      <c r="B21" s="144"/>
    </row>
    <row r="22" spans="1:2" x14ac:dyDescent="0.25">
      <c r="A22" s="149" t="s">
        <v>88</v>
      </c>
      <c r="B22" s="149"/>
    </row>
    <row r="23" spans="1:2" ht="18" customHeight="1" x14ac:dyDescent="0.25">
      <c r="A23" s="149" t="s">
        <v>90</v>
      </c>
      <c r="B23" s="149"/>
    </row>
    <row r="24" spans="1:2" x14ac:dyDescent="0.25">
      <c r="A24" s="150"/>
      <c r="B24" s="150"/>
    </row>
    <row r="25" spans="1:2" x14ac:dyDescent="0.25">
      <c r="A25" s="150"/>
      <c r="B25" s="150"/>
    </row>
    <row r="26" spans="1:2" x14ac:dyDescent="0.25">
      <c r="A26" s="103"/>
      <c r="B26" s="103"/>
    </row>
    <row r="27" spans="1:2" x14ac:dyDescent="0.25">
      <c r="A27" s="150"/>
      <c r="B27" s="150"/>
    </row>
    <row r="28" spans="1:2" x14ac:dyDescent="0.25">
      <c r="A28" s="150"/>
      <c r="B28" s="150"/>
    </row>
    <row r="29" spans="1:2" x14ac:dyDescent="0.25">
      <c r="A29" s="144"/>
      <c r="B29" s="144"/>
    </row>
    <row r="30" spans="1:2" x14ac:dyDescent="0.25">
      <c r="A30" s="146"/>
      <c r="B30" s="146"/>
    </row>
    <row r="31" spans="1:2" x14ac:dyDescent="0.25">
      <c r="A31" s="147"/>
      <c r="B31" s="147"/>
    </row>
    <row r="32" spans="1:2" x14ac:dyDescent="0.25">
      <c r="A32" s="148"/>
      <c r="B32" s="148"/>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activeCell="A13" sqref="A13"/>
    </sheetView>
  </sheetViews>
  <sheetFormatPr defaultColWidth="9.140625" defaultRowHeight="15" x14ac:dyDescent="0.25"/>
  <cols>
    <col min="1" max="1" width="24" style="1" customWidth="1"/>
    <col min="2" max="16384" width="9.140625" style="1"/>
  </cols>
  <sheetData>
    <row r="1" spans="1:11" ht="19.5" thickBot="1" x14ac:dyDescent="0.3">
      <c r="A1" s="152" t="s">
        <v>21</v>
      </c>
      <c r="B1" s="152"/>
      <c r="C1" s="152"/>
      <c r="D1" s="152"/>
      <c r="E1" s="152"/>
      <c r="F1" s="152"/>
      <c r="G1" s="152"/>
      <c r="H1" s="152"/>
      <c r="I1" s="152"/>
      <c r="J1" s="152"/>
    </row>
    <row r="2" spans="1:11" x14ac:dyDescent="0.25">
      <c r="A2" s="156" t="s">
        <v>22</v>
      </c>
      <c r="B2" s="156"/>
      <c r="C2" s="156"/>
      <c r="D2" s="156"/>
      <c r="E2" s="156"/>
      <c r="F2" s="156"/>
      <c r="G2" s="156"/>
      <c r="H2" s="156"/>
      <c r="I2" s="156"/>
      <c r="J2" s="156"/>
    </row>
    <row r="3" spans="1:11" ht="7.5" customHeight="1" x14ac:dyDescent="0.25">
      <c r="A3" s="15"/>
    </row>
    <row r="4" spans="1:11" x14ac:dyDescent="0.25">
      <c r="A4" s="153" t="s">
        <v>148</v>
      </c>
      <c r="B4" s="153"/>
      <c r="C4" s="153"/>
      <c r="D4" s="153"/>
      <c r="E4" s="153"/>
      <c r="F4" s="153"/>
      <c r="G4" s="153"/>
      <c r="H4" s="153"/>
      <c r="I4" s="153"/>
      <c r="J4" s="153"/>
    </row>
    <row r="5" spans="1:11" x14ac:dyDescent="0.25">
      <c r="A5" s="153"/>
      <c r="B5" s="153"/>
      <c r="C5" s="153"/>
      <c r="D5" s="153"/>
      <c r="E5" s="153"/>
      <c r="F5" s="153"/>
      <c r="G5" s="153"/>
      <c r="H5" s="153"/>
      <c r="I5" s="153"/>
      <c r="J5" s="153"/>
    </row>
    <row r="6" spans="1:11" x14ac:dyDescent="0.25">
      <c r="A6" s="153"/>
      <c r="B6" s="153"/>
      <c r="C6" s="153"/>
      <c r="D6" s="153"/>
      <c r="E6" s="153"/>
      <c r="F6" s="153"/>
      <c r="G6" s="153"/>
      <c r="H6" s="153"/>
      <c r="I6" s="153"/>
      <c r="J6" s="153"/>
    </row>
    <row r="7" spans="1:11" x14ac:dyDescent="0.25">
      <c r="A7" s="153"/>
      <c r="B7" s="153"/>
      <c r="C7" s="153"/>
      <c r="D7" s="153"/>
      <c r="E7" s="153"/>
      <c r="F7" s="153"/>
      <c r="G7" s="153"/>
      <c r="H7" s="153"/>
      <c r="I7" s="153"/>
      <c r="J7" s="153"/>
    </row>
    <row r="8" spans="1:11" x14ac:dyDescent="0.25">
      <c r="A8" s="153"/>
      <c r="B8" s="153"/>
      <c r="C8" s="153"/>
      <c r="D8" s="153"/>
      <c r="E8" s="153"/>
      <c r="F8" s="153"/>
      <c r="G8" s="153"/>
      <c r="H8" s="153"/>
      <c r="I8" s="153"/>
      <c r="J8" s="153"/>
    </row>
    <row r="9" spans="1:11" ht="47.25" customHeight="1" x14ac:dyDescent="0.25">
      <c r="A9" s="153"/>
      <c r="B9" s="153"/>
      <c r="C9" s="153"/>
      <c r="D9" s="153"/>
      <c r="E9" s="153"/>
      <c r="F9" s="153"/>
      <c r="G9" s="153"/>
      <c r="H9" s="153"/>
      <c r="I9" s="153"/>
      <c r="J9" s="153"/>
    </row>
    <row r="10" spans="1:11" x14ac:dyDescent="0.25">
      <c r="A10" s="18"/>
      <c r="B10" s="18"/>
      <c r="C10" s="18"/>
      <c r="D10" s="18"/>
      <c r="E10" s="18"/>
      <c r="F10" s="18"/>
      <c r="G10" s="18"/>
      <c r="H10" s="18"/>
      <c r="I10" s="18"/>
      <c r="J10" s="18"/>
    </row>
    <row r="11" spans="1:11" x14ac:dyDescent="0.25">
      <c r="A11" s="157" t="s">
        <v>28</v>
      </c>
      <c r="B11" s="157"/>
      <c r="C11" s="157"/>
      <c r="D11" s="157"/>
      <c r="E11" s="157"/>
      <c r="F11" s="157"/>
      <c r="G11" s="157"/>
      <c r="H11" s="157"/>
      <c r="I11" s="157"/>
      <c r="J11" s="157"/>
    </row>
    <row r="12" spans="1:11" x14ac:dyDescent="0.25">
      <c r="A12" s="154" t="s">
        <v>23</v>
      </c>
      <c r="B12" s="154"/>
      <c r="C12" s="154"/>
      <c r="D12" s="154"/>
      <c r="E12" s="154"/>
      <c r="F12" s="154"/>
      <c r="G12" s="154"/>
      <c r="H12" s="154"/>
      <c r="I12" s="154"/>
      <c r="J12" s="154"/>
    </row>
    <row r="13" spans="1:11" ht="100.5" customHeight="1" x14ac:dyDescent="0.25">
      <c r="A13" s="30" t="s">
        <v>24</v>
      </c>
      <c r="B13" s="155" t="s">
        <v>389</v>
      </c>
      <c r="C13" s="155"/>
      <c r="D13" s="155"/>
      <c r="E13" s="155"/>
      <c r="F13" s="155"/>
      <c r="G13" s="155"/>
      <c r="H13" s="155"/>
      <c r="I13" s="155"/>
      <c r="J13" s="155"/>
    </row>
    <row r="14" spans="1:11" ht="100.5" customHeight="1" x14ac:dyDescent="0.25">
      <c r="A14" s="30" t="s">
        <v>25</v>
      </c>
      <c r="B14" s="155" t="s">
        <v>389</v>
      </c>
      <c r="C14" s="155"/>
      <c r="D14" s="155"/>
      <c r="E14" s="155"/>
      <c r="F14" s="155"/>
      <c r="G14" s="155"/>
      <c r="H14" s="155"/>
      <c r="I14" s="155"/>
      <c r="J14" s="155"/>
      <c r="K14" s="19"/>
    </row>
    <row r="15" spans="1:11" ht="100.5" customHeight="1" x14ac:dyDescent="0.25">
      <c r="A15" s="30" t="s">
        <v>26</v>
      </c>
      <c r="B15" s="155" t="s">
        <v>389</v>
      </c>
      <c r="C15" s="155"/>
      <c r="D15" s="155"/>
      <c r="E15" s="155"/>
      <c r="F15" s="155"/>
      <c r="G15" s="155"/>
      <c r="H15" s="155"/>
      <c r="I15" s="155"/>
      <c r="J15" s="155"/>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259"/>
  <sheetViews>
    <sheetView workbookViewId="0">
      <selection activeCell="B10" sqref="B10:J10"/>
    </sheetView>
  </sheetViews>
  <sheetFormatPr defaultColWidth="9.140625" defaultRowHeight="15" x14ac:dyDescent="0.25"/>
  <cols>
    <col min="1" max="1" width="5.140625" style="1" customWidth="1"/>
    <col min="2" max="2" width="24" style="1" customWidth="1"/>
    <col min="3" max="3" width="19.42578125" style="1" customWidth="1"/>
    <col min="4" max="4" width="20.85546875" style="1" customWidth="1"/>
    <col min="5" max="5" width="17.7109375" style="1" customWidth="1"/>
    <col min="6" max="6" width="21.28515625" style="1" customWidth="1"/>
    <col min="7" max="7" width="17.5703125" style="1" customWidth="1"/>
    <col min="8" max="8" width="18" style="1" customWidth="1"/>
    <col min="9" max="9" width="16.5703125" style="1" customWidth="1"/>
    <col min="10" max="10" width="22.42578125" style="1" customWidth="1"/>
    <col min="11" max="16384" width="9.140625" style="1"/>
  </cols>
  <sheetData>
    <row r="1" spans="1:10" ht="19.5" customHeight="1" thickBot="1" x14ac:dyDescent="0.3">
      <c r="A1" s="152" t="s">
        <v>27</v>
      </c>
      <c r="B1" s="152"/>
      <c r="C1" s="152"/>
      <c r="D1" s="152"/>
      <c r="E1" s="152"/>
      <c r="F1" s="152"/>
      <c r="G1" s="152"/>
      <c r="H1" s="152"/>
      <c r="I1" s="152"/>
      <c r="J1" s="152"/>
    </row>
    <row r="2" spans="1:10" x14ac:dyDescent="0.25">
      <c r="A2" s="162" t="s">
        <v>96</v>
      </c>
      <c r="B2" s="162"/>
      <c r="C2" s="162"/>
      <c r="D2" s="162"/>
      <c r="E2" s="162"/>
      <c r="F2" s="162"/>
      <c r="G2" s="162"/>
      <c r="H2" s="162"/>
      <c r="I2" s="162"/>
      <c r="J2" s="162"/>
    </row>
    <row r="3" spans="1:10" x14ac:dyDescent="0.25">
      <c r="A3" s="162"/>
      <c r="B3" s="162"/>
      <c r="C3" s="162"/>
      <c r="D3" s="162"/>
      <c r="E3" s="162"/>
      <c r="F3" s="162"/>
      <c r="G3" s="162"/>
      <c r="H3" s="162"/>
      <c r="I3" s="162"/>
      <c r="J3" s="162"/>
    </row>
    <row r="4" spans="1:10" ht="8.25" customHeight="1" x14ac:dyDescent="0.25"/>
    <row r="5" spans="1:10" ht="20.25" customHeight="1" x14ac:dyDescent="0.25">
      <c r="A5" s="163" t="s">
        <v>146</v>
      </c>
      <c r="B5" s="163"/>
      <c r="C5" s="163"/>
      <c r="D5" s="163"/>
      <c r="E5" s="163"/>
      <c r="F5" s="163"/>
      <c r="G5" s="163"/>
      <c r="H5" s="163"/>
      <c r="I5" s="163"/>
      <c r="J5" s="163"/>
    </row>
    <row r="6" spans="1:10" ht="41.25" customHeight="1" x14ac:dyDescent="0.25">
      <c r="A6" s="163"/>
      <c r="B6" s="163"/>
      <c r="C6" s="163"/>
      <c r="D6" s="163"/>
      <c r="E6" s="163"/>
      <c r="F6" s="163"/>
      <c r="G6" s="163"/>
      <c r="H6" s="163"/>
      <c r="I6" s="163"/>
      <c r="J6" s="163"/>
    </row>
    <row r="8" spans="1:10" x14ac:dyDescent="0.25">
      <c r="A8" s="161" t="s">
        <v>30</v>
      </c>
      <c r="B8" s="161"/>
      <c r="C8" s="161"/>
      <c r="D8" s="161"/>
      <c r="E8" s="161"/>
      <c r="F8" s="161"/>
      <c r="G8" s="161"/>
      <c r="H8" s="161"/>
      <c r="I8" s="161"/>
      <c r="J8" s="161"/>
    </row>
    <row r="9" spans="1:10" x14ac:dyDescent="0.25">
      <c r="A9" s="154" t="s">
        <v>29</v>
      </c>
      <c r="B9" s="154"/>
      <c r="C9" s="154"/>
      <c r="D9" s="154"/>
      <c r="E9" s="154"/>
      <c r="F9" s="154"/>
      <c r="G9" s="154"/>
      <c r="H9" s="154"/>
      <c r="I9" s="154"/>
      <c r="J9" s="154"/>
    </row>
    <row r="10" spans="1:10" x14ac:dyDescent="0.25">
      <c r="A10" s="31" t="s">
        <v>31</v>
      </c>
      <c r="B10" s="158" t="s">
        <v>394</v>
      </c>
      <c r="C10" s="159"/>
      <c r="D10" s="159"/>
      <c r="E10" s="159"/>
      <c r="F10" s="159"/>
      <c r="G10" s="159"/>
      <c r="H10" s="159"/>
      <c r="I10" s="159"/>
      <c r="J10" s="160"/>
    </row>
    <row r="11" spans="1:10" x14ac:dyDescent="0.25">
      <c r="A11" s="31" t="s">
        <v>32</v>
      </c>
      <c r="B11" s="158" t="s">
        <v>394</v>
      </c>
      <c r="C11" s="159"/>
      <c r="D11" s="159"/>
      <c r="E11" s="159"/>
      <c r="F11" s="159"/>
      <c r="G11" s="159"/>
      <c r="H11" s="159"/>
      <c r="I11" s="159"/>
      <c r="J11" s="160"/>
    </row>
    <row r="12" spans="1:10" x14ac:dyDescent="0.25">
      <c r="A12" s="31" t="s">
        <v>33</v>
      </c>
      <c r="B12" s="158" t="s">
        <v>394</v>
      </c>
      <c r="C12" s="159"/>
      <c r="D12" s="159"/>
      <c r="E12" s="159"/>
      <c r="F12" s="159"/>
      <c r="G12" s="159"/>
      <c r="H12" s="159"/>
      <c r="I12" s="159"/>
      <c r="J12" s="160"/>
    </row>
    <row r="13" spans="1:10" x14ac:dyDescent="0.25">
      <c r="A13" s="32" t="s">
        <v>34</v>
      </c>
      <c r="B13" s="158" t="s">
        <v>394</v>
      </c>
      <c r="C13" s="159"/>
      <c r="D13" s="159"/>
      <c r="E13" s="159"/>
      <c r="F13" s="159"/>
      <c r="G13" s="159"/>
      <c r="H13" s="159"/>
      <c r="I13" s="159"/>
      <c r="J13" s="160"/>
    </row>
    <row r="14" spans="1:10" x14ac:dyDescent="0.25">
      <c r="A14" s="32" t="s">
        <v>35</v>
      </c>
      <c r="B14" s="158" t="s">
        <v>394</v>
      </c>
      <c r="C14" s="159"/>
      <c r="D14" s="159"/>
      <c r="E14" s="159"/>
      <c r="F14" s="159"/>
      <c r="G14" s="159"/>
      <c r="H14" s="159"/>
      <c r="I14" s="159"/>
      <c r="J14" s="160"/>
    </row>
    <row r="15" spans="1:10" x14ac:dyDescent="0.25">
      <c r="A15" s="32" t="s">
        <v>36</v>
      </c>
      <c r="B15" s="158" t="s">
        <v>394</v>
      </c>
      <c r="C15" s="159"/>
      <c r="D15" s="159"/>
      <c r="E15" s="159"/>
      <c r="F15" s="159"/>
      <c r="G15" s="159"/>
      <c r="H15" s="159"/>
      <c r="I15" s="159"/>
      <c r="J15" s="160"/>
    </row>
    <row r="16" spans="1:10" x14ac:dyDescent="0.25">
      <c r="A16" s="32" t="s">
        <v>37</v>
      </c>
      <c r="B16" s="158" t="s">
        <v>394</v>
      </c>
      <c r="C16" s="159"/>
      <c r="D16" s="159"/>
      <c r="E16" s="159"/>
      <c r="F16" s="159"/>
      <c r="G16" s="159"/>
      <c r="H16" s="159"/>
      <c r="I16" s="159"/>
      <c r="J16" s="160"/>
    </row>
    <row r="17" spans="1:10" x14ac:dyDescent="0.25">
      <c r="A17" s="32" t="s">
        <v>38</v>
      </c>
      <c r="B17" s="158" t="s">
        <v>394</v>
      </c>
      <c r="C17" s="159"/>
      <c r="D17" s="159"/>
      <c r="E17" s="159"/>
      <c r="F17" s="159"/>
      <c r="G17" s="159"/>
      <c r="H17" s="159"/>
      <c r="I17" s="159"/>
      <c r="J17" s="160"/>
    </row>
    <row r="18" spans="1:10" x14ac:dyDescent="0.25">
      <c r="A18" s="32" t="s">
        <v>39</v>
      </c>
      <c r="B18" s="158" t="s">
        <v>394</v>
      </c>
      <c r="C18" s="159"/>
      <c r="D18" s="159"/>
      <c r="E18" s="159"/>
      <c r="F18" s="159"/>
      <c r="G18" s="159"/>
      <c r="H18" s="159"/>
      <c r="I18" s="159"/>
      <c r="J18" s="160"/>
    </row>
    <row r="19" spans="1:10" x14ac:dyDescent="0.25">
      <c r="A19" s="32" t="s">
        <v>40</v>
      </c>
      <c r="B19" s="158" t="s">
        <v>394</v>
      </c>
      <c r="C19" s="159"/>
      <c r="D19" s="159"/>
      <c r="E19" s="159"/>
      <c r="F19" s="159"/>
      <c r="G19" s="159"/>
      <c r="H19" s="159"/>
      <c r="I19" s="159"/>
      <c r="J19" s="160"/>
    </row>
    <row r="20" spans="1:10" ht="14.45" customHeight="1" x14ac:dyDescent="0.25">
      <c r="A20" s="32" t="s">
        <v>149</v>
      </c>
      <c r="B20" s="158" t="s">
        <v>394</v>
      </c>
      <c r="C20" s="159"/>
      <c r="D20" s="159"/>
      <c r="E20" s="159"/>
      <c r="F20" s="159"/>
      <c r="G20" s="159"/>
      <c r="H20" s="159"/>
      <c r="I20" s="159"/>
      <c r="J20" s="160"/>
    </row>
    <row r="21" spans="1:10" ht="14.45" customHeight="1" x14ac:dyDescent="0.25">
      <c r="A21" s="32" t="s">
        <v>150</v>
      </c>
      <c r="B21" s="158" t="s">
        <v>394</v>
      </c>
      <c r="C21" s="159"/>
      <c r="D21" s="159"/>
      <c r="E21" s="159"/>
      <c r="F21" s="159"/>
      <c r="G21" s="159"/>
      <c r="H21" s="159"/>
      <c r="I21" s="159"/>
      <c r="J21" s="160"/>
    </row>
    <row r="22" spans="1:10" ht="14.45" customHeight="1" x14ac:dyDescent="0.25">
      <c r="A22" s="32" t="s">
        <v>151</v>
      </c>
      <c r="B22" s="158" t="s">
        <v>394</v>
      </c>
      <c r="C22" s="159"/>
      <c r="D22" s="159"/>
      <c r="E22" s="159"/>
      <c r="F22" s="159"/>
      <c r="G22" s="159"/>
      <c r="H22" s="159"/>
      <c r="I22" s="159"/>
      <c r="J22" s="160"/>
    </row>
    <row r="23" spans="1:10" ht="14.45" customHeight="1" x14ac:dyDescent="0.25">
      <c r="A23" s="32" t="s">
        <v>152</v>
      </c>
      <c r="B23" s="158" t="s">
        <v>394</v>
      </c>
      <c r="C23" s="159"/>
      <c r="D23" s="159"/>
      <c r="E23" s="159"/>
      <c r="F23" s="159"/>
      <c r="G23" s="159"/>
      <c r="H23" s="159"/>
      <c r="I23" s="159"/>
      <c r="J23" s="160"/>
    </row>
    <row r="24" spans="1:10" x14ac:dyDescent="0.25">
      <c r="A24" s="32" t="s">
        <v>153</v>
      </c>
      <c r="B24" s="158" t="s">
        <v>394</v>
      </c>
      <c r="C24" s="159"/>
      <c r="D24" s="159"/>
      <c r="E24" s="159"/>
      <c r="F24" s="159"/>
      <c r="G24" s="159"/>
      <c r="H24" s="159"/>
      <c r="I24" s="159"/>
      <c r="J24" s="160"/>
    </row>
    <row r="25" spans="1:10" ht="14.45" customHeight="1" x14ac:dyDescent="0.25">
      <c r="A25" s="32" t="s">
        <v>154</v>
      </c>
      <c r="B25" s="158" t="s">
        <v>394</v>
      </c>
      <c r="C25" s="159"/>
      <c r="D25" s="159"/>
      <c r="E25" s="159"/>
      <c r="F25" s="159"/>
      <c r="G25" s="159"/>
      <c r="H25" s="159"/>
      <c r="I25" s="159"/>
      <c r="J25" s="160"/>
    </row>
    <row r="26" spans="1:10" x14ac:dyDescent="0.25">
      <c r="A26" s="32" t="s">
        <v>155</v>
      </c>
      <c r="B26" s="158" t="s">
        <v>394</v>
      </c>
      <c r="C26" s="159"/>
      <c r="D26" s="159"/>
      <c r="E26" s="159"/>
      <c r="F26" s="159"/>
      <c r="G26" s="159"/>
      <c r="H26" s="159"/>
      <c r="I26" s="159"/>
      <c r="J26" s="160"/>
    </row>
    <row r="27" spans="1:10" x14ac:dyDescent="0.25">
      <c r="A27" s="32" t="s">
        <v>156</v>
      </c>
      <c r="B27" s="158" t="s">
        <v>394</v>
      </c>
      <c r="C27" s="159"/>
      <c r="D27" s="159"/>
      <c r="E27" s="159"/>
      <c r="F27" s="159"/>
      <c r="G27" s="159"/>
      <c r="H27" s="159"/>
      <c r="I27" s="159"/>
      <c r="J27" s="160"/>
    </row>
    <row r="28" spans="1:10" x14ac:dyDescent="0.25">
      <c r="A28" s="32" t="s">
        <v>157</v>
      </c>
      <c r="B28" s="158" t="s">
        <v>394</v>
      </c>
      <c r="C28" s="159"/>
      <c r="D28" s="159"/>
      <c r="E28" s="159"/>
      <c r="F28" s="159"/>
      <c r="G28" s="159"/>
      <c r="H28" s="159"/>
      <c r="I28" s="159"/>
      <c r="J28" s="160"/>
    </row>
    <row r="29" spans="1:10" ht="14.45" customHeight="1" x14ac:dyDescent="0.25">
      <c r="A29" s="32" t="s">
        <v>158</v>
      </c>
      <c r="B29" s="164" t="s">
        <v>391</v>
      </c>
      <c r="C29" s="165"/>
      <c r="D29" s="165"/>
      <c r="E29" s="165"/>
      <c r="F29" s="165"/>
      <c r="G29" s="165"/>
      <c r="H29" s="165"/>
      <c r="I29" s="165"/>
      <c r="J29" s="166"/>
    </row>
    <row r="30" spans="1:10" ht="14.45" customHeight="1" x14ac:dyDescent="0.25">
      <c r="A30" s="32" t="s">
        <v>159</v>
      </c>
      <c r="B30" s="164" t="s">
        <v>392</v>
      </c>
      <c r="C30" s="165"/>
      <c r="D30" s="165"/>
      <c r="E30" s="165"/>
      <c r="F30" s="165"/>
      <c r="G30" s="165"/>
      <c r="H30" s="165"/>
      <c r="I30" s="165"/>
      <c r="J30" s="166"/>
    </row>
    <row r="31" spans="1:10" customFormat="1" ht="14.45" customHeight="1" x14ac:dyDescent="0.25">
      <c r="A31" s="32" t="s">
        <v>160</v>
      </c>
      <c r="B31" s="168" t="s">
        <v>393</v>
      </c>
      <c r="C31" s="169"/>
      <c r="D31" s="169"/>
      <c r="E31" s="169"/>
      <c r="F31" s="169"/>
      <c r="G31" s="169"/>
      <c r="H31" s="169"/>
      <c r="I31" s="169"/>
      <c r="J31" s="170"/>
    </row>
    <row r="32" spans="1:10" ht="30" customHeight="1" x14ac:dyDescent="0.25">
      <c r="A32" s="32" t="s">
        <v>161</v>
      </c>
      <c r="B32" s="171" t="s">
        <v>397</v>
      </c>
      <c r="C32" s="172"/>
      <c r="D32" s="172"/>
      <c r="E32" s="172"/>
      <c r="F32" s="172"/>
      <c r="G32" s="172"/>
      <c r="H32" s="172"/>
      <c r="I32" s="172"/>
      <c r="J32" s="173"/>
    </row>
    <row r="33" spans="1:10" ht="14.45" customHeight="1" x14ac:dyDescent="0.25">
      <c r="A33" s="32" t="s">
        <v>162</v>
      </c>
      <c r="B33" s="105" t="s">
        <v>394</v>
      </c>
      <c r="C33" s="9"/>
      <c r="D33" s="9"/>
      <c r="E33" s="9"/>
      <c r="F33" s="9"/>
      <c r="G33" s="9"/>
      <c r="H33" s="9"/>
      <c r="I33" s="9"/>
      <c r="J33" s="9"/>
    </row>
    <row r="34" spans="1:10" ht="27" customHeight="1" x14ac:dyDescent="0.25">
      <c r="A34" s="32" t="s">
        <v>163</v>
      </c>
      <c r="B34" s="164" t="s">
        <v>395</v>
      </c>
      <c r="C34" s="165"/>
      <c r="D34" s="165"/>
      <c r="E34" s="165"/>
      <c r="F34" s="165"/>
      <c r="G34" s="165"/>
      <c r="H34" s="165"/>
      <c r="I34" s="165"/>
      <c r="J34" s="166"/>
    </row>
    <row r="35" spans="1:10" ht="14.45" customHeight="1" x14ac:dyDescent="0.25">
      <c r="A35" s="32" t="s">
        <v>164</v>
      </c>
      <c r="B35" s="164" t="s">
        <v>396</v>
      </c>
      <c r="C35" s="165"/>
      <c r="D35" s="165"/>
      <c r="E35" s="165"/>
      <c r="F35" s="165"/>
      <c r="G35" s="165"/>
      <c r="H35" s="165"/>
      <c r="I35" s="165"/>
      <c r="J35" s="166"/>
    </row>
    <row r="36" spans="1:10" ht="14.45" customHeight="1" x14ac:dyDescent="0.25">
      <c r="A36" s="32" t="s">
        <v>165</v>
      </c>
      <c r="B36" s="9" t="s">
        <v>398</v>
      </c>
      <c r="C36" s="9"/>
      <c r="D36" s="9"/>
      <c r="E36" s="9"/>
      <c r="F36" s="9"/>
      <c r="G36" s="9"/>
      <c r="H36" s="9"/>
      <c r="I36" s="9"/>
      <c r="J36" s="106"/>
    </row>
    <row r="37" spans="1:10" ht="14.45" customHeight="1" x14ac:dyDescent="0.25">
      <c r="A37" s="32" t="s">
        <v>166</v>
      </c>
      <c r="B37" s="164" t="s">
        <v>399</v>
      </c>
      <c r="C37" s="165"/>
      <c r="D37" s="165"/>
      <c r="E37" s="165"/>
      <c r="F37" s="165"/>
      <c r="G37" s="165"/>
      <c r="H37" s="165"/>
      <c r="I37" s="165"/>
      <c r="J37" s="166"/>
    </row>
    <row r="38" spans="1:10" ht="14.45" customHeight="1" x14ac:dyDescent="0.25">
      <c r="A38" s="32" t="s">
        <v>167</v>
      </c>
      <c r="B38" s="164" t="s">
        <v>404</v>
      </c>
      <c r="C38" s="165"/>
      <c r="D38" s="165"/>
      <c r="E38" s="165"/>
      <c r="F38" s="165"/>
      <c r="G38" s="165"/>
      <c r="H38" s="165"/>
      <c r="I38" s="165"/>
      <c r="J38" s="166"/>
    </row>
    <row r="39" spans="1:10" ht="25.5" customHeight="1" x14ac:dyDescent="0.25">
      <c r="A39" s="32" t="s">
        <v>168</v>
      </c>
      <c r="B39" s="167" t="s">
        <v>400</v>
      </c>
      <c r="C39" s="167"/>
      <c r="D39" s="167"/>
      <c r="E39" s="167"/>
      <c r="F39" s="167"/>
      <c r="G39" s="167"/>
      <c r="H39" s="167"/>
      <c r="I39" s="167"/>
      <c r="J39" s="167"/>
    </row>
    <row r="40" spans="1:10" ht="27" customHeight="1" x14ac:dyDescent="0.25">
      <c r="A40" s="32" t="s">
        <v>169</v>
      </c>
      <c r="B40" s="167" t="s">
        <v>401</v>
      </c>
      <c r="C40" s="167"/>
      <c r="D40" s="167"/>
      <c r="E40" s="167"/>
      <c r="F40" s="167"/>
      <c r="G40" s="167"/>
      <c r="H40" s="167"/>
      <c r="I40" s="167"/>
      <c r="J40" s="167"/>
    </row>
    <row r="41" spans="1:10" x14ac:dyDescent="0.25">
      <c r="A41" s="32" t="s">
        <v>170</v>
      </c>
      <c r="B41" s="167" t="s">
        <v>402</v>
      </c>
      <c r="C41" s="167"/>
      <c r="D41" s="167"/>
      <c r="E41" s="167"/>
      <c r="F41" s="167"/>
      <c r="G41" s="167"/>
      <c r="H41" s="167"/>
      <c r="I41" s="167"/>
      <c r="J41" s="167"/>
    </row>
    <row r="42" spans="1:10" x14ac:dyDescent="0.25">
      <c r="A42" s="32" t="s">
        <v>171</v>
      </c>
      <c r="B42" s="167" t="s">
        <v>403</v>
      </c>
      <c r="C42" s="167"/>
      <c r="D42" s="167"/>
      <c r="E42" s="167"/>
      <c r="F42" s="167"/>
      <c r="G42" s="167"/>
      <c r="H42" s="167"/>
      <c r="I42" s="167"/>
      <c r="J42" s="167"/>
    </row>
    <row r="43" spans="1:10" customFormat="1" x14ac:dyDescent="0.25">
      <c r="A43" s="32" t="s">
        <v>172</v>
      </c>
      <c r="B43" s="174" t="s">
        <v>405</v>
      </c>
      <c r="C43" s="174"/>
      <c r="D43" s="174"/>
      <c r="E43" s="174"/>
      <c r="F43" s="174"/>
      <c r="G43" s="174"/>
      <c r="H43" s="174"/>
      <c r="I43" s="174"/>
      <c r="J43" s="174"/>
    </row>
    <row r="44" spans="1:10" x14ac:dyDescent="0.25">
      <c r="A44" s="32" t="s">
        <v>173</v>
      </c>
      <c r="B44" s="167" t="s">
        <v>406</v>
      </c>
      <c r="C44" s="167"/>
      <c r="D44" s="167"/>
      <c r="E44" s="167"/>
      <c r="F44" s="167"/>
      <c r="G44" s="167"/>
      <c r="H44" s="167"/>
      <c r="I44" s="167"/>
      <c r="J44" s="167"/>
    </row>
    <row r="45" spans="1:10" ht="25.5" customHeight="1" x14ac:dyDescent="0.25">
      <c r="A45" s="32" t="s">
        <v>174</v>
      </c>
      <c r="B45" s="167" t="s">
        <v>407</v>
      </c>
      <c r="C45" s="167"/>
      <c r="D45" s="167"/>
      <c r="E45" s="167"/>
      <c r="F45" s="167"/>
      <c r="G45" s="167"/>
      <c r="H45" s="167"/>
      <c r="I45" s="167"/>
      <c r="J45" s="167"/>
    </row>
    <row r="46" spans="1:10" ht="25.5" customHeight="1" x14ac:dyDescent="0.25">
      <c r="A46" s="32" t="s">
        <v>175</v>
      </c>
      <c r="B46" s="167" t="s">
        <v>408</v>
      </c>
      <c r="C46" s="167"/>
      <c r="D46" s="167"/>
      <c r="E46" s="167"/>
      <c r="F46" s="167"/>
      <c r="G46" s="167"/>
      <c r="H46" s="167"/>
      <c r="I46" s="167"/>
      <c r="J46" s="167"/>
    </row>
    <row r="47" spans="1:10" x14ac:dyDescent="0.25">
      <c r="A47" s="32" t="s">
        <v>176</v>
      </c>
      <c r="B47" s="167" t="s">
        <v>409</v>
      </c>
      <c r="C47" s="167"/>
      <c r="D47" s="167"/>
      <c r="E47" s="167"/>
      <c r="F47" s="167"/>
      <c r="G47" s="167"/>
      <c r="H47" s="167"/>
      <c r="I47" s="167"/>
      <c r="J47" s="167"/>
    </row>
    <row r="48" spans="1:10" x14ac:dyDescent="0.25">
      <c r="A48" s="32" t="s">
        <v>177</v>
      </c>
      <c r="B48" s="167" t="s">
        <v>410</v>
      </c>
      <c r="C48" s="167"/>
      <c r="D48" s="167"/>
      <c r="E48" s="167"/>
      <c r="F48" s="167"/>
      <c r="G48" s="167"/>
      <c r="H48" s="167"/>
      <c r="I48" s="167"/>
      <c r="J48" s="167"/>
    </row>
    <row r="49" spans="1:10" x14ac:dyDescent="0.25">
      <c r="A49" s="32" t="s">
        <v>178</v>
      </c>
      <c r="B49" s="167" t="s">
        <v>411</v>
      </c>
      <c r="C49" s="167"/>
      <c r="D49" s="167"/>
      <c r="E49" s="167"/>
      <c r="F49" s="167"/>
      <c r="G49" s="167"/>
      <c r="H49" s="167"/>
      <c r="I49" s="167"/>
      <c r="J49" s="167"/>
    </row>
    <row r="50" spans="1:10" customFormat="1" x14ac:dyDescent="0.25">
      <c r="A50" s="32" t="s">
        <v>179</v>
      </c>
      <c r="B50" s="174" t="s">
        <v>412</v>
      </c>
      <c r="C50" s="174"/>
      <c r="D50" s="174"/>
      <c r="E50" s="174"/>
      <c r="F50" s="174"/>
      <c r="G50" s="174"/>
      <c r="H50" s="174"/>
      <c r="I50" s="174"/>
      <c r="J50" s="174"/>
    </row>
    <row r="51" spans="1:10" x14ac:dyDescent="0.25">
      <c r="A51" s="32" t="s">
        <v>180</v>
      </c>
      <c r="B51" s="167" t="s">
        <v>413</v>
      </c>
      <c r="C51" s="167"/>
      <c r="D51" s="167"/>
      <c r="E51" s="167"/>
      <c r="F51" s="167"/>
      <c r="G51" s="167"/>
      <c r="H51" s="167"/>
      <c r="I51" s="167"/>
      <c r="J51" s="167"/>
    </row>
    <row r="52" spans="1:10" x14ac:dyDescent="0.25">
      <c r="A52" s="32" t="s">
        <v>181</v>
      </c>
      <c r="B52" s="167" t="s">
        <v>414</v>
      </c>
      <c r="C52" s="167"/>
      <c r="D52" s="167"/>
      <c r="E52" s="167"/>
      <c r="F52" s="167"/>
      <c r="G52" s="167"/>
      <c r="H52" s="167"/>
      <c r="I52" s="167"/>
      <c r="J52" s="167"/>
    </row>
    <row r="53" spans="1:10" x14ac:dyDescent="0.25">
      <c r="A53" s="32" t="s">
        <v>182</v>
      </c>
      <c r="B53" s="167" t="s">
        <v>415</v>
      </c>
      <c r="C53" s="167"/>
      <c r="D53" s="167"/>
      <c r="E53" s="167"/>
      <c r="F53" s="167"/>
      <c r="G53" s="167"/>
      <c r="H53" s="167"/>
      <c r="I53" s="167"/>
      <c r="J53" s="167"/>
    </row>
    <row r="54" spans="1:10" customFormat="1" x14ac:dyDescent="0.25">
      <c r="A54" s="32" t="s">
        <v>183</v>
      </c>
      <c r="B54" s="174" t="s">
        <v>416</v>
      </c>
      <c r="C54" s="174"/>
      <c r="D54" s="174"/>
      <c r="E54" s="174"/>
      <c r="F54" s="174"/>
      <c r="G54" s="174"/>
      <c r="H54" s="174"/>
      <c r="I54" s="174"/>
      <c r="J54" s="174"/>
    </row>
    <row r="55" spans="1:10" ht="27.75" customHeight="1" x14ac:dyDescent="0.25">
      <c r="A55" s="32" t="s">
        <v>184</v>
      </c>
      <c r="B55" s="167" t="s">
        <v>417</v>
      </c>
      <c r="C55" s="167"/>
      <c r="D55" s="167"/>
      <c r="E55" s="167"/>
      <c r="F55" s="167"/>
      <c r="G55" s="167"/>
      <c r="H55" s="167"/>
      <c r="I55" s="167"/>
      <c r="J55" s="167"/>
    </row>
    <row r="56" spans="1:10" x14ac:dyDescent="0.25">
      <c r="A56" s="32" t="s">
        <v>185</v>
      </c>
      <c r="B56" s="9" t="s">
        <v>418</v>
      </c>
      <c r="C56" s="9"/>
      <c r="D56" s="9"/>
      <c r="E56" s="9"/>
      <c r="F56" s="9"/>
      <c r="G56" s="9"/>
      <c r="H56" s="9"/>
      <c r="I56" s="9"/>
      <c r="J56" s="9"/>
    </row>
    <row r="57" spans="1:10" ht="28.5" customHeight="1" x14ac:dyDescent="0.25">
      <c r="A57" s="32" t="s">
        <v>186</v>
      </c>
      <c r="B57" s="167" t="s">
        <v>419</v>
      </c>
      <c r="C57" s="167"/>
      <c r="D57" s="167"/>
      <c r="E57" s="167"/>
      <c r="F57" s="167"/>
      <c r="G57" s="167"/>
      <c r="H57" s="167"/>
      <c r="I57" s="167"/>
      <c r="J57" s="167"/>
    </row>
    <row r="58" spans="1:10" x14ac:dyDescent="0.25">
      <c r="A58" s="32" t="s">
        <v>187</v>
      </c>
      <c r="B58" s="167"/>
      <c r="C58" s="167"/>
      <c r="D58" s="167"/>
      <c r="E58" s="167"/>
      <c r="F58" s="167"/>
      <c r="G58" s="167"/>
      <c r="H58" s="167"/>
      <c r="I58" s="167"/>
      <c r="J58" s="167"/>
    </row>
    <row r="59" spans="1:10" x14ac:dyDescent="0.25">
      <c r="A59" s="32" t="s">
        <v>188</v>
      </c>
      <c r="B59" s="167"/>
      <c r="C59" s="167"/>
      <c r="D59" s="167"/>
      <c r="E59" s="167"/>
      <c r="F59" s="167"/>
      <c r="G59" s="167"/>
      <c r="H59" s="167"/>
      <c r="I59" s="167"/>
      <c r="J59" s="167"/>
    </row>
    <row r="60" spans="1:10" x14ac:dyDescent="0.25">
      <c r="A60" s="32" t="s">
        <v>189</v>
      </c>
      <c r="B60" s="167"/>
      <c r="C60" s="167"/>
      <c r="D60" s="167"/>
      <c r="E60" s="167"/>
      <c r="F60" s="167"/>
      <c r="G60" s="167"/>
      <c r="H60" s="167"/>
      <c r="I60" s="167"/>
      <c r="J60" s="167"/>
    </row>
    <row r="61" spans="1:10" x14ac:dyDescent="0.25">
      <c r="A61" s="32" t="s">
        <v>190</v>
      </c>
      <c r="B61" s="167"/>
      <c r="C61" s="167"/>
      <c r="D61" s="167"/>
      <c r="E61" s="167"/>
      <c r="F61" s="167"/>
      <c r="G61" s="167"/>
      <c r="H61" s="167"/>
      <c r="I61" s="167"/>
      <c r="J61" s="167"/>
    </row>
    <row r="62" spans="1:10" x14ac:dyDescent="0.25">
      <c r="A62" s="32" t="s">
        <v>191</v>
      </c>
      <c r="B62" s="167"/>
      <c r="C62" s="167"/>
      <c r="D62" s="167"/>
      <c r="E62" s="167"/>
      <c r="F62" s="167"/>
      <c r="G62" s="167"/>
      <c r="H62" s="167"/>
      <c r="I62" s="167"/>
      <c r="J62" s="167"/>
    </row>
    <row r="63" spans="1:10" x14ac:dyDescent="0.25">
      <c r="A63" s="32" t="s">
        <v>192</v>
      </c>
      <c r="B63" s="167"/>
      <c r="C63" s="167"/>
      <c r="D63" s="167"/>
      <c r="E63" s="167"/>
      <c r="F63" s="167"/>
      <c r="G63" s="167"/>
      <c r="H63" s="167"/>
      <c r="I63" s="167"/>
      <c r="J63" s="167"/>
    </row>
    <row r="64" spans="1:10" x14ac:dyDescent="0.25">
      <c r="A64" s="32" t="s">
        <v>193</v>
      </c>
      <c r="B64" s="167"/>
      <c r="C64" s="167"/>
      <c r="D64" s="167"/>
      <c r="E64" s="167"/>
      <c r="F64" s="167"/>
      <c r="G64" s="167"/>
      <c r="H64" s="167"/>
      <c r="I64" s="167"/>
      <c r="J64" s="167"/>
    </row>
    <row r="65" spans="1:10" x14ac:dyDescent="0.25">
      <c r="A65" s="32" t="s">
        <v>194</v>
      </c>
      <c r="B65" s="167"/>
      <c r="C65" s="167"/>
      <c r="D65" s="167"/>
      <c r="E65" s="167"/>
      <c r="F65" s="167"/>
      <c r="G65" s="167"/>
      <c r="H65" s="167"/>
      <c r="I65" s="167"/>
      <c r="J65" s="167"/>
    </row>
    <row r="66" spans="1:10" x14ac:dyDescent="0.25">
      <c r="A66" s="32" t="s">
        <v>195</v>
      </c>
      <c r="B66" s="167"/>
      <c r="C66" s="167"/>
      <c r="D66" s="167"/>
      <c r="E66" s="167"/>
      <c r="F66" s="167"/>
      <c r="G66" s="167"/>
      <c r="H66" s="167"/>
      <c r="I66" s="167"/>
      <c r="J66" s="167"/>
    </row>
    <row r="67" spans="1:10" x14ac:dyDescent="0.25">
      <c r="A67" s="32" t="s">
        <v>196</v>
      </c>
      <c r="B67" s="167"/>
      <c r="C67" s="167"/>
      <c r="D67" s="167"/>
      <c r="E67" s="167"/>
      <c r="F67" s="167"/>
      <c r="G67" s="167"/>
      <c r="H67" s="167"/>
      <c r="I67" s="167"/>
      <c r="J67" s="167"/>
    </row>
    <row r="68" spans="1:10" x14ac:dyDescent="0.25">
      <c r="A68" s="32" t="s">
        <v>197</v>
      </c>
      <c r="B68" s="167"/>
      <c r="C68" s="167"/>
      <c r="D68" s="167"/>
      <c r="E68" s="167"/>
      <c r="F68" s="167"/>
      <c r="G68" s="167"/>
      <c r="H68" s="167"/>
      <c r="I68" s="167"/>
      <c r="J68" s="167"/>
    </row>
    <row r="69" spans="1:10" x14ac:dyDescent="0.25">
      <c r="A69" s="32" t="s">
        <v>198</v>
      </c>
      <c r="B69" s="167"/>
      <c r="C69" s="167"/>
      <c r="D69" s="167"/>
      <c r="E69" s="167"/>
      <c r="F69" s="167"/>
      <c r="G69" s="167"/>
      <c r="H69" s="167"/>
      <c r="I69" s="167"/>
      <c r="J69" s="167"/>
    </row>
    <row r="70" spans="1:10" x14ac:dyDescent="0.25">
      <c r="A70" s="32" t="s">
        <v>199</v>
      </c>
      <c r="B70" s="167"/>
      <c r="C70" s="167"/>
      <c r="D70" s="167"/>
      <c r="E70" s="167"/>
      <c r="F70" s="167"/>
      <c r="G70" s="167"/>
      <c r="H70" s="167"/>
      <c r="I70" s="167"/>
      <c r="J70" s="167"/>
    </row>
    <row r="71" spans="1:10" x14ac:dyDescent="0.25">
      <c r="A71" s="32" t="s">
        <v>200</v>
      </c>
      <c r="B71" s="167"/>
      <c r="C71" s="167"/>
      <c r="D71" s="167"/>
      <c r="E71" s="167"/>
      <c r="F71" s="167"/>
      <c r="G71" s="167"/>
      <c r="H71" s="167"/>
      <c r="I71" s="167"/>
      <c r="J71" s="167"/>
    </row>
    <row r="72" spans="1:10" x14ac:dyDescent="0.25">
      <c r="A72" s="32" t="s">
        <v>201</v>
      </c>
      <c r="B72" s="167"/>
      <c r="C72" s="167"/>
      <c r="D72" s="167"/>
      <c r="E72" s="167"/>
      <c r="F72" s="167"/>
      <c r="G72" s="167"/>
      <c r="H72" s="167"/>
      <c r="I72" s="167"/>
      <c r="J72" s="167"/>
    </row>
    <row r="73" spans="1:10" x14ac:dyDescent="0.25">
      <c r="A73" s="32" t="s">
        <v>202</v>
      </c>
      <c r="B73" s="167"/>
      <c r="C73" s="167"/>
      <c r="D73" s="167"/>
      <c r="E73" s="167"/>
      <c r="F73" s="167"/>
      <c r="G73" s="167"/>
      <c r="H73" s="167"/>
      <c r="I73" s="167"/>
      <c r="J73" s="167"/>
    </row>
    <row r="74" spans="1:10" x14ac:dyDescent="0.25">
      <c r="A74" s="32" t="s">
        <v>203</v>
      </c>
      <c r="B74" s="167"/>
      <c r="C74" s="167"/>
      <c r="D74" s="167"/>
      <c r="E74" s="167"/>
      <c r="F74" s="167"/>
      <c r="G74" s="167"/>
      <c r="H74" s="167"/>
      <c r="I74" s="167"/>
      <c r="J74" s="167"/>
    </row>
    <row r="75" spans="1:10" x14ac:dyDescent="0.25">
      <c r="A75" s="32" t="s">
        <v>204</v>
      </c>
      <c r="B75" s="167"/>
      <c r="C75" s="167"/>
      <c r="D75" s="167"/>
      <c r="E75" s="167"/>
      <c r="F75" s="167"/>
      <c r="G75" s="167"/>
      <c r="H75" s="167"/>
      <c r="I75" s="167"/>
      <c r="J75" s="167"/>
    </row>
    <row r="76" spans="1:10" x14ac:dyDescent="0.25">
      <c r="A76" s="32" t="s">
        <v>205</v>
      </c>
      <c r="B76" s="167"/>
      <c r="C76" s="167"/>
      <c r="D76" s="167"/>
      <c r="E76" s="167"/>
      <c r="F76" s="167"/>
      <c r="G76" s="167"/>
      <c r="H76" s="167"/>
      <c r="I76" s="167"/>
      <c r="J76" s="167"/>
    </row>
    <row r="77" spans="1:10" x14ac:dyDescent="0.25">
      <c r="A77" s="32" t="s">
        <v>206</v>
      </c>
      <c r="B77" s="167"/>
      <c r="C77" s="167"/>
      <c r="D77" s="167"/>
      <c r="E77" s="167"/>
      <c r="F77" s="167"/>
      <c r="G77" s="167"/>
      <c r="H77" s="167"/>
      <c r="I77" s="167"/>
      <c r="J77" s="167"/>
    </row>
    <row r="78" spans="1:10" x14ac:dyDescent="0.25">
      <c r="A78" s="32" t="s">
        <v>207</v>
      </c>
      <c r="B78" s="167"/>
      <c r="C78" s="167"/>
      <c r="D78" s="167"/>
      <c r="E78" s="167"/>
      <c r="F78" s="167"/>
      <c r="G78" s="167"/>
      <c r="H78" s="167"/>
      <c r="I78" s="167"/>
      <c r="J78" s="167"/>
    </row>
    <row r="79" spans="1:10" x14ac:dyDescent="0.25">
      <c r="A79" s="32" t="s">
        <v>208</v>
      </c>
      <c r="B79" s="167"/>
      <c r="C79" s="167"/>
      <c r="D79" s="167"/>
      <c r="E79" s="167"/>
      <c r="F79" s="167"/>
      <c r="G79" s="167"/>
      <c r="H79" s="167"/>
      <c r="I79" s="167"/>
      <c r="J79" s="167"/>
    </row>
    <row r="80" spans="1:10" x14ac:dyDescent="0.25">
      <c r="A80" s="32" t="s">
        <v>209</v>
      </c>
      <c r="B80" s="167"/>
      <c r="C80" s="167"/>
      <c r="D80" s="167"/>
      <c r="E80" s="167"/>
      <c r="F80" s="167"/>
      <c r="G80" s="167"/>
      <c r="H80" s="167"/>
      <c r="I80" s="167"/>
      <c r="J80" s="167"/>
    </row>
    <row r="81" spans="1:10" x14ac:dyDescent="0.25">
      <c r="A81" s="32" t="s">
        <v>210</v>
      </c>
      <c r="B81" s="167"/>
      <c r="C81" s="167"/>
      <c r="D81" s="167"/>
      <c r="E81" s="167"/>
      <c r="F81" s="167"/>
      <c r="G81" s="167"/>
      <c r="H81" s="167"/>
      <c r="I81" s="167"/>
      <c r="J81" s="167"/>
    </row>
    <row r="82" spans="1:10" x14ac:dyDescent="0.25">
      <c r="A82" s="32" t="s">
        <v>211</v>
      </c>
      <c r="B82" s="167"/>
      <c r="C82" s="167"/>
      <c r="D82" s="167"/>
      <c r="E82" s="167"/>
      <c r="F82" s="167"/>
      <c r="G82" s="167"/>
      <c r="H82" s="167"/>
      <c r="I82" s="167"/>
      <c r="J82" s="167"/>
    </row>
    <row r="83" spans="1:10" x14ac:dyDescent="0.25">
      <c r="A83" s="32" t="s">
        <v>212</v>
      </c>
      <c r="B83" s="167"/>
      <c r="C83" s="167"/>
      <c r="D83" s="167"/>
      <c r="E83" s="167"/>
      <c r="F83" s="167"/>
      <c r="G83" s="167"/>
      <c r="H83" s="167"/>
      <c r="I83" s="167"/>
      <c r="J83" s="167"/>
    </row>
    <row r="84" spans="1:10" x14ac:dyDescent="0.25">
      <c r="A84" s="32" t="s">
        <v>213</v>
      </c>
      <c r="B84" s="167"/>
      <c r="C84" s="167"/>
      <c r="D84" s="167"/>
      <c r="E84" s="167"/>
      <c r="F84" s="167"/>
      <c r="G84" s="167"/>
      <c r="H84" s="167"/>
      <c r="I84" s="167"/>
      <c r="J84" s="167"/>
    </row>
    <row r="85" spans="1:10" x14ac:dyDescent="0.25">
      <c r="A85" s="32" t="s">
        <v>214</v>
      </c>
      <c r="B85" s="167"/>
      <c r="C85" s="167"/>
      <c r="D85" s="167"/>
      <c r="E85" s="167"/>
      <c r="F85" s="167"/>
      <c r="G85" s="167"/>
      <c r="H85" s="167"/>
      <c r="I85" s="167"/>
      <c r="J85" s="167"/>
    </row>
    <row r="86" spans="1:10" x14ac:dyDescent="0.25">
      <c r="A86" s="32" t="s">
        <v>215</v>
      </c>
      <c r="B86" s="167"/>
      <c r="C86" s="167"/>
      <c r="D86" s="167"/>
      <c r="E86" s="167"/>
      <c r="F86" s="167"/>
      <c r="G86" s="167"/>
      <c r="H86" s="167"/>
      <c r="I86" s="167"/>
      <c r="J86" s="167"/>
    </row>
    <row r="87" spans="1:10" x14ac:dyDescent="0.25">
      <c r="A87" s="32" t="s">
        <v>216</v>
      </c>
      <c r="B87" s="167"/>
      <c r="C87" s="167"/>
      <c r="D87" s="167"/>
      <c r="E87" s="167"/>
      <c r="F87" s="167"/>
      <c r="G87" s="167"/>
      <c r="H87" s="167"/>
      <c r="I87" s="167"/>
      <c r="J87" s="167"/>
    </row>
    <row r="88" spans="1:10" x14ac:dyDescent="0.25">
      <c r="A88" s="32" t="s">
        <v>217</v>
      </c>
      <c r="B88" s="167"/>
      <c r="C88" s="167"/>
      <c r="D88" s="167"/>
      <c r="E88" s="167"/>
      <c r="F88" s="167"/>
      <c r="G88" s="167"/>
      <c r="H88" s="167"/>
      <c r="I88" s="167"/>
      <c r="J88" s="167"/>
    </row>
    <row r="89" spans="1:10" x14ac:dyDescent="0.25">
      <c r="A89" s="32" t="s">
        <v>218</v>
      </c>
      <c r="B89" s="167"/>
      <c r="C89" s="167"/>
      <c r="D89" s="167"/>
      <c r="E89" s="167"/>
      <c r="F89" s="167"/>
      <c r="G89" s="167"/>
      <c r="H89" s="167"/>
      <c r="I89" s="167"/>
      <c r="J89" s="167"/>
    </row>
    <row r="90" spans="1:10" x14ac:dyDescent="0.25">
      <c r="A90" s="32" t="s">
        <v>219</v>
      </c>
      <c r="B90" s="167"/>
      <c r="C90" s="167"/>
      <c r="D90" s="167"/>
      <c r="E90" s="167"/>
      <c r="F90" s="167"/>
      <c r="G90" s="167"/>
      <c r="H90" s="167"/>
      <c r="I90" s="167"/>
      <c r="J90" s="167"/>
    </row>
    <row r="91" spans="1:10" x14ac:dyDescent="0.25">
      <c r="A91" s="32" t="s">
        <v>220</v>
      </c>
      <c r="B91" s="167"/>
      <c r="C91" s="167"/>
      <c r="D91" s="167"/>
      <c r="E91" s="167"/>
      <c r="F91" s="167"/>
      <c r="G91" s="167"/>
      <c r="H91" s="167"/>
      <c r="I91" s="167"/>
      <c r="J91" s="167"/>
    </row>
    <row r="92" spans="1:10" x14ac:dyDescent="0.25">
      <c r="A92" s="32" t="s">
        <v>221</v>
      </c>
      <c r="B92" s="167"/>
      <c r="C92" s="167"/>
      <c r="D92" s="167"/>
      <c r="E92" s="167"/>
      <c r="F92" s="167"/>
      <c r="G92" s="167"/>
      <c r="H92" s="167"/>
      <c r="I92" s="167"/>
      <c r="J92" s="167"/>
    </row>
    <row r="93" spans="1:10" x14ac:dyDescent="0.25">
      <c r="A93" s="32" t="s">
        <v>222</v>
      </c>
      <c r="B93" s="167"/>
      <c r="C93" s="167"/>
      <c r="D93" s="167"/>
      <c r="E93" s="167"/>
      <c r="F93" s="167"/>
      <c r="G93" s="167"/>
      <c r="H93" s="167"/>
      <c r="I93" s="167"/>
      <c r="J93" s="167"/>
    </row>
    <row r="94" spans="1:10" x14ac:dyDescent="0.25">
      <c r="A94" s="32" t="s">
        <v>223</v>
      </c>
      <c r="B94" s="167"/>
      <c r="C94" s="167"/>
      <c r="D94" s="167"/>
      <c r="E94" s="167"/>
      <c r="F94" s="167"/>
      <c r="G94" s="167"/>
      <c r="H94" s="167"/>
      <c r="I94" s="167"/>
      <c r="J94" s="167"/>
    </row>
    <row r="95" spans="1:10" x14ac:dyDescent="0.25">
      <c r="A95" s="32" t="s">
        <v>224</v>
      </c>
      <c r="B95" s="167"/>
      <c r="C95" s="167"/>
      <c r="D95" s="167"/>
      <c r="E95" s="167"/>
      <c r="F95" s="167"/>
      <c r="G95" s="167"/>
      <c r="H95" s="167"/>
      <c r="I95" s="167"/>
      <c r="J95" s="167"/>
    </row>
    <row r="96" spans="1:10" x14ac:dyDescent="0.25">
      <c r="A96" s="32" t="s">
        <v>225</v>
      </c>
      <c r="B96" s="167"/>
      <c r="C96" s="167"/>
      <c r="D96" s="167"/>
      <c r="E96" s="167"/>
      <c r="F96" s="167"/>
      <c r="G96" s="167"/>
      <c r="H96" s="167"/>
      <c r="I96" s="167"/>
      <c r="J96" s="167"/>
    </row>
    <row r="97" spans="1:10" x14ac:dyDescent="0.25">
      <c r="A97" s="32" t="s">
        <v>226</v>
      </c>
      <c r="B97" s="167"/>
      <c r="C97" s="167"/>
      <c r="D97" s="167"/>
      <c r="E97" s="167"/>
      <c r="F97" s="167"/>
      <c r="G97" s="167"/>
      <c r="H97" s="167"/>
      <c r="I97" s="167"/>
      <c r="J97" s="167"/>
    </row>
    <row r="98" spans="1:10" x14ac:dyDescent="0.25">
      <c r="A98" s="32" t="s">
        <v>227</v>
      </c>
      <c r="B98" s="167"/>
      <c r="C98" s="167"/>
      <c r="D98" s="167"/>
      <c r="E98" s="167"/>
      <c r="F98" s="167"/>
      <c r="G98" s="167"/>
      <c r="H98" s="167"/>
      <c r="I98" s="167"/>
      <c r="J98" s="167"/>
    </row>
    <row r="99" spans="1:10" x14ac:dyDescent="0.25">
      <c r="A99" s="32" t="s">
        <v>228</v>
      </c>
      <c r="B99" s="167"/>
      <c r="C99" s="167"/>
      <c r="D99" s="167"/>
      <c r="E99" s="167"/>
      <c r="F99" s="167"/>
      <c r="G99" s="167"/>
      <c r="H99" s="167"/>
      <c r="I99" s="167"/>
      <c r="J99" s="167"/>
    </row>
    <row r="100" spans="1:10" x14ac:dyDescent="0.25">
      <c r="A100" s="32" t="s">
        <v>229</v>
      </c>
      <c r="B100" s="167"/>
      <c r="C100" s="167"/>
      <c r="D100" s="167"/>
      <c r="E100" s="167"/>
      <c r="F100" s="167"/>
      <c r="G100" s="167"/>
      <c r="H100" s="167"/>
      <c r="I100" s="167"/>
      <c r="J100" s="167"/>
    </row>
    <row r="101" spans="1:10" x14ac:dyDescent="0.25">
      <c r="A101" s="32" t="s">
        <v>230</v>
      </c>
      <c r="B101" s="167"/>
      <c r="C101" s="167"/>
      <c r="D101" s="167"/>
      <c r="E101" s="167"/>
      <c r="F101" s="167"/>
      <c r="G101" s="167"/>
      <c r="H101" s="167"/>
      <c r="I101" s="167"/>
      <c r="J101" s="167"/>
    </row>
    <row r="102" spans="1:10" x14ac:dyDescent="0.25">
      <c r="A102" s="32" t="s">
        <v>231</v>
      </c>
      <c r="B102" s="167"/>
      <c r="C102" s="167"/>
      <c r="D102" s="167"/>
      <c r="E102" s="167"/>
      <c r="F102" s="167"/>
      <c r="G102" s="167"/>
      <c r="H102" s="167"/>
      <c r="I102" s="167"/>
      <c r="J102" s="167"/>
    </row>
    <row r="103" spans="1:10" x14ac:dyDescent="0.25">
      <c r="A103" s="32" t="s">
        <v>232</v>
      </c>
      <c r="B103" s="167"/>
      <c r="C103" s="167"/>
      <c r="D103" s="167"/>
      <c r="E103" s="167"/>
      <c r="F103" s="167"/>
      <c r="G103" s="167"/>
      <c r="H103" s="167"/>
      <c r="I103" s="167"/>
      <c r="J103" s="167"/>
    </row>
    <row r="104" spans="1:10" x14ac:dyDescent="0.25">
      <c r="A104" s="32" t="s">
        <v>233</v>
      </c>
      <c r="B104" s="167"/>
      <c r="C104" s="167"/>
      <c r="D104" s="167"/>
      <c r="E104" s="167"/>
      <c r="F104" s="167"/>
      <c r="G104" s="167"/>
      <c r="H104" s="167"/>
      <c r="I104" s="167"/>
      <c r="J104" s="167"/>
    </row>
    <row r="105" spans="1:10" x14ac:dyDescent="0.25">
      <c r="A105" s="32" t="s">
        <v>234</v>
      </c>
      <c r="B105" s="167"/>
      <c r="C105" s="167"/>
      <c r="D105" s="167"/>
      <c r="E105" s="167"/>
      <c r="F105" s="167"/>
      <c r="G105" s="167"/>
      <c r="H105" s="167"/>
      <c r="I105" s="167"/>
      <c r="J105" s="167"/>
    </row>
    <row r="106" spans="1:10" x14ac:dyDescent="0.25">
      <c r="A106" s="32" t="s">
        <v>235</v>
      </c>
      <c r="B106" s="167"/>
      <c r="C106" s="167"/>
      <c r="D106" s="167"/>
      <c r="E106" s="167"/>
      <c r="F106" s="167"/>
      <c r="G106" s="167"/>
      <c r="H106" s="167"/>
      <c r="I106" s="167"/>
      <c r="J106" s="167"/>
    </row>
    <row r="107" spans="1:10" x14ac:dyDescent="0.25">
      <c r="A107" s="32" t="s">
        <v>236</v>
      </c>
      <c r="B107" s="167"/>
      <c r="C107" s="167"/>
      <c r="D107" s="167"/>
      <c r="E107" s="167"/>
      <c r="F107" s="167"/>
      <c r="G107" s="167"/>
      <c r="H107" s="167"/>
      <c r="I107" s="167"/>
      <c r="J107" s="167"/>
    </row>
    <row r="108" spans="1:10" x14ac:dyDescent="0.25">
      <c r="A108" s="32" t="s">
        <v>237</v>
      </c>
      <c r="B108" s="167"/>
      <c r="C108" s="167"/>
      <c r="D108" s="167"/>
      <c r="E108" s="167"/>
      <c r="F108" s="167"/>
      <c r="G108" s="167"/>
      <c r="H108" s="167"/>
      <c r="I108" s="167"/>
      <c r="J108" s="167"/>
    </row>
    <row r="109" spans="1:10" x14ac:dyDescent="0.25">
      <c r="A109" s="32" t="s">
        <v>238</v>
      </c>
      <c r="B109" s="167"/>
      <c r="C109" s="167"/>
      <c r="D109" s="167"/>
      <c r="E109" s="167"/>
      <c r="F109" s="167"/>
      <c r="G109" s="167"/>
      <c r="H109" s="167"/>
      <c r="I109" s="167"/>
      <c r="J109" s="167"/>
    </row>
    <row r="110" spans="1:10" x14ac:dyDescent="0.25">
      <c r="A110" s="32" t="s">
        <v>239</v>
      </c>
      <c r="B110" s="167"/>
      <c r="C110" s="167"/>
      <c r="D110" s="167"/>
      <c r="E110" s="167"/>
      <c r="F110" s="167"/>
      <c r="G110" s="167"/>
      <c r="H110" s="167"/>
      <c r="I110" s="167"/>
      <c r="J110" s="167"/>
    </row>
    <row r="111" spans="1:10" x14ac:dyDescent="0.25">
      <c r="A111" s="32" t="s">
        <v>240</v>
      </c>
      <c r="B111" s="167"/>
      <c r="C111" s="167"/>
      <c r="D111" s="167"/>
      <c r="E111" s="167"/>
      <c r="F111" s="167"/>
      <c r="G111" s="167"/>
      <c r="H111" s="167"/>
      <c r="I111" s="167"/>
      <c r="J111" s="167"/>
    </row>
    <row r="112" spans="1:10" x14ac:dyDescent="0.25">
      <c r="A112" s="32" t="s">
        <v>241</v>
      </c>
      <c r="B112" s="167"/>
      <c r="C112" s="167"/>
      <c r="D112" s="167"/>
      <c r="E112" s="167"/>
      <c r="F112" s="167"/>
      <c r="G112" s="167"/>
      <c r="H112" s="167"/>
      <c r="I112" s="167"/>
      <c r="J112" s="167"/>
    </row>
    <row r="113" spans="1:10" x14ac:dyDescent="0.25">
      <c r="A113" s="32" t="s">
        <v>242</v>
      </c>
      <c r="B113" s="167"/>
      <c r="C113" s="167"/>
      <c r="D113" s="167"/>
      <c r="E113" s="167"/>
      <c r="F113" s="167"/>
      <c r="G113" s="167"/>
      <c r="H113" s="167"/>
      <c r="I113" s="167"/>
      <c r="J113" s="167"/>
    </row>
    <row r="114" spans="1:10" x14ac:dyDescent="0.25">
      <c r="A114" s="32" t="s">
        <v>243</v>
      </c>
      <c r="B114" s="167"/>
      <c r="C114" s="167"/>
      <c r="D114" s="167"/>
      <c r="E114" s="167"/>
      <c r="F114" s="167"/>
      <c r="G114" s="167"/>
      <c r="H114" s="167"/>
      <c r="I114" s="167"/>
      <c r="J114" s="167"/>
    </row>
    <row r="115" spans="1:10" x14ac:dyDescent="0.25">
      <c r="A115" s="32" t="s">
        <v>244</v>
      </c>
      <c r="B115" s="167"/>
      <c r="C115" s="167"/>
      <c r="D115" s="167"/>
      <c r="E115" s="167"/>
      <c r="F115" s="167"/>
      <c r="G115" s="167"/>
      <c r="H115" s="167"/>
      <c r="I115" s="167"/>
      <c r="J115" s="167"/>
    </row>
    <row r="116" spans="1:10" x14ac:dyDescent="0.25">
      <c r="A116" s="32" t="s">
        <v>245</v>
      </c>
      <c r="B116" s="167"/>
      <c r="C116" s="167"/>
      <c r="D116" s="167"/>
      <c r="E116" s="167"/>
      <c r="F116" s="167"/>
      <c r="G116" s="167"/>
      <c r="H116" s="167"/>
      <c r="I116" s="167"/>
      <c r="J116" s="167"/>
    </row>
    <row r="117" spans="1:10" x14ac:dyDescent="0.25">
      <c r="A117" s="32" t="s">
        <v>246</v>
      </c>
      <c r="B117" s="167"/>
      <c r="C117" s="167"/>
      <c r="D117" s="167"/>
      <c r="E117" s="167"/>
      <c r="F117" s="167"/>
      <c r="G117" s="167"/>
      <c r="H117" s="167"/>
      <c r="I117" s="167"/>
      <c r="J117" s="167"/>
    </row>
    <row r="118" spans="1:10" x14ac:dyDescent="0.25">
      <c r="A118" s="32" t="s">
        <v>247</v>
      </c>
      <c r="B118" s="167"/>
      <c r="C118" s="167"/>
      <c r="D118" s="167"/>
      <c r="E118" s="167"/>
      <c r="F118" s="167"/>
      <c r="G118" s="167"/>
      <c r="H118" s="167"/>
      <c r="I118" s="167"/>
      <c r="J118" s="167"/>
    </row>
    <row r="119" spans="1:10" x14ac:dyDescent="0.25">
      <c r="A119" s="32" t="s">
        <v>248</v>
      </c>
      <c r="B119" s="167"/>
      <c r="C119" s="167"/>
      <c r="D119" s="167"/>
      <c r="E119" s="167"/>
      <c r="F119" s="167"/>
      <c r="G119" s="167"/>
      <c r="H119" s="167"/>
      <c r="I119" s="167"/>
      <c r="J119" s="167"/>
    </row>
    <row r="120" spans="1:10" x14ac:dyDescent="0.25">
      <c r="A120" s="32" t="s">
        <v>249</v>
      </c>
      <c r="B120" s="167"/>
      <c r="C120" s="167"/>
      <c r="D120" s="167"/>
      <c r="E120" s="167"/>
      <c r="F120" s="167"/>
      <c r="G120" s="167"/>
      <c r="H120" s="167"/>
      <c r="I120" s="167"/>
      <c r="J120" s="167"/>
    </row>
    <row r="121" spans="1:10" x14ac:dyDescent="0.25">
      <c r="A121" s="32" t="s">
        <v>250</v>
      </c>
      <c r="B121" s="167"/>
      <c r="C121" s="167"/>
      <c r="D121" s="167"/>
      <c r="E121" s="167"/>
      <c r="F121" s="167"/>
      <c r="G121" s="167"/>
      <c r="H121" s="167"/>
      <c r="I121" s="167"/>
      <c r="J121" s="167"/>
    </row>
    <row r="122" spans="1:10" x14ac:dyDescent="0.25">
      <c r="A122" s="32" t="s">
        <v>251</v>
      </c>
      <c r="B122" s="167"/>
      <c r="C122" s="167"/>
      <c r="D122" s="167"/>
      <c r="E122" s="167"/>
      <c r="F122" s="167"/>
      <c r="G122" s="167"/>
      <c r="H122" s="167"/>
      <c r="I122" s="167"/>
      <c r="J122" s="167"/>
    </row>
    <row r="123" spans="1:10" x14ac:dyDescent="0.25">
      <c r="A123" s="32" t="s">
        <v>252</v>
      </c>
      <c r="B123" s="167"/>
      <c r="C123" s="167"/>
      <c r="D123" s="167"/>
      <c r="E123" s="167"/>
      <c r="F123" s="167"/>
      <c r="G123" s="167"/>
      <c r="H123" s="167"/>
      <c r="I123" s="167"/>
      <c r="J123" s="167"/>
    </row>
    <row r="124" spans="1:10" x14ac:dyDescent="0.25">
      <c r="A124" s="32" t="s">
        <v>253</v>
      </c>
      <c r="B124" s="167"/>
      <c r="C124" s="167"/>
      <c r="D124" s="167"/>
      <c r="E124" s="167"/>
      <c r="F124" s="167"/>
      <c r="G124" s="167"/>
      <c r="H124" s="167"/>
      <c r="I124" s="167"/>
      <c r="J124" s="167"/>
    </row>
    <row r="125" spans="1:10" x14ac:dyDescent="0.25">
      <c r="A125" s="32" t="s">
        <v>254</v>
      </c>
      <c r="B125" s="167"/>
      <c r="C125" s="167"/>
      <c r="D125" s="167"/>
      <c r="E125" s="167"/>
      <c r="F125" s="167"/>
      <c r="G125" s="167"/>
      <c r="H125" s="167"/>
      <c r="I125" s="167"/>
      <c r="J125" s="167"/>
    </row>
    <row r="126" spans="1:10" x14ac:dyDescent="0.25">
      <c r="A126" s="32" t="s">
        <v>255</v>
      </c>
      <c r="B126" s="167"/>
      <c r="C126" s="167"/>
      <c r="D126" s="167"/>
      <c r="E126" s="167"/>
      <c r="F126" s="167"/>
      <c r="G126" s="167"/>
      <c r="H126" s="167"/>
      <c r="I126" s="167"/>
      <c r="J126" s="167"/>
    </row>
    <row r="127" spans="1:10" x14ac:dyDescent="0.25">
      <c r="A127" s="32" t="s">
        <v>256</v>
      </c>
      <c r="B127" s="167"/>
      <c r="C127" s="167"/>
      <c r="D127" s="167"/>
      <c r="E127" s="167"/>
      <c r="F127" s="167"/>
      <c r="G127" s="167"/>
      <c r="H127" s="167"/>
      <c r="I127" s="167"/>
      <c r="J127" s="167"/>
    </row>
    <row r="128" spans="1:10" x14ac:dyDescent="0.25">
      <c r="A128" s="32" t="s">
        <v>257</v>
      </c>
      <c r="B128" s="167"/>
      <c r="C128" s="167"/>
      <c r="D128" s="167"/>
      <c r="E128" s="167"/>
      <c r="F128" s="167"/>
      <c r="G128" s="167"/>
      <c r="H128" s="167"/>
      <c r="I128" s="167"/>
      <c r="J128" s="167"/>
    </row>
    <row r="129" spans="1:10" x14ac:dyDescent="0.25">
      <c r="A129" s="32" t="s">
        <v>258</v>
      </c>
      <c r="B129" s="167"/>
      <c r="C129" s="167"/>
      <c r="D129" s="167"/>
      <c r="E129" s="167"/>
      <c r="F129" s="167"/>
      <c r="G129" s="167"/>
      <c r="H129" s="167"/>
      <c r="I129" s="167"/>
      <c r="J129" s="167"/>
    </row>
    <row r="130" spans="1:10" x14ac:dyDescent="0.25">
      <c r="A130" s="32" t="s">
        <v>259</v>
      </c>
      <c r="B130" s="167"/>
      <c r="C130" s="167"/>
      <c r="D130" s="167"/>
      <c r="E130" s="167"/>
      <c r="F130" s="167"/>
      <c r="G130" s="167"/>
      <c r="H130" s="167"/>
      <c r="I130" s="167"/>
      <c r="J130" s="167"/>
    </row>
    <row r="131" spans="1:10" x14ac:dyDescent="0.25">
      <c r="A131" s="32" t="s">
        <v>260</v>
      </c>
      <c r="B131" s="167"/>
      <c r="C131" s="167"/>
      <c r="D131" s="167"/>
      <c r="E131" s="167"/>
      <c r="F131" s="167"/>
      <c r="G131" s="167"/>
      <c r="H131" s="167"/>
      <c r="I131" s="167"/>
      <c r="J131" s="167"/>
    </row>
    <row r="132" spans="1:10" x14ac:dyDescent="0.25">
      <c r="A132" s="32" t="s">
        <v>261</v>
      </c>
      <c r="B132" s="167"/>
      <c r="C132" s="167"/>
      <c r="D132" s="167"/>
      <c r="E132" s="167"/>
      <c r="F132" s="167"/>
      <c r="G132" s="167"/>
      <c r="H132" s="167"/>
      <c r="I132" s="167"/>
      <c r="J132" s="167"/>
    </row>
    <row r="133" spans="1:10" x14ac:dyDescent="0.25">
      <c r="A133" s="32" t="s">
        <v>262</v>
      </c>
      <c r="B133" s="167"/>
      <c r="C133" s="167"/>
      <c r="D133" s="167"/>
      <c r="E133" s="167"/>
      <c r="F133" s="167"/>
      <c r="G133" s="167"/>
      <c r="H133" s="167"/>
      <c r="I133" s="167"/>
      <c r="J133" s="167"/>
    </row>
    <row r="134" spans="1:10" x14ac:dyDescent="0.25">
      <c r="A134" s="32" t="s">
        <v>263</v>
      </c>
      <c r="B134" s="167"/>
      <c r="C134" s="167"/>
      <c r="D134" s="167"/>
      <c r="E134" s="167"/>
      <c r="F134" s="167"/>
      <c r="G134" s="167"/>
      <c r="H134" s="167"/>
      <c r="I134" s="167"/>
      <c r="J134" s="167"/>
    </row>
    <row r="135" spans="1:10" x14ac:dyDescent="0.25">
      <c r="A135" s="32" t="s">
        <v>264</v>
      </c>
      <c r="B135" s="167"/>
      <c r="C135" s="167"/>
      <c r="D135" s="167"/>
      <c r="E135" s="167"/>
      <c r="F135" s="167"/>
      <c r="G135" s="167"/>
      <c r="H135" s="167"/>
      <c r="I135" s="167"/>
      <c r="J135" s="167"/>
    </row>
    <row r="136" spans="1:10" x14ac:dyDescent="0.25">
      <c r="A136" s="32" t="s">
        <v>265</v>
      </c>
      <c r="B136" s="167"/>
      <c r="C136" s="167"/>
      <c r="D136" s="167"/>
      <c r="E136" s="167"/>
      <c r="F136" s="167"/>
      <c r="G136" s="167"/>
      <c r="H136" s="167"/>
      <c r="I136" s="167"/>
      <c r="J136" s="167"/>
    </row>
    <row r="137" spans="1:10" x14ac:dyDescent="0.25">
      <c r="A137" s="32" t="s">
        <v>266</v>
      </c>
      <c r="B137" s="167"/>
      <c r="C137" s="167"/>
      <c r="D137" s="167"/>
      <c r="E137" s="167"/>
      <c r="F137" s="167"/>
      <c r="G137" s="167"/>
      <c r="H137" s="167"/>
      <c r="I137" s="167"/>
      <c r="J137" s="167"/>
    </row>
    <row r="138" spans="1:10" x14ac:dyDescent="0.25">
      <c r="A138" s="32" t="s">
        <v>267</v>
      </c>
      <c r="B138" s="167"/>
      <c r="C138" s="167"/>
      <c r="D138" s="167"/>
      <c r="E138" s="167"/>
      <c r="F138" s="167"/>
      <c r="G138" s="167"/>
      <c r="H138" s="167"/>
      <c r="I138" s="167"/>
      <c r="J138" s="167"/>
    </row>
    <row r="139" spans="1:10" x14ac:dyDescent="0.25">
      <c r="A139" s="32" t="s">
        <v>268</v>
      </c>
      <c r="B139" s="167"/>
      <c r="C139" s="167"/>
      <c r="D139" s="167"/>
      <c r="E139" s="167"/>
      <c r="F139" s="167"/>
      <c r="G139" s="167"/>
      <c r="H139" s="167"/>
      <c r="I139" s="167"/>
      <c r="J139" s="167"/>
    </row>
    <row r="140" spans="1:10" x14ac:dyDescent="0.25">
      <c r="A140" s="32" t="s">
        <v>269</v>
      </c>
      <c r="B140" s="167"/>
      <c r="C140" s="167"/>
      <c r="D140" s="167"/>
      <c r="E140" s="167"/>
      <c r="F140" s="167"/>
      <c r="G140" s="167"/>
      <c r="H140" s="167"/>
      <c r="I140" s="167"/>
      <c r="J140" s="167"/>
    </row>
    <row r="141" spans="1:10" x14ac:dyDescent="0.25">
      <c r="A141" s="32" t="s">
        <v>270</v>
      </c>
      <c r="B141" s="167"/>
      <c r="C141" s="167"/>
      <c r="D141" s="167"/>
      <c r="E141" s="167"/>
      <c r="F141" s="167"/>
      <c r="G141" s="167"/>
      <c r="H141" s="167"/>
      <c r="I141" s="167"/>
      <c r="J141" s="167"/>
    </row>
    <row r="142" spans="1:10" x14ac:dyDescent="0.25">
      <c r="A142" s="32" t="s">
        <v>271</v>
      </c>
      <c r="B142" s="167"/>
      <c r="C142" s="167"/>
      <c r="D142" s="167"/>
      <c r="E142" s="167"/>
      <c r="F142" s="167"/>
      <c r="G142" s="167"/>
      <c r="H142" s="167"/>
      <c r="I142" s="167"/>
      <c r="J142" s="167"/>
    </row>
    <row r="143" spans="1:10" x14ac:dyDescent="0.25">
      <c r="A143" s="32" t="s">
        <v>272</v>
      </c>
      <c r="B143" s="167"/>
      <c r="C143" s="167"/>
      <c r="D143" s="167"/>
      <c r="E143" s="167"/>
      <c r="F143" s="167"/>
      <c r="G143" s="167"/>
      <c r="H143" s="167"/>
      <c r="I143" s="167"/>
      <c r="J143" s="167"/>
    </row>
    <row r="144" spans="1:10" x14ac:dyDescent="0.25">
      <c r="A144" s="32" t="s">
        <v>273</v>
      </c>
      <c r="B144" s="167"/>
      <c r="C144" s="167"/>
      <c r="D144" s="167"/>
      <c r="E144" s="167"/>
      <c r="F144" s="167"/>
      <c r="G144" s="167"/>
      <c r="H144" s="167"/>
      <c r="I144" s="167"/>
      <c r="J144" s="167"/>
    </row>
    <row r="145" spans="1:10" x14ac:dyDescent="0.25">
      <c r="A145" s="32" t="s">
        <v>274</v>
      </c>
      <c r="B145" s="167"/>
      <c r="C145" s="167"/>
      <c r="D145" s="167"/>
      <c r="E145" s="167"/>
      <c r="F145" s="167"/>
      <c r="G145" s="167"/>
      <c r="H145" s="167"/>
      <c r="I145" s="167"/>
      <c r="J145" s="167"/>
    </row>
    <row r="146" spans="1:10" x14ac:dyDescent="0.25">
      <c r="A146" s="32" t="s">
        <v>275</v>
      </c>
      <c r="B146" s="167"/>
      <c r="C146" s="167"/>
      <c r="D146" s="167"/>
      <c r="E146" s="167"/>
      <c r="F146" s="167"/>
      <c r="G146" s="167"/>
      <c r="H146" s="167"/>
      <c r="I146" s="167"/>
      <c r="J146" s="167"/>
    </row>
    <row r="147" spans="1:10" x14ac:dyDescent="0.25">
      <c r="A147" s="32" t="s">
        <v>276</v>
      </c>
      <c r="B147" s="167"/>
      <c r="C147" s="167"/>
      <c r="D147" s="167"/>
      <c r="E147" s="167"/>
      <c r="F147" s="167"/>
      <c r="G147" s="167"/>
      <c r="H147" s="167"/>
      <c r="I147" s="167"/>
      <c r="J147" s="167"/>
    </row>
    <row r="148" spans="1:10" x14ac:dyDescent="0.25">
      <c r="A148" s="32" t="s">
        <v>277</v>
      </c>
      <c r="B148" s="167"/>
      <c r="C148" s="167"/>
      <c r="D148" s="167"/>
      <c r="E148" s="167"/>
      <c r="F148" s="167"/>
      <c r="G148" s="167"/>
      <c r="H148" s="167"/>
      <c r="I148" s="167"/>
      <c r="J148" s="167"/>
    </row>
    <row r="149" spans="1:10" x14ac:dyDescent="0.25">
      <c r="A149" s="32" t="s">
        <v>278</v>
      </c>
      <c r="B149" s="167"/>
      <c r="C149" s="167"/>
      <c r="D149" s="167"/>
      <c r="E149" s="167"/>
      <c r="F149" s="167"/>
      <c r="G149" s="167"/>
      <c r="H149" s="167"/>
      <c r="I149" s="167"/>
      <c r="J149" s="167"/>
    </row>
    <row r="150" spans="1:10" x14ac:dyDescent="0.25">
      <c r="A150" s="32" t="s">
        <v>279</v>
      </c>
      <c r="B150" s="167"/>
      <c r="C150" s="167"/>
      <c r="D150" s="167"/>
      <c r="E150" s="167"/>
      <c r="F150" s="167"/>
      <c r="G150" s="167"/>
      <c r="H150" s="167"/>
      <c r="I150" s="167"/>
      <c r="J150" s="167"/>
    </row>
    <row r="151" spans="1:10" x14ac:dyDescent="0.25">
      <c r="A151" s="32" t="s">
        <v>280</v>
      </c>
      <c r="B151" s="167"/>
      <c r="C151" s="167"/>
      <c r="D151" s="167"/>
      <c r="E151" s="167"/>
      <c r="F151" s="167"/>
      <c r="G151" s="167"/>
      <c r="H151" s="167"/>
      <c r="I151" s="167"/>
      <c r="J151" s="167"/>
    </row>
    <row r="152" spans="1:10" x14ac:dyDescent="0.25">
      <c r="A152" s="32" t="s">
        <v>281</v>
      </c>
      <c r="B152" s="167"/>
      <c r="C152" s="167"/>
      <c r="D152" s="167"/>
      <c r="E152" s="167"/>
      <c r="F152" s="167"/>
      <c r="G152" s="167"/>
      <c r="H152" s="167"/>
      <c r="I152" s="167"/>
      <c r="J152" s="167"/>
    </row>
    <row r="153" spans="1:10" x14ac:dyDescent="0.25">
      <c r="A153" s="32" t="s">
        <v>282</v>
      </c>
      <c r="B153" s="167"/>
      <c r="C153" s="167"/>
      <c r="D153" s="167"/>
      <c r="E153" s="167"/>
      <c r="F153" s="167"/>
      <c r="G153" s="167"/>
      <c r="H153" s="167"/>
      <c r="I153" s="167"/>
      <c r="J153" s="167"/>
    </row>
    <row r="154" spans="1:10" x14ac:dyDescent="0.25">
      <c r="A154" s="32" t="s">
        <v>283</v>
      </c>
      <c r="B154" s="167"/>
      <c r="C154" s="167"/>
      <c r="D154" s="167"/>
      <c r="E154" s="167"/>
      <c r="F154" s="167"/>
      <c r="G154" s="167"/>
      <c r="H154" s="167"/>
      <c r="I154" s="167"/>
      <c r="J154" s="167"/>
    </row>
    <row r="155" spans="1:10" x14ac:dyDescent="0.25">
      <c r="A155" s="32" t="s">
        <v>284</v>
      </c>
      <c r="B155" s="167"/>
      <c r="C155" s="167"/>
      <c r="D155" s="167"/>
      <c r="E155" s="167"/>
      <c r="F155" s="167"/>
      <c r="G155" s="167"/>
      <c r="H155" s="167"/>
      <c r="I155" s="167"/>
      <c r="J155" s="167"/>
    </row>
    <row r="156" spans="1:10" x14ac:dyDescent="0.25">
      <c r="A156" s="32" t="s">
        <v>285</v>
      </c>
      <c r="B156" s="167"/>
      <c r="C156" s="167"/>
      <c r="D156" s="167"/>
      <c r="E156" s="167"/>
      <c r="F156" s="167"/>
      <c r="G156" s="167"/>
      <c r="H156" s="167"/>
      <c r="I156" s="167"/>
      <c r="J156" s="167"/>
    </row>
    <row r="157" spans="1:10" x14ac:dyDescent="0.25">
      <c r="A157" s="32" t="s">
        <v>286</v>
      </c>
      <c r="B157" s="167"/>
      <c r="C157" s="167"/>
      <c r="D157" s="167"/>
      <c r="E157" s="167"/>
      <c r="F157" s="167"/>
      <c r="G157" s="167"/>
      <c r="H157" s="167"/>
      <c r="I157" s="167"/>
      <c r="J157" s="167"/>
    </row>
    <row r="158" spans="1:10" x14ac:dyDescent="0.25">
      <c r="A158" s="32" t="s">
        <v>287</v>
      </c>
      <c r="B158" s="167"/>
      <c r="C158" s="167"/>
      <c r="D158" s="167"/>
      <c r="E158" s="167"/>
      <c r="F158" s="167"/>
      <c r="G158" s="167"/>
      <c r="H158" s="167"/>
      <c r="I158" s="167"/>
      <c r="J158" s="167"/>
    </row>
    <row r="159" spans="1:10" x14ac:dyDescent="0.25">
      <c r="A159" s="32" t="s">
        <v>288</v>
      </c>
      <c r="B159" s="167"/>
      <c r="C159" s="167"/>
      <c r="D159" s="167"/>
      <c r="E159" s="167"/>
      <c r="F159" s="167"/>
      <c r="G159" s="167"/>
      <c r="H159" s="167"/>
      <c r="I159" s="167"/>
      <c r="J159" s="167"/>
    </row>
    <row r="160" spans="1:10" x14ac:dyDescent="0.25">
      <c r="A160" s="32" t="s">
        <v>289</v>
      </c>
      <c r="B160" s="167"/>
      <c r="C160" s="167"/>
      <c r="D160" s="167"/>
      <c r="E160" s="167"/>
      <c r="F160" s="167"/>
      <c r="G160" s="167"/>
      <c r="H160" s="167"/>
      <c r="I160" s="167"/>
      <c r="J160" s="167"/>
    </row>
    <row r="161" spans="1:10" x14ac:dyDescent="0.25">
      <c r="A161" s="32" t="s">
        <v>290</v>
      </c>
      <c r="B161" s="167"/>
      <c r="C161" s="167"/>
      <c r="D161" s="167"/>
      <c r="E161" s="167"/>
      <c r="F161" s="167"/>
      <c r="G161" s="167"/>
      <c r="H161" s="167"/>
      <c r="I161" s="167"/>
      <c r="J161" s="167"/>
    </row>
    <row r="162" spans="1:10" x14ac:dyDescent="0.25">
      <c r="A162" s="32" t="s">
        <v>291</v>
      </c>
      <c r="B162" s="167"/>
      <c r="C162" s="167"/>
      <c r="D162" s="167"/>
      <c r="E162" s="167"/>
      <c r="F162" s="167"/>
      <c r="G162" s="167"/>
      <c r="H162" s="167"/>
      <c r="I162" s="167"/>
      <c r="J162" s="167"/>
    </row>
    <row r="163" spans="1:10" x14ac:dyDescent="0.25">
      <c r="A163" s="32" t="s">
        <v>292</v>
      </c>
      <c r="B163" s="167"/>
      <c r="C163" s="167"/>
      <c r="D163" s="167"/>
      <c r="E163" s="167"/>
      <c r="F163" s="167"/>
      <c r="G163" s="167"/>
      <c r="H163" s="167"/>
      <c r="I163" s="167"/>
      <c r="J163" s="167"/>
    </row>
    <row r="164" spans="1:10" x14ac:dyDescent="0.25">
      <c r="A164" s="32" t="s">
        <v>293</v>
      </c>
      <c r="B164" s="167"/>
      <c r="C164" s="167"/>
      <c r="D164" s="167"/>
      <c r="E164" s="167"/>
      <c r="F164" s="167"/>
      <c r="G164" s="167"/>
      <c r="H164" s="167"/>
      <c r="I164" s="167"/>
      <c r="J164" s="167"/>
    </row>
    <row r="165" spans="1:10" x14ac:dyDescent="0.25">
      <c r="A165" s="32" t="s">
        <v>294</v>
      </c>
      <c r="B165" s="167"/>
      <c r="C165" s="167"/>
      <c r="D165" s="167"/>
      <c r="E165" s="167"/>
      <c r="F165" s="167"/>
      <c r="G165" s="167"/>
      <c r="H165" s="167"/>
      <c r="I165" s="167"/>
      <c r="J165" s="167"/>
    </row>
    <row r="166" spans="1:10" x14ac:dyDescent="0.25">
      <c r="A166" s="32" t="s">
        <v>295</v>
      </c>
      <c r="B166" s="167"/>
      <c r="C166" s="167"/>
      <c r="D166" s="167"/>
      <c r="E166" s="167"/>
      <c r="F166" s="167"/>
      <c r="G166" s="167"/>
      <c r="H166" s="167"/>
      <c r="I166" s="167"/>
      <c r="J166" s="167"/>
    </row>
    <row r="167" spans="1:10" x14ac:dyDescent="0.25">
      <c r="A167" s="32" t="s">
        <v>296</v>
      </c>
      <c r="B167" s="167"/>
      <c r="C167" s="167"/>
      <c r="D167" s="167"/>
      <c r="E167" s="167"/>
      <c r="F167" s="167"/>
      <c r="G167" s="167"/>
      <c r="H167" s="167"/>
      <c r="I167" s="167"/>
      <c r="J167" s="167"/>
    </row>
    <row r="168" spans="1:10" x14ac:dyDescent="0.25">
      <c r="A168" s="32" t="s">
        <v>297</v>
      </c>
      <c r="B168" s="167"/>
      <c r="C168" s="167"/>
      <c r="D168" s="167"/>
      <c r="E168" s="167"/>
      <c r="F168" s="167"/>
      <c r="G168" s="167"/>
      <c r="H168" s="167"/>
      <c r="I168" s="167"/>
      <c r="J168" s="167"/>
    </row>
    <row r="169" spans="1:10" x14ac:dyDescent="0.25">
      <c r="A169" s="32" t="s">
        <v>298</v>
      </c>
      <c r="B169" s="167"/>
      <c r="C169" s="167"/>
      <c r="D169" s="167"/>
      <c r="E169" s="167"/>
      <c r="F169" s="167"/>
      <c r="G169" s="167"/>
      <c r="H169" s="167"/>
      <c r="I169" s="167"/>
      <c r="J169" s="167"/>
    </row>
    <row r="170" spans="1:10" x14ac:dyDescent="0.25">
      <c r="A170" s="32" t="s">
        <v>299</v>
      </c>
      <c r="B170" s="167"/>
      <c r="C170" s="167"/>
      <c r="D170" s="167"/>
      <c r="E170" s="167"/>
      <c r="F170" s="167"/>
      <c r="G170" s="167"/>
      <c r="H170" s="167"/>
      <c r="I170" s="167"/>
      <c r="J170" s="167"/>
    </row>
    <row r="171" spans="1:10" x14ac:dyDescent="0.25">
      <c r="A171" s="32" t="s">
        <v>300</v>
      </c>
      <c r="B171" s="167"/>
      <c r="C171" s="167"/>
      <c r="D171" s="167"/>
      <c r="E171" s="167"/>
      <c r="F171" s="167"/>
      <c r="G171" s="167"/>
      <c r="H171" s="167"/>
      <c r="I171" s="167"/>
      <c r="J171" s="167"/>
    </row>
    <row r="172" spans="1:10" x14ac:dyDescent="0.25">
      <c r="A172" s="32" t="s">
        <v>301</v>
      </c>
      <c r="B172" s="167"/>
      <c r="C172" s="167"/>
      <c r="D172" s="167"/>
      <c r="E172" s="167"/>
      <c r="F172" s="167"/>
      <c r="G172" s="167"/>
      <c r="H172" s="167"/>
      <c r="I172" s="167"/>
      <c r="J172" s="167"/>
    </row>
    <row r="173" spans="1:10" x14ac:dyDescent="0.25">
      <c r="A173" s="32" t="s">
        <v>302</v>
      </c>
      <c r="B173" s="167"/>
      <c r="C173" s="167"/>
      <c r="D173" s="167"/>
      <c r="E173" s="167"/>
      <c r="F173" s="167"/>
      <c r="G173" s="167"/>
      <c r="H173" s="167"/>
      <c r="I173" s="167"/>
      <c r="J173" s="167"/>
    </row>
    <row r="174" spans="1:10" x14ac:dyDescent="0.25">
      <c r="A174" s="32" t="s">
        <v>303</v>
      </c>
      <c r="B174" s="167"/>
      <c r="C174" s="167"/>
      <c r="D174" s="167"/>
      <c r="E174" s="167"/>
      <c r="F174" s="167"/>
      <c r="G174" s="167"/>
      <c r="H174" s="167"/>
      <c r="I174" s="167"/>
      <c r="J174" s="167"/>
    </row>
    <row r="175" spans="1:10" x14ac:dyDescent="0.25">
      <c r="A175" s="32" t="s">
        <v>304</v>
      </c>
      <c r="B175" s="167"/>
      <c r="C175" s="167"/>
      <c r="D175" s="167"/>
      <c r="E175" s="167"/>
      <c r="F175" s="167"/>
      <c r="G175" s="167"/>
      <c r="H175" s="167"/>
      <c r="I175" s="167"/>
      <c r="J175" s="167"/>
    </row>
    <row r="176" spans="1:10" x14ac:dyDescent="0.25">
      <c r="A176" s="32" t="s">
        <v>305</v>
      </c>
      <c r="B176" s="167"/>
      <c r="C176" s="167"/>
      <c r="D176" s="167"/>
      <c r="E176" s="167"/>
      <c r="F176" s="167"/>
      <c r="G176" s="167"/>
      <c r="H176" s="167"/>
      <c r="I176" s="167"/>
      <c r="J176" s="167"/>
    </row>
    <row r="177" spans="1:10" x14ac:dyDescent="0.25">
      <c r="A177" s="32" t="s">
        <v>306</v>
      </c>
      <c r="B177" s="167"/>
      <c r="C177" s="167"/>
      <c r="D177" s="167"/>
      <c r="E177" s="167"/>
      <c r="F177" s="167"/>
      <c r="G177" s="167"/>
      <c r="H177" s="167"/>
      <c r="I177" s="167"/>
      <c r="J177" s="167"/>
    </row>
    <row r="178" spans="1:10" x14ac:dyDescent="0.25">
      <c r="A178" s="32" t="s">
        <v>307</v>
      </c>
      <c r="B178" s="167"/>
      <c r="C178" s="167"/>
      <c r="D178" s="167"/>
      <c r="E178" s="167"/>
      <c r="F178" s="167"/>
      <c r="G178" s="167"/>
      <c r="H178" s="167"/>
      <c r="I178" s="167"/>
      <c r="J178" s="167"/>
    </row>
    <row r="179" spans="1:10" x14ac:dyDescent="0.25">
      <c r="A179" s="32" t="s">
        <v>308</v>
      </c>
      <c r="B179" s="167"/>
      <c r="C179" s="167"/>
      <c r="D179" s="167"/>
      <c r="E179" s="167"/>
      <c r="F179" s="167"/>
      <c r="G179" s="167"/>
      <c r="H179" s="167"/>
      <c r="I179" s="167"/>
      <c r="J179" s="167"/>
    </row>
    <row r="180" spans="1:10" x14ac:dyDescent="0.25">
      <c r="A180" s="32" t="s">
        <v>309</v>
      </c>
      <c r="B180" s="167"/>
      <c r="C180" s="167"/>
      <c r="D180" s="167"/>
      <c r="E180" s="167"/>
      <c r="F180" s="167"/>
      <c r="G180" s="167"/>
      <c r="H180" s="167"/>
      <c r="I180" s="167"/>
      <c r="J180" s="167"/>
    </row>
    <row r="181" spans="1:10" x14ac:dyDescent="0.25">
      <c r="A181" s="32" t="s">
        <v>310</v>
      </c>
      <c r="B181" s="167"/>
      <c r="C181" s="167"/>
      <c r="D181" s="167"/>
      <c r="E181" s="167"/>
      <c r="F181" s="167"/>
      <c r="G181" s="167"/>
      <c r="H181" s="167"/>
      <c r="I181" s="167"/>
      <c r="J181" s="167"/>
    </row>
    <row r="182" spans="1:10" x14ac:dyDescent="0.25">
      <c r="A182" s="32" t="s">
        <v>311</v>
      </c>
      <c r="B182" s="167"/>
      <c r="C182" s="167"/>
      <c r="D182" s="167"/>
      <c r="E182" s="167"/>
      <c r="F182" s="167"/>
      <c r="G182" s="167"/>
      <c r="H182" s="167"/>
      <c r="I182" s="167"/>
      <c r="J182" s="167"/>
    </row>
    <row r="183" spans="1:10" x14ac:dyDescent="0.25">
      <c r="A183" s="32" t="s">
        <v>312</v>
      </c>
      <c r="B183" s="167"/>
      <c r="C183" s="167"/>
      <c r="D183" s="167"/>
      <c r="E183" s="167"/>
      <c r="F183" s="167"/>
      <c r="G183" s="167"/>
      <c r="H183" s="167"/>
      <c r="I183" s="167"/>
      <c r="J183" s="167"/>
    </row>
    <row r="184" spans="1:10" x14ac:dyDescent="0.25">
      <c r="A184" s="32" t="s">
        <v>313</v>
      </c>
      <c r="B184" s="167"/>
      <c r="C184" s="167"/>
      <c r="D184" s="167"/>
      <c r="E184" s="167"/>
      <c r="F184" s="167"/>
      <c r="G184" s="167"/>
      <c r="H184" s="167"/>
      <c r="I184" s="167"/>
      <c r="J184" s="167"/>
    </row>
    <row r="185" spans="1:10" x14ac:dyDescent="0.25">
      <c r="A185" s="32" t="s">
        <v>314</v>
      </c>
      <c r="B185" s="167"/>
      <c r="C185" s="167"/>
      <c r="D185" s="167"/>
      <c r="E185" s="167"/>
      <c r="F185" s="167"/>
      <c r="G185" s="167"/>
      <c r="H185" s="167"/>
      <c r="I185" s="167"/>
      <c r="J185" s="167"/>
    </row>
    <row r="186" spans="1:10" x14ac:dyDescent="0.25">
      <c r="A186" s="32" t="s">
        <v>315</v>
      </c>
      <c r="B186" s="167"/>
      <c r="C186" s="167"/>
      <c r="D186" s="167"/>
      <c r="E186" s="167"/>
      <c r="F186" s="167"/>
      <c r="G186" s="167"/>
      <c r="H186" s="167"/>
      <c r="I186" s="167"/>
      <c r="J186" s="167"/>
    </row>
    <row r="187" spans="1:10" x14ac:dyDescent="0.25">
      <c r="A187" s="32" t="s">
        <v>316</v>
      </c>
      <c r="B187" s="167"/>
      <c r="C187" s="167"/>
      <c r="D187" s="167"/>
      <c r="E187" s="167"/>
      <c r="F187" s="167"/>
      <c r="G187" s="167"/>
      <c r="H187" s="167"/>
      <c r="I187" s="167"/>
      <c r="J187" s="167"/>
    </row>
    <row r="188" spans="1:10" x14ac:dyDescent="0.25">
      <c r="A188" s="32" t="s">
        <v>317</v>
      </c>
      <c r="B188" s="167"/>
      <c r="C188" s="167"/>
      <c r="D188" s="167"/>
      <c r="E188" s="167"/>
      <c r="F188" s="167"/>
      <c r="G188" s="167"/>
      <c r="H188" s="167"/>
      <c r="I188" s="167"/>
      <c r="J188" s="167"/>
    </row>
    <row r="189" spans="1:10" x14ac:dyDescent="0.25">
      <c r="A189" s="32" t="s">
        <v>318</v>
      </c>
      <c r="B189" s="167"/>
      <c r="C189" s="167"/>
      <c r="D189" s="167"/>
      <c r="E189" s="167"/>
      <c r="F189" s="167"/>
      <c r="G189" s="167"/>
      <c r="H189" s="167"/>
      <c r="I189" s="167"/>
      <c r="J189" s="167"/>
    </row>
    <row r="190" spans="1:10" x14ac:dyDescent="0.25">
      <c r="A190" s="32" t="s">
        <v>319</v>
      </c>
      <c r="B190" s="167"/>
      <c r="C190" s="167"/>
      <c r="D190" s="167"/>
      <c r="E190" s="167"/>
      <c r="F190" s="167"/>
      <c r="G190" s="167"/>
      <c r="H190" s="167"/>
      <c r="I190" s="167"/>
      <c r="J190" s="167"/>
    </row>
    <row r="191" spans="1:10" x14ac:dyDescent="0.25">
      <c r="A191" s="32" t="s">
        <v>320</v>
      </c>
      <c r="B191" s="167"/>
      <c r="C191" s="167"/>
      <c r="D191" s="167"/>
      <c r="E191" s="167"/>
      <c r="F191" s="167"/>
      <c r="G191" s="167"/>
      <c r="H191" s="167"/>
      <c r="I191" s="167"/>
      <c r="J191" s="167"/>
    </row>
    <row r="192" spans="1:10" x14ac:dyDescent="0.25">
      <c r="A192" s="32" t="s">
        <v>321</v>
      </c>
      <c r="B192" s="167"/>
      <c r="C192" s="167"/>
      <c r="D192" s="167"/>
      <c r="E192" s="167"/>
      <c r="F192" s="167"/>
      <c r="G192" s="167"/>
      <c r="H192" s="167"/>
      <c r="I192" s="167"/>
      <c r="J192" s="167"/>
    </row>
    <row r="193" spans="1:10" x14ac:dyDescent="0.25">
      <c r="A193" s="32" t="s">
        <v>322</v>
      </c>
      <c r="B193" s="167"/>
      <c r="C193" s="167"/>
      <c r="D193" s="167"/>
      <c r="E193" s="167"/>
      <c r="F193" s="167"/>
      <c r="G193" s="167"/>
      <c r="H193" s="167"/>
      <c r="I193" s="167"/>
      <c r="J193" s="167"/>
    </row>
    <row r="194" spans="1:10" x14ac:dyDescent="0.25">
      <c r="A194" s="32" t="s">
        <v>323</v>
      </c>
      <c r="B194" s="167"/>
      <c r="C194" s="167"/>
      <c r="D194" s="167"/>
      <c r="E194" s="167"/>
      <c r="F194" s="167"/>
      <c r="G194" s="167"/>
      <c r="H194" s="167"/>
      <c r="I194" s="167"/>
      <c r="J194" s="167"/>
    </row>
    <row r="195" spans="1:10" x14ac:dyDescent="0.25">
      <c r="A195" s="32" t="s">
        <v>324</v>
      </c>
      <c r="B195" s="167"/>
      <c r="C195" s="167"/>
      <c r="D195" s="167"/>
      <c r="E195" s="167"/>
      <c r="F195" s="167"/>
      <c r="G195" s="167"/>
      <c r="H195" s="167"/>
      <c r="I195" s="167"/>
      <c r="J195" s="167"/>
    </row>
    <row r="196" spans="1:10" x14ac:dyDescent="0.25">
      <c r="A196" s="32" t="s">
        <v>325</v>
      </c>
      <c r="B196" s="167"/>
      <c r="C196" s="167"/>
      <c r="D196" s="167"/>
      <c r="E196" s="167"/>
      <c r="F196" s="167"/>
      <c r="G196" s="167"/>
      <c r="H196" s="167"/>
      <c r="I196" s="167"/>
      <c r="J196" s="167"/>
    </row>
    <row r="197" spans="1:10" x14ac:dyDescent="0.25">
      <c r="A197" s="32" t="s">
        <v>326</v>
      </c>
      <c r="B197" s="167"/>
      <c r="C197" s="167"/>
      <c r="D197" s="167"/>
      <c r="E197" s="167"/>
      <c r="F197" s="167"/>
      <c r="G197" s="167"/>
      <c r="H197" s="167"/>
      <c r="I197" s="167"/>
      <c r="J197" s="167"/>
    </row>
    <row r="198" spans="1:10" x14ac:dyDescent="0.25">
      <c r="A198" s="32" t="s">
        <v>327</v>
      </c>
      <c r="B198" s="167"/>
      <c r="C198" s="167"/>
      <c r="D198" s="167"/>
      <c r="E198" s="167"/>
      <c r="F198" s="167"/>
      <c r="G198" s="167"/>
      <c r="H198" s="167"/>
      <c r="I198" s="167"/>
      <c r="J198" s="167"/>
    </row>
    <row r="199" spans="1:10" x14ac:dyDescent="0.25">
      <c r="A199" s="32" t="s">
        <v>328</v>
      </c>
      <c r="B199" s="167"/>
      <c r="C199" s="167"/>
      <c r="D199" s="167"/>
      <c r="E199" s="167"/>
      <c r="F199" s="167"/>
      <c r="G199" s="167"/>
      <c r="H199" s="167"/>
      <c r="I199" s="167"/>
      <c r="J199" s="167"/>
    </row>
    <row r="200" spans="1:10" x14ac:dyDescent="0.25">
      <c r="A200" s="32" t="s">
        <v>329</v>
      </c>
      <c r="B200" s="167"/>
      <c r="C200" s="167"/>
      <c r="D200" s="167"/>
      <c r="E200" s="167"/>
      <c r="F200" s="167"/>
      <c r="G200" s="167"/>
      <c r="H200" s="167"/>
      <c r="I200" s="167"/>
      <c r="J200" s="167"/>
    </row>
    <row r="201" spans="1:10" x14ac:dyDescent="0.25">
      <c r="A201" s="32" t="s">
        <v>330</v>
      </c>
      <c r="B201" s="167"/>
      <c r="C201" s="167"/>
      <c r="D201" s="167"/>
      <c r="E201" s="167"/>
      <c r="F201" s="167"/>
      <c r="G201" s="167"/>
      <c r="H201" s="167"/>
      <c r="I201" s="167"/>
      <c r="J201" s="167"/>
    </row>
    <row r="202" spans="1:10" x14ac:dyDescent="0.25">
      <c r="A202" s="32" t="s">
        <v>331</v>
      </c>
      <c r="B202" s="167"/>
      <c r="C202" s="167"/>
      <c r="D202" s="167"/>
      <c r="E202" s="167"/>
      <c r="F202" s="167"/>
      <c r="G202" s="167"/>
      <c r="H202" s="167"/>
      <c r="I202" s="167"/>
      <c r="J202" s="167"/>
    </row>
    <row r="203" spans="1:10" x14ac:dyDescent="0.25">
      <c r="A203" s="32" t="s">
        <v>332</v>
      </c>
      <c r="B203" s="167"/>
      <c r="C203" s="167"/>
      <c r="D203" s="167"/>
      <c r="E203" s="167"/>
      <c r="F203" s="167"/>
      <c r="G203" s="167"/>
      <c r="H203" s="167"/>
      <c r="I203" s="167"/>
      <c r="J203" s="167"/>
    </row>
    <row r="204" spans="1:10" x14ac:dyDescent="0.25">
      <c r="A204" s="32" t="s">
        <v>333</v>
      </c>
      <c r="B204" s="167"/>
      <c r="C204" s="167"/>
      <c r="D204" s="167"/>
      <c r="E204" s="167"/>
      <c r="F204" s="167"/>
      <c r="G204" s="167"/>
      <c r="H204" s="167"/>
      <c r="I204" s="167"/>
      <c r="J204" s="167"/>
    </row>
    <row r="205" spans="1:10" x14ac:dyDescent="0.25">
      <c r="A205" s="32" t="s">
        <v>334</v>
      </c>
      <c r="B205" s="167"/>
      <c r="C205" s="167"/>
      <c r="D205" s="167"/>
      <c r="E205" s="167"/>
      <c r="F205" s="167"/>
      <c r="G205" s="167"/>
      <c r="H205" s="167"/>
      <c r="I205" s="167"/>
      <c r="J205" s="167"/>
    </row>
    <row r="206" spans="1:10" x14ac:dyDescent="0.25">
      <c r="A206" s="32" t="s">
        <v>335</v>
      </c>
      <c r="B206" s="167"/>
      <c r="C206" s="167"/>
      <c r="D206" s="167"/>
      <c r="E206" s="167"/>
      <c r="F206" s="167"/>
      <c r="G206" s="167"/>
      <c r="H206" s="167"/>
      <c r="I206" s="167"/>
      <c r="J206" s="167"/>
    </row>
    <row r="207" spans="1:10" x14ac:dyDescent="0.25">
      <c r="A207" s="32" t="s">
        <v>336</v>
      </c>
      <c r="B207" s="167"/>
      <c r="C207" s="167"/>
      <c r="D207" s="167"/>
      <c r="E207" s="167"/>
      <c r="F207" s="167"/>
      <c r="G207" s="167"/>
      <c r="H207" s="167"/>
      <c r="I207" s="167"/>
      <c r="J207" s="167"/>
    </row>
    <row r="208" spans="1:10" x14ac:dyDescent="0.25">
      <c r="A208" s="32" t="s">
        <v>337</v>
      </c>
      <c r="B208" s="167"/>
      <c r="C208" s="167"/>
      <c r="D208" s="167"/>
      <c r="E208" s="167"/>
      <c r="F208" s="167"/>
      <c r="G208" s="167"/>
      <c r="H208" s="167"/>
      <c r="I208" s="167"/>
      <c r="J208" s="167"/>
    </row>
    <row r="209" spans="1:10" x14ac:dyDescent="0.25">
      <c r="A209" s="32" t="s">
        <v>338</v>
      </c>
      <c r="B209" s="167"/>
      <c r="C209" s="167"/>
      <c r="D209" s="167"/>
      <c r="E209" s="167"/>
      <c r="F209" s="167"/>
      <c r="G209" s="167"/>
      <c r="H209" s="167"/>
      <c r="I209" s="167"/>
      <c r="J209" s="167"/>
    </row>
    <row r="210" spans="1:10" x14ac:dyDescent="0.25">
      <c r="A210" s="32" t="s">
        <v>339</v>
      </c>
      <c r="B210" s="167"/>
      <c r="C210" s="167"/>
      <c r="D210" s="167"/>
      <c r="E210" s="167"/>
      <c r="F210" s="167"/>
      <c r="G210" s="167"/>
      <c r="H210" s="167"/>
      <c r="I210" s="167"/>
      <c r="J210" s="167"/>
    </row>
    <row r="211" spans="1:10" x14ac:dyDescent="0.25">
      <c r="A211" s="32" t="s">
        <v>340</v>
      </c>
      <c r="B211" s="167"/>
      <c r="C211" s="167"/>
      <c r="D211" s="167"/>
      <c r="E211" s="167"/>
      <c r="F211" s="167"/>
      <c r="G211" s="167"/>
      <c r="H211" s="167"/>
      <c r="I211" s="167"/>
      <c r="J211" s="167"/>
    </row>
    <row r="212" spans="1:10" x14ac:dyDescent="0.25">
      <c r="A212" s="32" t="s">
        <v>341</v>
      </c>
      <c r="B212" s="167"/>
      <c r="C212" s="167"/>
      <c r="D212" s="167"/>
      <c r="E212" s="167"/>
      <c r="F212" s="167"/>
      <c r="G212" s="167"/>
      <c r="H212" s="167"/>
      <c r="I212" s="167"/>
      <c r="J212" s="167"/>
    </row>
    <row r="213" spans="1:10" x14ac:dyDescent="0.25">
      <c r="A213" s="32" t="s">
        <v>342</v>
      </c>
      <c r="B213" s="167"/>
      <c r="C213" s="167"/>
      <c r="D213" s="167"/>
      <c r="E213" s="167"/>
      <c r="F213" s="167"/>
      <c r="G213" s="167"/>
      <c r="H213" s="167"/>
      <c r="I213" s="167"/>
      <c r="J213" s="167"/>
    </row>
    <row r="214" spans="1:10" x14ac:dyDescent="0.25">
      <c r="A214" s="32" t="s">
        <v>343</v>
      </c>
      <c r="B214" s="167"/>
      <c r="C214" s="167"/>
      <c r="D214" s="167"/>
      <c r="E214" s="167"/>
      <c r="F214" s="167"/>
      <c r="G214" s="167"/>
      <c r="H214" s="167"/>
      <c r="I214" s="167"/>
      <c r="J214" s="167"/>
    </row>
    <row r="215" spans="1:10" x14ac:dyDescent="0.25">
      <c r="A215" s="32" t="s">
        <v>344</v>
      </c>
      <c r="B215" s="167"/>
      <c r="C215" s="167"/>
      <c r="D215" s="167"/>
      <c r="E215" s="167"/>
      <c r="F215" s="167"/>
      <c r="G215" s="167"/>
      <c r="H215" s="167"/>
      <c r="I215" s="167"/>
      <c r="J215" s="167"/>
    </row>
    <row r="216" spans="1:10" x14ac:dyDescent="0.25">
      <c r="A216" s="32" t="s">
        <v>345</v>
      </c>
      <c r="B216" s="167"/>
      <c r="C216" s="167"/>
      <c r="D216" s="167"/>
      <c r="E216" s="167"/>
      <c r="F216" s="167"/>
      <c r="G216" s="167"/>
      <c r="H216" s="167"/>
      <c r="I216" s="167"/>
      <c r="J216" s="167"/>
    </row>
    <row r="217" spans="1:10" x14ac:dyDescent="0.25">
      <c r="A217" s="32" t="s">
        <v>346</v>
      </c>
      <c r="B217" s="167"/>
      <c r="C217" s="167"/>
      <c r="D217" s="167"/>
      <c r="E217" s="167"/>
      <c r="F217" s="167"/>
      <c r="G217" s="167"/>
      <c r="H217" s="167"/>
      <c r="I217" s="167"/>
      <c r="J217" s="167"/>
    </row>
    <row r="218" spans="1:10" x14ac:dyDescent="0.25">
      <c r="A218" s="32" t="s">
        <v>347</v>
      </c>
      <c r="B218" s="167"/>
      <c r="C218" s="167"/>
      <c r="D218" s="167"/>
      <c r="E218" s="167"/>
      <c r="F218" s="167"/>
      <c r="G218" s="167"/>
      <c r="H218" s="167"/>
      <c r="I218" s="167"/>
      <c r="J218" s="167"/>
    </row>
    <row r="219" spans="1:10" x14ac:dyDescent="0.25">
      <c r="A219" s="32" t="s">
        <v>348</v>
      </c>
      <c r="B219" s="167"/>
      <c r="C219" s="167"/>
      <c r="D219" s="167"/>
      <c r="E219" s="167"/>
      <c r="F219" s="167"/>
      <c r="G219" s="167"/>
      <c r="H219" s="167"/>
      <c r="I219" s="167"/>
      <c r="J219" s="167"/>
    </row>
    <row r="220" spans="1:10" x14ac:dyDescent="0.25">
      <c r="A220" s="32" t="s">
        <v>349</v>
      </c>
      <c r="B220" s="167"/>
      <c r="C220" s="167"/>
      <c r="D220" s="167"/>
      <c r="E220" s="167"/>
      <c r="F220" s="167"/>
      <c r="G220" s="167"/>
      <c r="H220" s="167"/>
      <c r="I220" s="167"/>
      <c r="J220" s="167"/>
    </row>
    <row r="221" spans="1:10" x14ac:dyDescent="0.25">
      <c r="A221" s="32" t="s">
        <v>350</v>
      </c>
      <c r="B221" s="167"/>
      <c r="C221" s="167"/>
      <c r="D221" s="167"/>
      <c r="E221" s="167"/>
      <c r="F221" s="167"/>
      <c r="G221" s="167"/>
      <c r="H221" s="167"/>
      <c r="I221" s="167"/>
      <c r="J221" s="167"/>
    </row>
    <row r="222" spans="1:10" x14ac:dyDescent="0.25">
      <c r="A222" s="32" t="s">
        <v>351</v>
      </c>
      <c r="B222" s="167"/>
      <c r="C222" s="167"/>
      <c r="D222" s="167"/>
      <c r="E222" s="167"/>
      <c r="F222" s="167"/>
      <c r="G222" s="167"/>
      <c r="H222" s="167"/>
      <c r="I222" s="167"/>
      <c r="J222" s="167"/>
    </row>
    <row r="223" spans="1:10" x14ac:dyDescent="0.25">
      <c r="A223" s="32" t="s">
        <v>352</v>
      </c>
      <c r="B223" s="167"/>
      <c r="C223" s="167"/>
      <c r="D223" s="167"/>
      <c r="E223" s="167"/>
      <c r="F223" s="167"/>
      <c r="G223" s="167"/>
      <c r="H223" s="167"/>
      <c r="I223" s="167"/>
      <c r="J223" s="167"/>
    </row>
    <row r="224" spans="1:10" x14ac:dyDescent="0.25">
      <c r="A224" s="32" t="s">
        <v>353</v>
      </c>
      <c r="B224" s="167"/>
      <c r="C224" s="167"/>
      <c r="D224" s="167"/>
      <c r="E224" s="167"/>
      <c r="F224" s="167"/>
      <c r="G224" s="167"/>
      <c r="H224" s="167"/>
      <c r="I224" s="167"/>
      <c r="J224" s="167"/>
    </row>
    <row r="225" spans="1:10" x14ac:dyDescent="0.25">
      <c r="A225" s="32" t="s">
        <v>354</v>
      </c>
      <c r="B225" s="167"/>
      <c r="C225" s="167"/>
      <c r="D225" s="167"/>
      <c r="E225" s="167"/>
      <c r="F225" s="167"/>
      <c r="G225" s="167"/>
      <c r="H225" s="167"/>
      <c r="I225" s="167"/>
      <c r="J225" s="167"/>
    </row>
    <row r="226" spans="1:10" x14ac:dyDescent="0.25">
      <c r="A226" s="32" t="s">
        <v>355</v>
      </c>
      <c r="B226" s="167"/>
      <c r="C226" s="167"/>
      <c r="D226" s="167"/>
      <c r="E226" s="167"/>
      <c r="F226" s="167"/>
      <c r="G226" s="167"/>
      <c r="H226" s="167"/>
      <c r="I226" s="167"/>
      <c r="J226" s="167"/>
    </row>
    <row r="227" spans="1:10" x14ac:dyDescent="0.25">
      <c r="A227" s="32" t="s">
        <v>356</v>
      </c>
      <c r="B227" s="167"/>
      <c r="C227" s="167"/>
      <c r="D227" s="167"/>
      <c r="E227" s="167"/>
      <c r="F227" s="167"/>
      <c r="G227" s="167"/>
      <c r="H227" s="167"/>
      <c r="I227" s="167"/>
      <c r="J227" s="167"/>
    </row>
    <row r="228" spans="1:10" x14ac:dyDescent="0.25">
      <c r="A228" s="32" t="s">
        <v>357</v>
      </c>
      <c r="B228" s="167"/>
      <c r="C228" s="167"/>
      <c r="D228" s="167"/>
      <c r="E228" s="167"/>
      <c r="F228" s="167"/>
      <c r="G228" s="167"/>
      <c r="H228" s="167"/>
      <c r="I228" s="167"/>
      <c r="J228" s="167"/>
    </row>
    <row r="229" spans="1:10" x14ac:dyDescent="0.25">
      <c r="A229" s="32" t="s">
        <v>358</v>
      </c>
      <c r="B229" s="167"/>
      <c r="C229" s="167"/>
      <c r="D229" s="167"/>
      <c r="E229" s="167"/>
      <c r="F229" s="167"/>
      <c r="G229" s="167"/>
      <c r="H229" s="167"/>
      <c r="I229" s="167"/>
      <c r="J229" s="167"/>
    </row>
    <row r="230" spans="1:10" x14ac:dyDescent="0.25">
      <c r="A230" s="32" t="s">
        <v>359</v>
      </c>
      <c r="B230" s="167"/>
      <c r="C230" s="167"/>
      <c r="D230" s="167"/>
      <c r="E230" s="167"/>
      <c r="F230" s="167"/>
      <c r="G230" s="167"/>
      <c r="H230" s="167"/>
      <c r="I230" s="167"/>
      <c r="J230" s="167"/>
    </row>
    <row r="231" spans="1:10" x14ac:dyDescent="0.25">
      <c r="A231" s="32" t="s">
        <v>360</v>
      </c>
      <c r="B231" s="167"/>
      <c r="C231" s="167"/>
      <c r="D231" s="167"/>
      <c r="E231" s="167"/>
      <c r="F231" s="167"/>
      <c r="G231" s="167"/>
      <c r="H231" s="167"/>
      <c r="I231" s="167"/>
      <c r="J231" s="167"/>
    </row>
    <row r="232" spans="1:10" x14ac:dyDescent="0.25">
      <c r="A232" s="32" t="s">
        <v>361</v>
      </c>
      <c r="B232" s="167"/>
      <c r="C232" s="167"/>
      <c r="D232" s="167"/>
      <c r="E232" s="167"/>
      <c r="F232" s="167"/>
      <c r="G232" s="167"/>
      <c r="H232" s="167"/>
      <c r="I232" s="167"/>
      <c r="J232" s="167"/>
    </row>
    <row r="233" spans="1:10" x14ac:dyDescent="0.25">
      <c r="A233" s="32" t="s">
        <v>362</v>
      </c>
      <c r="B233" s="167"/>
      <c r="C233" s="167"/>
      <c r="D233" s="167"/>
      <c r="E233" s="167"/>
      <c r="F233" s="167"/>
      <c r="G233" s="167"/>
      <c r="H233" s="167"/>
      <c r="I233" s="167"/>
      <c r="J233" s="167"/>
    </row>
    <row r="234" spans="1:10" x14ac:dyDescent="0.25">
      <c r="A234" s="32" t="s">
        <v>363</v>
      </c>
      <c r="B234" s="167"/>
      <c r="C234" s="167"/>
      <c r="D234" s="167"/>
      <c r="E234" s="167"/>
      <c r="F234" s="167"/>
      <c r="G234" s="167"/>
      <c r="H234" s="167"/>
      <c r="I234" s="167"/>
      <c r="J234" s="167"/>
    </row>
    <row r="235" spans="1:10" x14ac:dyDescent="0.25">
      <c r="A235" s="32" t="s">
        <v>364</v>
      </c>
      <c r="B235" s="167"/>
      <c r="C235" s="167"/>
      <c r="D235" s="167"/>
      <c r="E235" s="167"/>
      <c r="F235" s="167"/>
      <c r="G235" s="167"/>
      <c r="H235" s="167"/>
      <c r="I235" s="167"/>
      <c r="J235" s="167"/>
    </row>
    <row r="236" spans="1:10" x14ac:dyDescent="0.25">
      <c r="A236" s="32" t="s">
        <v>365</v>
      </c>
      <c r="B236" s="167"/>
      <c r="C236" s="167"/>
      <c r="D236" s="167"/>
      <c r="E236" s="167"/>
      <c r="F236" s="167"/>
      <c r="G236" s="167"/>
      <c r="H236" s="167"/>
      <c r="I236" s="167"/>
      <c r="J236" s="167"/>
    </row>
    <row r="237" spans="1:10" x14ac:dyDescent="0.25">
      <c r="A237" s="32" t="s">
        <v>366</v>
      </c>
      <c r="B237" s="167"/>
      <c r="C237" s="167"/>
      <c r="D237" s="167"/>
      <c r="E237" s="167"/>
      <c r="F237" s="167"/>
      <c r="G237" s="167"/>
      <c r="H237" s="167"/>
      <c r="I237" s="167"/>
      <c r="J237" s="167"/>
    </row>
    <row r="238" spans="1:10" x14ac:dyDescent="0.25">
      <c r="A238" s="32" t="s">
        <v>367</v>
      </c>
      <c r="B238" s="167"/>
      <c r="C238" s="167"/>
      <c r="D238" s="167"/>
      <c r="E238" s="167"/>
      <c r="F238" s="167"/>
      <c r="G238" s="167"/>
      <c r="H238" s="167"/>
      <c r="I238" s="167"/>
      <c r="J238" s="167"/>
    </row>
    <row r="239" spans="1:10" x14ac:dyDescent="0.25">
      <c r="A239" s="32" t="s">
        <v>368</v>
      </c>
      <c r="B239" s="167"/>
      <c r="C239" s="167"/>
      <c r="D239" s="167"/>
      <c r="E239" s="167"/>
      <c r="F239" s="167"/>
      <c r="G239" s="167"/>
      <c r="H239" s="167"/>
      <c r="I239" s="167"/>
      <c r="J239" s="167"/>
    </row>
    <row r="240" spans="1:10" x14ac:dyDescent="0.25">
      <c r="A240" s="32" t="s">
        <v>369</v>
      </c>
      <c r="B240" s="167"/>
      <c r="C240" s="167"/>
      <c r="D240" s="167"/>
      <c r="E240" s="167"/>
      <c r="F240" s="167"/>
      <c r="G240" s="167"/>
      <c r="H240" s="167"/>
      <c r="I240" s="167"/>
      <c r="J240" s="167"/>
    </row>
    <row r="241" spans="1:10" x14ac:dyDescent="0.25">
      <c r="A241" s="32" t="s">
        <v>370</v>
      </c>
      <c r="B241" s="167"/>
      <c r="C241" s="167"/>
      <c r="D241" s="167"/>
      <c r="E241" s="167"/>
      <c r="F241" s="167"/>
      <c r="G241" s="167"/>
      <c r="H241" s="167"/>
      <c r="I241" s="167"/>
      <c r="J241" s="167"/>
    </row>
    <row r="242" spans="1:10" x14ac:dyDescent="0.25">
      <c r="A242" s="32" t="s">
        <v>371</v>
      </c>
      <c r="B242" s="167"/>
      <c r="C242" s="167"/>
      <c r="D242" s="167"/>
      <c r="E242" s="167"/>
      <c r="F242" s="167"/>
      <c r="G242" s="167"/>
      <c r="H242" s="167"/>
      <c r="I242" s="167"/>
      <c r="J242" s="167"/>
    </row>
    <row r="243" spans="1:10" x14ac:dyDescent="0.25">
      <c r="A243" s="32" t="s">
        <v>372</v>
      </c>
      <c r="B243" s="167"/>
      <c r="C243" s="167"/>
      <c r="D243" s="167"/>
      <c r="E243" s="167"/>
      <c r="F243" s="167"/>
      <c r="G243" s="167"/>
      <c r="H243" s="167"/>
      <c r="I243" s="167"/>
      <c r="J243" s="167"/>
    </row>
    <row r="244" spans="1:10" x14ac:dyDescent="0.25">
      <c r="A244" s="32" t="s">
        <v>373</v>
      </c>
      <c r="B244" s="167"/>
      <c r="C244" s="167"/>
      <c r="D244" s="167"/>
      <c r="E244" s="167"/>
      <c r="F244" s="167"/>
      <c r="G244" s="167"/>
      <c r="H244" s="167"/>
      <c r="I244" s="167"/>
      <c r="J244" s="167"/>
    </row>
    <row r="245" spans="1:10" x14ac:dyDescent="0.25">
      <c r="A245" s="32" t="s">
        <v>374</v>
      </c>
      <c r="B245" s="167"/>
      <c r="C245" s="167"/>
      <c r="D245" s="167"/>
      <c r="E245" s="167"/>
      <c r="F245" s="167"/>
      <c r="G245" s="167"/>
      <c r="H245" s="167"/>
      <c r="I245" s="167"/>
      <c r="J245" s="167"/>
    </row>
    <row r="246" spans="1:10" x14ac:dyDescent="0.25">
      <c r="A246" s="32" t="s">
        <v>375</v>
      </c>
      <c r="B246" s="167"/>
      <c r="C246" s="167"/>
      <c r="D246" s="167"/>
      <c r="E246" s="167"/>
      <c r="F246" s="167"/>
      <c r="G246" s="167"/>
      <c r="H246" s="167"/>
      <c r="I246" s="167"/>
      <c r="J246" s="167"/>
    </row>
    <row r="247" spans="1:10" x14ac:dyDescent="0.25">
      <c r="A247" s="32" t="s">
        <v>376</v>
      </c>
      <c r="B247" s="167"/>
      <c r="C247" s="167"/>
      <c r="D247" s="167"/>
      <c r="E247" s="167"/>
      <c r="F247" s="167"/>
      <c r="G247" s="167"/>
      <c r="H247" s="167"/>
      <c r="I247" s="167"/>
      <c r="J247" s="167"/>
    </row>
    <row r="248" spans="1:10" x14ac:dyDescent="0.25">
      <c r="A248" s="32" t="s">
        <v>377</v>
      </c>
      <c r="B248" s="167"/>
      <c r="C248" s="167"/>
      <c r="D248" s="167"/>
      <c r="E248" s="167"/>
      <c r="F248" s="167"/>
      <c r="G248" s="167"/>
      <c r="H248" s="167"/>
      <c r="I248" s="167"/>
      <c r="J248" s="167"/>
    </row>
    <row r="249" spans="1:10" x14ac:dyDescent="0.25">
      <c r="A249" s="32" t="s">
        <v>378</v>
      </c>
      <c r="B249" s="167"/>
      <c r="C249" s="167"/>
      <c r="D249" s="167"/>
      <c r="E249" s="167"/>
      <c r="F249" s="167"/>
      <c r="G249" s="167"/>
      <c r="H249" s="167"/>
      <c r="I249" s="167"/>
      <c r="J249" s="167"/>
    </row>
    <row r="250" spans="1:10" x14ac:dyDescent="0.25">
      <c r="A250" s="32" t="s">
        <v>379</v>
      </c>
      <c r="B250" s="167"/>
      <c r="C250" s="167"/>
      <c r="D250" s="167"/>
      <c r="E250" s="167"/>
      <c r="F250" s="167"/>
      <c r="G250" s="167"/>
      <c r="H250" s="167"/>
      <c r="I250" s="167"/>
      <c r="J250" s="167"/>
    </row>
    <row r="251" spans="1:10" x14ac:dyDescent="0.25">
      <c r="A251" s="32" t="s">
        <v>380</v>
      </c>
      <c r="B251" s="167"/>
      <c r="C251" s="167"/>
      <c r="D251" s="167"/>
      <c r="E251" s="167"/>
      <c r="F251" s="167"/>
      <c r="G251" s="167"/>
      <c r="H251" s="167"/>
      <c r="I251" s="167"/>
      <c r="J251" s="167"/>
    </row>
    <row r="252" spans="1:10" x14ac:dyDescent="0.25">
      <c r="A252" s="32" t="s">
        <v>381</v>
      </c>
      <c r="B252" s="167"/>
      <c r="C252" s="167"/>
      <c r="D252" s="167"/>
      <c r="E252" s="167"/>
      <c r="F252" s="167"/>
      <c r="G252" s="167"/>
      <c r="H252" s="167"/>
      <c r="I252" s="167"/>
      <c r="J252" s="167"/>
    </row>
    <row r="253" spans="1:10" x14ac:dyDescent="0.25">
      <c r="A253" s="32" t="s">
        <v>382</v>
      </c>
      <c r="B253" s="167"/>
      <c r="C253" s="167"/>
      <c r="D253" s="167"/>
      <c r="E253" s="167"/>
      <c r="F253" s="167"/>
      <c r="G253" s="167"/>
      <c r="H253" s="167"/>
      <c r="I253" s="167"/>
      <c r="J253" s="167"/>
    </row>
    <row r="254" spans="1:10" x14ac:dyDescent="0.25">
      <c r="A254" s="32" t="s">
        <v>383</v>
      </c>
      <c r="B254" s="167"/>
      <c r="C254" s="167"/>
      <c r="D254" s="167"/>
      <c r="E254" s="167"/>
      <c r="F254" s="167"/>
      <c r="G254" s="167"/>
      <c r="H254" s="167"/>
      <c r="I254" s="167"/>
      <c r="J254" s="167"/>
    </row>
    <row r="255" spans="1:10" x14ac:dyDescent="0.25">
      <c r="A255" s="32" t="s">
        <v>384</v>
      </c>
      <c r="B255" s="167"/>
      <c r="C255" s="167"/>
      <c r="D255" s="167"/>
      <c r="E255" s="167"/>
      <c r="F255" s="167"/>
      <c r="G255" s="167"/>
      <c r="H255" s="167"/>
      <c r="I255" s="167"/>
      <c r="J255" s="167"/>
    </row>
    <row r="256" spans="1:10" x14ac:dyDescent="0.25">
      <c r="A256" s="32" t="s">
        <v>385</v>
      </c>
      <c r="B256" s="167"/>
      <c r="C256" s="167"/>
      <c r="D256" s="167"/>
      <c r="E256" s="167"/>
      <c r="F256" s="167"/>
      <c r="G256" s="167"/>
      <c r="H256" s="167"/>
      <c r="I256" s="167"/>
      <c r="J256" s="167"/>
    </row>
    <row r="257" spans="1:10" x14ac:dyDescent="0.25">
      <c r="A257" s="32" t="s">
        <v>386</v>
      </c>
      <c r="B257" s="167"/>
      <c r="C257" s="167"/>
      <c r="D257" s="167"/>
      <c r="E257" s="167"/>
      <c r="F257" s="167"/>
      <c r="G257" s="167"/>
      <c r="H257" s="167"/>
      <c r="I257" s="167"/>
      <c r="J257" s="167"/>
    </row>
    <row r="258" spans="1:10" x14ac:dyDescent="0.25">
      <c r="A258" s="32" t="s">
        <v>387</v>
      </c>
      <c r="B258" s="167"/>
      <c r="C258" s="167"/>
      <c r="D258" s="167"/>
      <c r="E258" s="167"/>
      <c r="F258" s="167"/>
      <c r="G258" s="167"/>
      <c r="H258" s="167"/>
      <c r="I258" s="167"/>
      <c r="J258" s="167"/>
    </row>
    <row r="259" spans="1:10" x14ac:dyDescent="0.25">
      <c r="A259" s="32" t="s">
        <v>388</v>
      </c>
      <c r="B259" s="167"/>
      <c r="C259" s="167"/>
      <c r="D259" s="167"/>
      <c r="E259" s="167"/>
      <c r="F259" s="167"/>
      <c r="G259" s="167"/>
      <c r="H259" s="167"/>
      <c r="I259" s="167"/>
      <c r="J259" s="167"/>
    </row>
  </sheetData>
  <sheetProtection algorithmName="SHA-512" hashValue="/4mdW7b4q2mQjgxCqqyYnN8XHiIe2AVMekwJXAtr2xIkChx5HYZMeiiE7oVPLyVAwaUgsNQLxkgT0irfPPyviQ==" saltValue="cZjncq06iEnaLrU1Upx+nA==" spinCount="100000" sheet="1" objects="1" scenarios="1" formatCells="0" formatColumns="0" formatRows="0" insertColumns="0" insertRows="0" insertHyperlinks="0"/>
  <mergeCells count="252">
    <mergeCell ref="B255:J255"/>
    <mergeCell ref="B256:J256"/>
    <mergeCell ref="B257:J257"/>
    <mergeCell ref="B258:J258"/>
    <mergeCell ref="B259:J259"/>
    <mergeCell ref="B250:J250"/>
    <mergeCell ref="B251:J251"/>
    <mergeCell ref="B252:J252"/>
    <mergeCell ref="B253:J253"/>
    <mergeCell ref="B254:J254"/>
    <mergeCell ref="B245:J245"/>
    <mergeCell ref="B246:J246"/>
    <mergeCell ref="B247:J247"/>
    <mergeCell ref="B248:J248"/>
    <mergeCell ref="B249:J249"/>
    <mergeCell ref="B240:J240"/>
    <mergeCell ref="B241:J241"/>
    <mergeCell ref="B242:J242"/>
    <mergeCell ref="B243:J243"/>
    <mergeCell ref="B244:J244"/>
    <mergeCell ref="B235:J235"/>
    <mergeCell ref="B236:J236"/>
    <mergeCell ref="B237:J237"/>
    <mergeCell ref="B238:J238"/>
    <mergeCell ref="B239:J239"/>
    <mergeCell ref="B230:J230"/>
    <mergeCell ref="B231:J231"/>
    <mergeCell ref="B232:J232"/>
    <mergeCell ref="B233:J233"/>
    <mergeCell ref="B234:J234"/>
    <mergeCell ref="B225:J225"/>
    <mergeCell ref="B226:J226"/>
    <mergeCell ref="B227:J227"/>
    <mergeCell ref="B228:J228"/>
    <mergeCell ref="B229:J229"/>
    <mergeCell ref="B220:J220"/>
    <mergeCell ref="B221:J221"/>
    <mergeCell ref="B222:J222"/>
    <mergeCell ref="B223:J223"/>
    <mergeCell ref="B224:J224"/>
    <mergeCell ref="B215:J215"/>
    <mergeCell ref="B216:J216"/>
    <mergeCell ref="B217:J217"/>
    <mergeCell ref="B218:J218"/>
    <mergeCell ref="B219:J219"/>
    <mergeCell ref="B210:J210"/>
    <mergeCell ref="B211:J211"/>
    <mergeCell ref="B212:J212"/>
    <mergeCell ref="B213:J213"/>
    <mergeCell ref="B214:J214"/>
    <mergeCell ref="B205:J205"/>
    <mergeCell ref="B206:J206"/>
    <mergeCell ref="B207:J207"/>
    <mergeCell ref="B208:J208"/>
    <mergeCell ref="B209:J209"/>
    <mergeCell ref="B200:J200"/>
    <mergeCell ref="B201:J201"/>
    <mergeCell ref="B202:J202"/>
    <mergeCell ref="B203:J203"/>
    <mergeCell ref="B204:J204"/>
    <mergeCell ref="B195:J195"/>
    <mergeCell ref="B196:J196"/>
    <mergeCell ref="B197:J197"/>
    <mergeCell ref="B198:J198"/>
    <mergeCell ref="B199:J199"/>
    <mergeCell ref="B190:J190"/>
    <mergeCell ref="B191:J191"/>
    <mergeCell ref="B192:J192"/>
    <mergeCell ref="B193:J193"/>
    <mergeCell ref="B194:J194"/>
    <mergeCell ref="B185:J185"/>
    <mergeCell ref="B186:J186"/>
    <mergeCell ref="B187:J187"/>
    <mergeCell ref="B188:J188"/>
    <mergeCell ref="B189:J189"/>
    <mergeCell ref="B180:J180"/>
    <mergeCell ref="B181:J181"/>
    <mergeCell ref="B182:J182"/>
    <mergeCell ref="B183:J183"/>
    <mergeCell ref="B184:J184"/>
    <mergeCell ref="B175:J175"/>
    <mergeCell ref="B176:J176"/>
    <mergeCell ref="B177:J177"/>
    <mergeCell ref="B178:J178"/>
    <mergeCell ref="B179:J179"/>
    <mergeCell ref="B170:J170"/>
    <mergeCell ref="B171:J171"/>
    <mergeCell ref="B172:J172"/>
    <mergeCell ref="B173:J173"/>
    <mergeCell ref="B174:J174"/>
    <mergeCell ref="B165:J165"/>
    <mergeCell ref="B166:J166"/>
    <mergeCell ref="B167:J167"/>
    <mergeCell ref="B168:J168"/>
    <mergeCell ref="B169:J169"/>
    <mergeCell ref="B160:J160"/>
    <mergeCell ref="B161:J161"/>
    <mergeCell ref="B162:J162"/>
    <mergeCell ref="B163:J163"/>
    <mergeCell ref="B164:J164"/>
    <mergeCell ref="B155:J155"/>
    <mergeCell ref="B156:J156"/>
    <mergeCell ref="B157:J157"/>
    <mergeCell ref="B158:J158"/>
    <mergeCell ref="B159:J159"/>
    <mergeCell ref="B150:J150"/>
    <mergeCell ref="B151:J151"/>
    <mergeCell ref="B152:J152"/>
    <mergeCell ref="B153:J153"/>
    <mergeCell ref="B154:J154"/>
    <mergeCell ref="B145:J145"/>
    <mergeCell ref="B146:J146"/>
    <mergeCell ref="B147:J147"/>
    <mergeCell ref="B148:J148"/>
    <mergeCell ref="B149:J149"/>
    <mergeCell ref="B140:J140"/>
    <mergeCell ref="B141:J141"/>
    <mergeCell ref="B142:J142"/>
    <mergeCell ref="B143:J143"/>
    <mergeCell ref="B144:J144"/>
    <mergeCell ref="B135:J135"/>
    <mergeCell ref="B136:J136"/>
    <mergeCell ref="B137:J137"/>
    <mergeCell ref="B138:J138"/>
    <mergeCell ref="B139:J139"/>
    <mergeCell ref="B130:J130"/>
    <mergeCell ref="B131:J131"/>
    <mergeCell ref="B132:J132"/>
    <mergeCell ref="B133:J133"/>
    <mergeCell ref="B134:J134"/>
    <mergeCell ref="B125:J125"/>
    <mergeCell ref="B126:J126"/>
    <mergeCell ref="B127:J127"/>
    <mergeCell ref="B128:J128"/>
    <mergeCell ref="B129:J129"/>
    <mergeCell ref="B120:J120"/>
    <mergeCell ref="B121:J121"/>
    <mergeCell ref="B122:J122"/>
    <mergeCell ref="B123:J123"/>
    <mergeCell ref="B124:J124"/>
    <mergeCell ref="B115:J115"/>
    <mergeCell ref="B116:J116"/>
    <mergeCell ref="B117:J117"/>
    <mergeCell ref="B118:J118"/>
    <mergeCell ref="B119:J119"/>
    <mergeCell ref="B110:J110"/>
    <mergeCell ref="B111:J111"/>
    <mergeCell ref="B112:J112"/>
    <mergeCell ref="B113:J113"/>
    <mergeCell ref="B114:J114"/>
    <mergeCell ref="B105:J105"/>
    <mergeCell ref="B106:J106"/>
    <mergeCell ref="B107:J107"/>
    <mergeCell ref="B108:J108"/>
    <mergeCell ref="B109:J109"/>
    <mergeCell ref="B100:J100"/>
    <mergeCell ref="B101:J101"/>
    <mergeCell ref="B102:J102"/>
    <mergeCell ref="B103:J103"/>
    <mergeCell ref="B104:J104"/>
    <mergeCell ref="B95:J95"/>
    <mergeCell ref="B96:J96"/>
    <mergeCell ref="B97:J97"/>
    <mergeCell ref="B98:J98"/>
    <mergeCell ref="B99:J99"/>
    <mergeCell ref="B90:J90"/>
    <mergeCell ref="B91:J91"/>
    <mergeCell ref="B92:J92"/>
    <mergeCell ref="B93:J93"/>
    <mergeCell ref="B94:J94"/>
    <mergeCell ref="B85:J85"/>
    <mergeCell ref="B86:J86"/>
    <mergeCell ref="B87:J87"/>
    <mergeCell ref="B88:J88"/>
    <mergeCell ref="B89:J89"/>
    <mergeCell ref="B80:J80"/>
    <mergeCell ref="B81:J81"/>
    <mergeCell ref="B82:J82"/>
    <mergeCell ref="B83:J83"/>
    <mergeCell ref="B84:J84"/>
    <mergeCell ref="B75:J75"/>
    <mergeCell ref="B76:J76"/>
    <mergeCell ref="B77:J77"/>
    <mergeCell ref="B78:J78"/>
    <mergeCell ref="B79:J79"/>
    <mergeCell ref="B70:J70"/>
    <mergeCell ref="B71:J71"/>
    <mergeCell ref="B72:J72"/>
    <mergeCell ref="B73:J73"/>
    <mergeCell ref="B74:J74"/>
    <mergeCell ref="B65:J65"/>
    <mergeCell ref="B66:J66"/>
    <mergeCell ref="B67:J67"/>
    <mergeCell ref="B68:J68"/>
    <mergeCell ref="B69:J69"/>
    <mergeCell ref="B60:J60"/>
    <mergeCell ref="B61:J61"/>
    <mergeCell ref="B62:J62"/>
    <mergeCell ref="B63:J63"/>
    <mergeCell ref="B64:J64"/>
    <mergeCell ref="B55:J55"/>
    <mergeCell ref="B57:J57"/>
    <mergeCell ref="B58:J58"/>
    <mergeCell ref="B59:J59"/>
    <mergeCell ref="B50:J50"/>
    <mergeCell ref="B51:J51"/>
    <mergeCell ref="B52:J52"/>
    <mergeCell ref="B53:J53"/>
    <mergeCell ref="B54:J54"/>
    <mergeCell ref="B45:J45"/>
    <mergeCell ref="B46:J46"/>
    <mergeCell ref="B47:J47"/>
    <mergeCell ref="B48:J48"/>
    <mergeCell ref="B49:J49"/>
    <mergeCell ref="B40:J40"/>
    <mergeCell ref="B41:J41"/>
    <mergeCell ref="B42:J42"/>
    <mergeCell ref="B43:J43"/>
    <mergeCell ref="B44:J44"/>
    <mergeCell ref="B35:J35"/>
    <mergeCell ref="B37:J37"/>
    <mergeCell ref="B38:J38"/>
    <mergeCell ref="B39:J39"/>
    <mergeCell ref="B30:J30"/>
    <mergeCell ref="B31:J31"/>
    <mergeCell ref="B32:J32"/>
    <mergeCell ref="B34:J34"/>
    <mergeCell ref="B25:J25"/>
    <mergeCell ref="B26:J26"/>
    <mergeCell ref="B27:J27"/>
    <mergeCell ref="B28:J28"/>
    <mergeCell ref="B29:J29"/>
    <mergeCell ref="B20:J20"/>
    <mergeCell ref="B21:J21"/>
    <mergeCell ref="B22:J22"/>
    <mergeCell ref="B23:J23"/>
    <mergeCell ref="B24:J24"/>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honeticPr fontId="2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52" t="s">
        <v>41</v>
      </c>
      <c r="B1" s="152"/>
      <c r="C1" s="152"/>
      <c r="D1" s="152"/>
      <c r="E1" s="152"/>
      <c r="F1" s="152"/>
      <c r="G1" s="152"/>
      <c r="H1" s="152"/>
      <c r="I1" s="152"/>
      <c r="J1" s="152"/>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118</v>
      </c>
    </row>
    <row r="10" spans="1:10" x14ac:dyDescent="0.25">
      <c r="A10" s="7" t="s">
        <v>8</v>
      </c>
    </row>
    <row r="11" spans="1:10" x14ac:dyDescent="0.25">
      <c r="A11" s="7" t="s">
        <v>13</v>
      </c>
    </row>
    <row r="12" spans="1:10" x14ac:dyDescent="0.25">
      <c r="A12" s="8"/>
    </row>
    <row r="13" spans="1:10" ht="15" customHeight="1" x14ac:dyDescent="0.25">
      <c r="A13" s="175" t="s">
        <v>119</v>
      </c>
      <c r="B13" s="175"/>
      <c r="C13" s="175"/>
      <c r="D13" s="175"/>
      <c r="E13" s="175"/>
      <c r="F13" s="175"/>
      <c r="G13" s="175"/>
      <c r="H13" s="175"/>
      <c r="I13" s="175"/>
      <c r="J13" s="175"/>
    </row>
    <row r="14" spans="1:10" x14ac:dyDescent="0.25">
      <c r="A14" s="175"/>
      <c r="B14" s="175"/>
      <c r="C14" s="175"/>
      <c r="D14" s="175"/>
      <c r="E14" s="175"/>
      <c r="F14" s="175"/>
      <c r="G14" s="175"/>
      <c r="H14" s="175"/>
      <c r="I14" s="175"/>
      <c r="J14" s="175"/>
    </row>
    <row r="15" spans="1:10" x14ac:dyDescent="0.25">
      <c r="A15" s="175"/>
      <c r="B15" s="175"/>
      <c r="C15" s="175"/>
      <c r="D15" s="175"/>
      <c r="E15" s="175"/>
      <c r="F15" s="175"/>
      <c r="G15" s="175"/>
      <c r="H15" s="175"/>
      <c r="I15" s="175"/>
      <c r="J15" s="175"/>
    </row>
    <row r="16" spans="1:10" x14ac:dyDescent="0.25">
      <c r="A16" s="175"/>
      <c r="B16" s="175"/>
      <c r="C16" s="175"/>
      <c r="D16" s="175"/>
      <c r="E16" s="175"/>
      <c r="F16" s="175"/>
      <c r="G16" s="175"/>
      <c r="H16" s="175"/>
      <c r="I16" s="175"/>
      <c r="J16" s="175"/>
    </row>
    <row r="17" spans="1:10" ht="65.25" customHeight="1" x14ac:dyDescent="0.25">
      <c r="A17" s="175"/>
      <c r="B17" s="175"/>
      <c r="C17" s="175"/>
      <c r="D17" s="175"/>
      <c r="E17" s="175"/>
      <c r="F17" s="175"/>
      <c r="G17" s="175"/>
      <c r="H17" s="175"/>
      <c r="I17" s="175"/>
      <c r="J17" s="17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2" width="50.7109375" style="1" customWidth="1"/>
    <col min="3" max="4" width="50.7109375" style="1" hidden="1" customWidth="1"/>
    <col min="5" max="7" width="50.7109375" style="1" customWidth="1"/>
    <col min="8" max="8" width="50.85546875" style="1" customWidth="1"/>
    <col min="9" max="16384" width="9.140625" style="1"/>
  </cols>
  <sheetData>
    <row r="1" spans="1:8" ht="29.25" thickBot="1" x14ac:dyDescent="0.3">
      <c r="B1" s="176" t="s">
        <v>43</v>
      </c>
      <c r="C1" s="176"/>
      <c r="D1" s="176"/>
      <c r="E1" s="176"/>
      <c r="F1" s="176"/>
      <c r="G1" s="176"/>
      <c r="H1" s="176"/>
    </row>
    <row r="2" spans="1:8" x14ac:dyDescent="0.25">
      <c r="B2" s="33" t="s">
        <v>4</v>
      </c>
    </row>
    <row r="3" spans="1:8" x14ac:dyDescent="0.25">
      <c r="B3" s="79" t="s">
        <v>424</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16" t="s">
        <v>430</v>
      </c>
      <c r="C11" s="108" t="s">
        <v>431</v>
      </c>
      <c r="D11" s="109" t="s">
        <v>420</v>
      </c>
      <c r="E11" s="117" t="s">
        <v>433</v>
      </c>
      <c r="F11" s="108" t="s">
        <v>435</v>
      </c>
      <c r="G11" s="108" t="s">
        <v>436</v>
      </c>
      <c r="H11" s="121" t="s">
        <v>394</v>
      </c>
    </row>
    <row r="12" spans="1:8" ht="30" x14ac:dyDescent="0.25">
      <c r="A12" s="44">
        <v>2</v>
      </c>
      <c r="B12" s="116" t="s">
        <v>430</v>
      </c>
      <c r="C12" s="108" t="s">
        <v>432</v>
      </c>
      <c r="D12" s="109" t="s">
        <v>429</v>
      </c>
      <c r="E12" s="108" t="s">
        <v>434</v>
      </c>
      <c r="F12" s="107" t="s">
        <v>389</v>
      </c>
      <c r="G12" s="108" t="s">
        <v>437</v>
      </c>
      <c r="H12" s="108" t="s">
        <v>438</v>
      </c>
    </row>
    <row r="13" spans="1:8" ht="165" x14ac:dyDescent="0.25">
      <c r="A13" s="44">
        <v>3</v>
      </c>
      <c r="B13" s="108" t="s">
        <v>444</v>
      </c>
      <c r="C13" s="108" t="s">
        <v>443</v>
      </c>
      <c r="D13" s="109" t="s">
        <v>420</v>
      </c>
      <c r="E13" s="108" t="s">
        <v>442</v>
      </c>
      <c r="F13" s="108" t="s">
        <v>441</v>
      </c>
      <c r="G13" s="109" t="s">
        <v>440</v>
      </c>
      <c r="H13" s="108" t="s">
        <v>439</v>
      </c>
    </row>
    <row r="14" spans="1:8" x14ac:dyDescent="0.25">
      <c r="A14" s="44">
        <v>4</v>
      </c>
      <c r="B14" s="107"/>
      <c r="C14" s="108"/>
      <c r="D14" s="109"/>
      <c r="E14" s="108"/>
      <c r="F14" s="108"/>
      <c r="G14" s="108"/>
      <c r="H14" s="108"/>
    </row>
    <row r="15" spans="1:8" x14ac:dyDescent="0.25">
      <c r="A15" s="44">
        <v>5</v>
      </c>
      <c r="B15" s="107"/>
      <c r="C15" s="112"/>
      <c r="D15" s="109"/>
      <c r="E15" s="110"/>
      <c r="F15" s="108"/>
      <c r="G15" s="108"/>
      <c r="H15" s="108"/>
    </row>
    <row r="16" spans="1:8" x14ac:dyDescent="0.25">
      <c r="A16" s="44">
        <v>6</v>
      </c>
      <c r="B16" s="107"/>
      <c r="C16" s="112"/>
      <c r="D16" s="109"/>
      <c r="E16" s="108"/>
      <c r="F16" s="111"/>
      <c r="G16" s="108"/>
      <c r="H16" s="121"/>
    </row>
    <row r="17" spans="1:8" x14ac:dyDescent="0.25">
      <c r="A17" s="44">
        <v>7</v>
      </c>
      <c r="B17" s="107"/>
      <c r="C17" s="112"/>
      <c r="D17" s="109"/>
      <c r="E17" s="108"/>
      <c r="F17" s="108"/>
      <c r="G17" s="108"/>
      <c r="H17" s="121"/>
    </row>
    <row r="18" spans="1:8" x14ac:dyDescent="0.25">
      <c r="A18" s="44">
        <v>8</v>
      </c>
      <c r="B18" s="107"/>
      <c r="C18" s="113"/>
      <c r="D18" s="109"/>
      <c r="E18" s="108"/>
      <c r="F18" s="108"/>
      <c r="G18" s="108"/>
      <c r="H18" s="109"/>
    </row>
    <row r="19" spans="1:8" x14ac:dyDescent="0.25">
      <c r="A19" s="44">
        <v>9</v>
      </c>
      <c r="B19" s="107"/>
      <c r="C19" s="113"/>
      <c r="D19" s="109"/>
      <c r="E19" s="108"/>
      <c r="F19" s="113"/>
      <c r="G19" s="108"/>
      <c r="H19" s="109"/>
    </row>
    <row r="20" spans="1:8" x14ac:dyDescent="0.25">
      <c r="A20" s="129">
        <v>10</v>
      </c>
      <c r="B20" s="107"/>
      <c r="C20" s="113"/>
      <c r="D20" s="109"/>
      <c r="E20" s="113"/>
      <c r="F20" s="113"/>
      <c r="G20" s="113"/>
      <c r="H20" s="121"/>
    </row>
    <row r="21" spans="1:8" x14ac:dyDescent="0.25">
      <c r="A21" s="44">
        <v>11</v>
      </c>
      <c r="B21" s="107"/>
      <c r="C21" s="113"/>
      <c r="D21" s="109"/>
      <c r="E21" s="113"/>
      <c r="F21" s="113"/>
      <c r="G21" s="113"/>
      <c r="H21" s="121"/>
    </row>
    <row r="22" spans="1:8" x14ac:dyDescent="0.25">
      <c r="A22" s="44">
        <v>12</v>
      </c>
      <c r="B22" s="107"/>
      <c r="C22" s="113"/>
      <c r="D22" s="109"/>
      <c r="E22" s="113"/>
      <c r="F22" s="113"/>
      <c r="G22" s="113"/>
      <c r="H22" s="121"/>
    </row>
    <row r="23" spans="1:8" x14ac:dyDescent="0.25">
      <c r="A23" s="44">
        <v>13</v>
      </c>
      <c r="B23" s="107"/>
      <c r="C23" s="113"/>
      <c r="D23" s="109"/>
      <c r="E23" s="113"/>
      <c r="F23" s="107"/>
      <c r="G23" s="113"/>
      <c r="H23" s="121"/>
    </row>
    <row r="24" spans="1:8" x14ac:dyDescent="0.25">
      <c r="A24" s="44">
        <v>14</v>
      </c>
      <c r="B24" s="78"/>
      <c r="C24" s="113"/>
      <c r="D24" s="109"/>
      <c r="E24" s="108"/>
      <c r="F24" s="108"/>
      <c r="G24" s="108"/>
      <c r="H24" s="121"/>
    </row>
    <row r="25" spans="1:8" x14ac:dyDescent="0.25">
      <c r="A25" s="44">
        <v>15</v>
      </c>
      <c r="B25" s="78"/>
      <c r="C25" s="113"/>
      <c r="D25" s="109"/>
      <c r="E25" s="108"/>
      <c r="F25" s="108"/>
      <c r="G25" s="108"/>
      <c r="H25" s="121"/>
    </row>
    <row r="26" spans="1:8" x14ac:dyDescent="0.25">
      <c r="A26" s="44">
        <v>16</v>
      </c>
      <c r="B26" s="78"/>
      <c r="C26" s="113"/>
      <c r="D26" s="109"/>
      <c r="E26" s="108"/>
      <c r="F26" s="114"/>
      <c r="G26" s="108"/>
      <c r="H26" s="121"/>
    </row>
    <row r="27" spans="1:8" x14ac:dyDescent="0.25">
      <c r="A27" s="44">
        <v>17</v>
      </c>
      <c r="B27" s="107"/>
      <c r="C27" s="108"/>
      <c r="D27" s="109"/>
      <c r="E27" s="108"/>
      <c r="F27" s="108"/>
      <c r="G27" s="108"/>
      <c r="H27" s="121"/>
    </row>
    <row r="28" spans="1:8" x14ac:dyDescent="0.25">
      <c r="A28" s="44">
        <v>18</v>
      </c>
      <c r="B28" s="107"/>
      <c r="C28" s="108"/>
      <c r="D28" s="109"/>
      <c r="E28" s="108"/>
      <c r="F28" s="108"/>
      <c r="G28" s="108"/>
      <c r="H28" s="121"/>
    </row>
    <row r="29" spans="1:8" x14ac:dyDescent="0.25">
      <c r="A29" s="44">
        <v>19</v>
      </c>
      <c r="B29" s="107"/>
      <c r="C29" s="108"/>
      <c r="D29" s="109"/>
      <c r="E29" s="113"/>
      <c r="F29" s="108"/>
      <c r="G29" s="108"/>
      <c r="H29" s="108"/>
    </row>
    <row r="30" spans="1:8" x14ac:dyDescent="0.25">
      <c r="A30" s="44">
        <v>20</v>
      </c>
      <c r="B30" s="107"/>
      <c r="C30" s="108"/>
      <c r="D30" s="109"/>
      <c r="E30" s="113"/>
      <c r="F30" s="108"/>
      <c r="G30" s="108"/>
      <c r="H30" s="108"/>
    </row>
    <row r="31" spans="1:8" x14ac:dyDescent="0.25">
      <c r="A31" s="44">
        <v>21</v>
      </c>
      <c r="B31" s="107"/>
      <c r="C31" s="108"/>
      <c r="D31" s="109"/>
      <c r="E31" s="108"/>
      <c r="F31" s="108"/>
      <c r="G31" s="108"/>
      <c r="H31" s="121"/>
    </row>
    <row r="32" spans="1:8" x14ac:dyDescent="0.25">
      <c r="A32" s="129">
        <v>22</v>
      </c>
      <c r="B32" s="107"/>
      <c r="C32" s="78"/>
      <c r="D32" s="109"/>
      <c r="E32" s="108"/>
      <c r="F32" s="108"/>
      <c r="G32" s="108"/>
      <c r="H32" s="121"/>
    </row>
    <row r="33" spans="1:8" x14ac:dyDescent="0.25">
      <c r="A33" s="129">
        <v>23</v>
      </c>
      <c r="B33" s="116"/>
      <c r="C33" s="108"/>
      <c r="D33" s="109"/>
      <c r="E33" s="117"/>
      <c r="F33" s="108"/>
      <c r="G33" s="108"/>
      <c r="H33" s="121"/>
    </row>
    <row r="34" spans="1:8" x14ac:dyDescent="0.25">
      <c r="A34" s="44">
        <v>24</v>
      </c>
      <c r="B34" s="116"/>
      <c r="C34" s="108"/>
      <c r="D34" s="109"/>
      <c r="E34" s="108"/>
      <c r="F34" s="107"/>
      <c r="G34" s="108"/>
      <c r="H34" s="108"/>
    </row>
    <row r="35" spans="1:8" x14ac:dyDescent="0.25">
      <c r="A35" s="44">
        <v>25</v>
      </c>
      <c r="B35" s="108"/>
      <c r="C35" s="108"/>
      <c r="D35" s="109"/>
      <c r="E35" s="108"/>
      <c r="F35" s="108"/>
      <c r="G35" s="109"/>
      <c r="H35" s="108"/>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phoneticPr fontId="22" type="noConversion"/>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abSelected="1" topLeftCell="B1" zoomScale="85" zoomScaleNormal="85" workbookViewId="0">
      <pane ySplit="10" topLeftCell="A21" activePane="bottomLeft" state="frozen"/>
      <selection pane="bottomLeft" activeCell="F30" sqref="F30"/>
    </sheetView>
  </sheetViews>
  <sheetFormatPr defaultColWidth="9.140625" defaultRowHeight="15" x14ac:dyDescent="0.25"/>
  <cols>
    <col min="1" max="1" width="3.140625" style="1" bestFit="1" customWidth="1"/>
    <col min="2" max="2" width="50.7109375" style="1" customWidth="1"/>
    <col min="3" max="4" width="50.7109375" style="1" hidden="1" customWidth="1"/>
    <col min="5" max="7" width="50.7109375" style="1" customWidth="1"/>
    <col min="8" max="8" width="50.85546875" style="1" customWidth="1"/>
    <col min="9" max="16384" width="9.140625" style="1"/>
  </cols>
  <sheetData>
    <row r="1" spans="1:8" ht="29.25" thickBot="1" x14ac:dyDescent="0.3">
      <c r="B1" s="176" t="s">
        <v>44</v>
      </c>
      <c r="C1" s="176"/>
      <c r="D1" s="176"/>
      <c r="E1" s="176"/>
      <c r="F1" s="176"/>
      <c r="G1" s="176"/>
      <c r="H1" s="176"/>
    </row>
    <row r="2" spans="1:8" x14ac:dyDescent="0.25">
      <c r="B2" s="33" t="s">
        <v>4</v>
      </c>
    </row>
    <row r="3" spans="1:8" x14ac:dyDescent="0.25">
      <c r="B3" s="79" t="s">
        <v>425</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6.6" customHeight="1" x14ac:dyDescent="0.25">
      <c r="A11" s="44">
        <v>1</v>
      </c>
      <c r="B11" s="116" t="s">
        <v>445</v>
      </c>
      <c r="C11" s="108" t="s">
        <v>446</v>
      </c>
      <c r="D11" s="109" t="s">
        <v>420</v>
      </c>
      <c r="E11" s="108" t="s">
        <v>449</v>
      </c>
      <c r="F11" s="118">
        <v>1121386</v>
      </c>
      <c r="G11" s="108" t="s">
        <v>450</v>
      </c>
      <c r="H11" s="108" t="s">
        <v>451</v>
      </c>
    </row>
    <row r="12" spans="1:8" ht="18.95" customHeight="1" x14ac:dyDescent="0.25">
      <c r="A12" s="44">
        <v>2</v>
      </c>
      <c r="B12" s="116" t="s">
        <v>445</v>
      </c>
      <c r="C12" s="108" t="s">
        <v>447</v>
      </c>
      <c r="D12" s="109" t="s">
        <v>420</v>
      </c>
      <c r="E12" s="108" t="s">
        <v>449</v>
      </c>
      <c r="F12" s="119">
        <v>49485</v>
      </c>
      <c r="G12" s="108" t="s">
        <v>450</v>
      </c>
      <c r="H12" s="108" t="s">
        <v>452</v>
      </c>
    </row>
    <row r="13" spans="1:8" ht="45" x14ac:dyDescent="0.25">
      <c r="A13" s="44">
        <v>3</v>
      </c>
      <c r="B13" s="116" t="s">
        <v>445</v>
      </c>
      <c r="C13" s="108" t="s">
        <v>448</v>
      </c>
      <c r="D13" s="109" t="s">
        <v>420</v>
      </c>
      <c r="E13" s="108" t="s">
        <v>449</v>
      </c>
      <c r="F13" s="119">
        <v>0</v>
      </c>
      <c r="G13" s="108" t="s">
        <v>450</v>
      </c>
      <c r="H13" s="121" t="s">
        <v>394</v>
      </c>
    </row>
    <row r="14" spans="1:8" ht="45" x14ac:dyDescent="0.25">
      <c r="A14" s="129">
        <v>4</v>
      </c>
      <c r="B14" s="107" t="s">
        <v>626</v>
      </c>
      <c r="C14" s="108" t="s">
        <v>627</v>
      </c>
      <c r="D14" s="109" t="s">
        <v>420</v>
      </c>
      <c r="E14" s="108" t="s">
        <v>630</v>
      </c>
      <c r="F14" s="108" t="s">
        <v>632</v>
      </c>
      <c r="G14" s="108" t="s">
        <v>436</v>
      </c>
      <c r="H14" s="120" t="s">
        <v>464</v>
      </c>
    </row>
    <row r="15" spans="1:8" ht="30" x14ac:dyDescent="0.25">
      <c r="A15" s="129">
        <v>5</v>
      </c>
      <c r="B15" s="107" t="s">
        <v>626</v>
      </c>
      <c r="C15" s="108" t="s">
        <v>628</v>
      </c>
      <c r="D15" s="109" t="s">
        <v>420</v>
      </c>
      <c r="E15" s="108" t="s">
        <v>631</v>
      </c>
      <c r="F15" s="108" t="s">
        <v>633</v>
      </c>
      <c r="G15" s="108" t="s">
        <v>463</v>
      </c>
      <c r="H15" s="120" t="s">
        <v>465</v>
      </c>
    </row>
    <row r="16" spans="1:8" ht="30" x14ac:dyDescent="0.25">
      <c r="A16" s="44">
        <v>6</v>
      </c>
      <c r="B16" s="107" t="s">
        <v>626</v>
      </c>
      <c r="C16" s="108" t="s">
        <v>629</v>
      </c>
      <c r="D16" s="109" t="s">
        <v>420</v>
      </c>
      <c r="E16" s="108" t="s">
        <v>449</v>
      </c>
      <c r="F16" s="119" t="s">
        <v>634</v>
      </c>
      <c r="G16" s="108" t="s">
        <v>437</v>
      </c>
      <c r="H16" s="120" t="s">
        <v>466</v>
      </c>
    </row>
    <row r="17" spans="1:8" ht="30" x14ac:dyDescent="0.25">
      <c r="A17" s="44">
        <v>7</v>
      </c>
      <c r="B17" s="107" t="s">
        <v>453</v>
      </c>
      <c r="C17" s="120" t="s">
        <v>454</v>
      </c>
      <c r="D17" s="109" t="s">
        <v>420</v>
      </c>
      <c r="E17" s="120" t="s">
        <v>457</v>
      </c>
      <c r="F17" s="108" t="s">
        <v>460</v>
      </c>
      <c r="G17" s="120" t="s">
        <v>463</v>
      </c>
      <c r="H17" s="120" t="s">
        <v>464</v>
      </c>
    </row>
    <row r="18" spans="1:8" ht="45" x14ac:dyDescent="0.25">
      <c r="A18" s="44">
        <v>8</v>
      </c>
      <c r="B18" s="107" t="s">
        <v>453</v>
      </c>
      <c r="C18" s="120" t="s">
        <v>455</v>
      </c>
      <c r="D18" s="109" t="s">
        <v>420</v>
      </c>
      <c r="E18" s="120" t="s">
        <v>458</v>
      </c>
      <c r="F18" s="108" t="s">
        <v>461</v>
      </c>
      <c r="G18" s="120" t="s">
        <v>463</v>
      </c>
      <c r="H18" s="120" t="s">
        <v>465</v>
      </c>
    </row>
    <row r="19" spans="1:8" ht="30" x14ac:dyDescent="0.25">
      <c r="A19" s="44">
        <v>9</v>
      </c>
      <c r="B19" s="107" t="s">
        <v>453</v>
      </c>
      <c r="C19" s="120" t="s">
        <v>456</v>
      </c>
      <c r="D19" s="109" t="s">
        <v>420</v>
      </c>
      <c r="E19" s="120" t="s">
        <v>459</v>
      </c>
      <c r="F19" s="108" t="s">
        <v>462</v>
      </c>
      <c r="G19" s="120" t="s">
        <v>463</v>
      </c>
      <c r="H19" s="120" t="s">
        <v>466</v>
      </c>
    </row>
    <row r="20" spans="1:8" ht="45" x14ac:dyDescent="0.25">
      <c r="A20" s="44">
        <v>10</v>
      </c>
      <c r="B20" s="107" t="s">
        <v>467</v>
      </c>
      <c r="C20" s="120" t="s">
        <v>468</v>
      </c>
      <c r="D20" s="109" t="s">
        <v>420</v>
      </c>
      <c r="E20" s="120" t="s">
        <v>470</v>
      </c>
      <c r="F20" s="120" t="s">
        <v>472</v>
      </c>
      <c r="G20" s="120" t="s">
        <v>474</v>
      </c>
      <c r="H20" s="120" t="s">
        <v>475</v>
      </c>
    </row>
    <row r="21" spans="1:8" ht="30" x14ac:dyDescent="0.25">
      <c r="A21" s="44">
        <v>11</v>
      </c>
      <c r="B21" s="107" t="s">
        <v>467</v>
      </c>
      <c r="C21" s="120" t="s">
        <v>469</v>
      </c>
      <c r="D21" s="109" t="s">
        <v>420</v>
      </c>
      <c r="E21" s="120" t="s">
        <v>471</v>
      </c>
      <c r="F21" s="120" t="s">
        <v>473</v>
      </c>
      <c r="G21" s="120" t="s">
        <v>474</v>
      </c>
      <c r="H21" s="121" t="s">
        <v>394</v>
      </c>
    </row>
    <row r="22" spans="1:8" ht="60" x14ac:dyDescent="0.25">
      <c r="A22" s="44">
        <v>12</v>
      </c>
      <c r="B22" s="115" t="s">
        <v>476</v>
      </c>
      <c r="C22" s="108" t="s">
        <v>477</v>
      </c>
      <c r="D22" s="109" t="s">
        <v>429</v>
      </c>
      <c r="E22" s="123" t="s">
        <v>394</v>
      </c>
      <c r="F22" s="107" t="s">
        <v>389</v>
      </c>
      <c r="G22" s="120" t="s">
        <v>478</v>
      </c>
      <c r="H22" s="120" t="s">
        <v>479</v>
      </c>
    </row>
    <row r="23" spans="1:8" ht="45" x14ac:dyDescent="0.25">
      <c r="A23" s="44">
        <v>13</v>
      </c>
      <c r="B23" s="107" t="s">
        <v>480</v>
      </c>
      <c r="C23" s="108" t="s">
        <v>481</v>
      </c>
      <c r="D23" s="109" t="s">
        <v>420</v>
      </c>
      <c r="E23" s="108" t="s">
        <v>483</v>
      </c>
      <c r="F23" s="108" t="s">
        <v>485</v>
      </c>
      <c r="G23" s="108" t="s">
        <v>487</v>
      </c>
      <c r="H23" s="121" t="s">
        <v>394</v>
      </c>
    </row>
    <row r="24" spans="1:8" ht="30" x14ac:dyDescent="0.25">
      <c r="A24" s="44">
        <v>14</v>
      </c>
      <c r="B24" s="107" t="s">
        <v>480</v>
      </c>
      <c r="C24" s="108" t="s">
        <v>482</v>
      </c>
      <c r="D24" s="109" t="s">
        <v>420</v>
      </c>
      <c r="E24" s="108" t="s">
        <v>484</v>
      </c>
      <c r="F24" s="108" t="s">
        <v>486</v>
      </c>
      <c r="G24" s="108" t="s">
        <v>487</v>
      </c>
      <c r="H24" s="121" t="s">
        <v>394</v>
      </c>
    </row>
    <row r="25" spans="1:8" ht="45" x14ac:dyDescent="0.25">
      <c r="A25" s="44">
        <v>15</v>
      </c>
      <c r="B25" s="107" t="s">
        <v>488</v>
      </c>
      <c r="C25" s="108" t="s">
        <v>489</v>
      </c>
      <c r="D25" s="109" t="s">
        <v>420</v>
      </c>
      <c r="E25" s="108" t="s">
        <v>491</v>
      </c>
      <c r="F25" s="108" t="s">
        <v>493</v>
      </c>
      <c r="G25" s="108" t="s">
        <v>423</v>
      </c>
      <c r="H25" s="108" t="s">
        <v>495</v>
      </c>
    </row>
    <row r="26" spans="1:8" ht="45" x14ac:dyDescent="0.25">
      <c r="A26" s="129">
        <v>16</v>
      </c>
      <c r="B26" s="107" t="s">
        <v>488</v>
      </c>
      <c r="C26" s="108" t="s">
        <v>490</v>
      </c>
      <c r="D26" s="109" t="s">
        <v>420</v>
      </c>
      <c r="E26" s="108" t="s">
        <v>492</v>
      </c>
      <c r="F26" s="108" t="s">
        <v>494</v>
      </c>
      <c r="G26" s="108" t="s">
        <v>423</v>
      </c>
      <c r="H26" s="108" t="s">
        <v>495</v>
      </c>
    </row>
    <row r="27" spans="1:8" ht="60" x14ac:dyDescent="0.25">
      <c r="A27" s="44">
        <v>17</v>
      </c>
      <c r="B27" s="112" t="s">
        <v>496</v>
      </c>
      <c r="C27" s="116" t="s">
        <v>497</v>
      </c>
      <c r="D27" s="109" t="s">
        <v>420</v>
      </c>
      <c r="E27" s="120" t="s">
        <v>500</v>
      </c>
      <c r="F27" s="108" t="s">
        <v>501</v>
      </c>
      <c r="G27" s="108" t="s">
        <v>423</v>
      </c>
      <c r="H27" s="108" t="s">
        <v>505</v>
      </c>
    </row>
    <row r="28" spans="1:8" ht="23.1" customHeight="1" x14ac:dyDescent="0.25">
      <c r="A28" s="44">
        <v>18</v>
      </c>
      <c r="B28" s="122" t="s">
        <v>498</v>
      </c>
      <c r="C28" s="112" t="s">
        <v>499</v>
      </c>
      <c r="D28" s="109" t="s">
        <v>420</v>
      </c>
      <c r="E28" s="108" t="s">
        <v>502</v>
      </c>
      <c r="F28" s="108" t="s">
        <v>503</v>
      </c>
      <c r="G28" s="108" t="s">
        <v>436</v>
      </c>
      <c r="H28" s="121" t="s">
        <v>394</v>
      </c>
    </row>
    <row r="29" spans="1:8" ht="27.95" customHeight="1" x14ac:dyDescent="0.25">
      <c r="A29" s="44">
        <v>19</v>
      </c>
      <c r="B29" s="107" t="s">
        <v>506</v>
      </c>
      <c r="C29" s="108" t="s">
        <v>507</v>
      </c>
      <c r="D29" s="109" t="s">
        <v>420</v>
      </c>
      <c r="E29" s="108" t="s">
        <v>645</v>
      </c>
      <c r="F29" s="108" t="s">
        <v>647</v>
      </c>
      <c r="G29" s="108" t="s">
        <v>504</v>
      </c>
      <c r="H29" s="121" t="s">
        <v>394</v>
      </c>
    </row>
    <row r="30" spans="1:8" ht="38.450000000000003" customHeight="1" x14ac:dyDescent="0.25">
      <c r="A30" s="44">
        <v>20</v>
      </c>
      <c r="B30" s="107" t="s">
        <v>506</v>
      </c>
      <c r="C30" s="108" t="s">
        <v>507</v>
      </c>
      <c r="D30" s="109" t="s">
        <v>420</v>
      </c>
      <c r="E30" s="108" t="s">
        <v>646</v>
      </c>
      <c r="F30" s="108" t="s">
        <v>648</v>
      </c>
      <c r="G30" s="108" t="s">
        <v>504</v>
      </c>
      <c r="H30" s="121" t="s">
        <v>394</v>
      </c>
    </row>
    <row r="31" spans="1:8" ht="33.6" customHeight="1" x14ac:dyDescent="0.25">
      <c r="A31" s="44">
        <v>21</v>
      </c>
      <c r="B31" s="107" t="s">
        <v>506</v>
      </c>
      <c r="C31" s="108" t="s">
        <v>508</v>
      </c>
      <c r="D31" s="109" t="s">
        <v>420</v>
      </c>
      <c r="E31" s="108" t="s">
        <v>511</v>
      </c>
      <c r="F31" s="108" t="s">
        <v>513</v>
      </c>
      <c r="G31" s="108" t="s">
        <v>515</v>
      </c>
      <c r="H31" s="121" t="s">
        <v>394</v>
      </c>
    </row>
    <row r="32" spans="1:8" ht="33.6" customHeight="1" x14ac:dyDescent="0.25">
      <c r="A32" s="44">
        <v>22</v>
      </c>
      <c r="B32" s="107" t="s">
        <v>506</v>
      </c>
      <c r="C32" s="108" t="s">
        <v>509</v>
      </c>
      <c r="D32" s="109" t="s">
        <v>429</v>
      </c>
      <c r="E32" s="123" t="s">
        <v>394</v>
      </c>
      <c r="F32" s="108" t="s">
        <v>389</v>
      </c>
      <c r="G32" s="108" t="s">
        <v>487</v>
      </c>
      <c r="H32" s="108" t="s">
        <v>516</v>
      </c>
    </row>
    <row r="33" spans="1:8" ht="45" x14ac:dyDescent="0.25">
      <c r="A33" s="44">
        <v>23</v>
      </c>
      <c r="B33" s="107" t="s">
        <v>506</v>
      </c>
      <c r="C33" s="112" t="s">
        <v>510</v>
      </c>
      <c r="D33" s="109" t="s">
        <v>420</v>
      </c>
      <c r="E33" s="108" t="s">
        <v>512</v>
      </c>
      <c r="F33" s="108" t="s">
        <v>514</v>
      </c>
      <c r="G33" s="108" t="s">
        <v>487</v>
      </c>
      <c r="H33" s="108" t="s">
        <v>517</v>
      </c>
    </row>
    <row r="34" spans="1:8" ht="20.45" customHeight="1" x14ac:dyDescent="0.25">
      <c r="A34" s="44">
        <v>24</v>
      </c>
      <c r="B34" s="107"/>
      <c r="C34" s="108" t="s">
        <v>508</v>
      </c>
      <c r="D34" s="109" t="s">
        <v>420</v>
      </c>
      <c r="E34" s="108"/>
      <c r="F34" s="108"/>
      <c r="G34" s="108"/>
      <c r="H34" s="121"/>
    </row>
    <row r="35" spans="1:8" ht="19.5" customHeight="1" x14ac:dyDescent="0.25">
      <c r="A35" s="44">
        <v>25</v>
      </c>
      <c r="B35" s="107"/>
      <c r="C35" s="108" t="s">
        <v>509</v>
      </c>
      <c r="D35" s="109" t="s">
        <v>429</v>
      </c>
      <c r="E35" s="123"/>
      <c r="F35" s="108"/>
      <c r="G35" s="108"/>
      <c r="H35" s="108"/>
    </row>
    <row r="36" spans="1:8" ht="17.100000000000001" customHeight="1" x14ac:dyDescent="0.25">
      <c r="A36" s="44">
        <v>26</v>
      </c>
      <c r="B36" s="107"/>
      <c r="C36" s="112" t="s">
        <v>510</v>
      </c>
      <c r="D36" s="109" t="s">
        <v>420</v>
      </c>
      <c r="E36" s="108"/>
      <c r="F36" s="108"/>
      <c r="G36" s="108"/>
      <c r="H36" s="108"/>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phoneticPr fontId="22" type="noConversion"/>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6" t="s">
        <v>45</v>
      </c>
      <c r="C1" s="176"/>
      <c r="D1" s="176"/>
      <c r="E1" s="176"/>
      <c r="F1" s="176"/>
      <c r="G1" s="176"/>
      <c r="H1" s="176"/>
    </row>
    <row r="2" spans="1:8" x14ac:dyDescent="0.25">
      <c r="B2" s="33" t="s">
        <v>4</v>
      </c>
      <c r="E2" s="16"/>
    </row>
    <row r="3" spans="1:8" x14ac:dyDescent="0.25">
      <c r="B3" s="79" t="s">
        <v>426</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31" t="s">
        <v>625</v>
      </c>
      <c r="C11" s="108" t="s">
        <v>518</v>
      </c>
      <c r="D11" s="109" t="s">
        <v>420</v>
      </c>
      <c r="E11" s="120" t="s">
        <v>521</v>
      </c>
      <c r="F11" s="108" t="s">
        <v>523</v>
      </c>
      <c r="G11" s="120" t="s">
        <v>524</v>
      </c>
      <c r="H11" s="120" t="s">
        <v>525</v>
      </c>
    </row>
    <row r="12" spans="1:8" ht="30" x14ac:dyDescent="0.25">
      <c r="A12" s="129">
        <v>2</v>
      </c>
      <c r="B12" s="120" t="s">
        <v>519</v>
      </c>
      <c r="C12" s="120" t="s">
        <v>520</v>
      </c>
      <c r="D12" s="109" t="s">
        <v>429</v>
      </c>
      <c r="E12" s="120" t="s">
        <v>522</v>
      </c>
      <c r="F12" s="114" t="s">
        <v>389</v>
      </c>
      <c r="G12" s="120" t="s">
        <v>524</v>
      </c>
      <c r="H12" s="121" t="s">
        <v>394</v>
      </c>
    </row>
    <row r="13" spans="1:8" x14ac:dyDescent="0.25">
      <c r="A13" s="129">
        <v>3</v>
      </c>
      <c r="B13" s="121" t="s">
        <v>394</v>
      </c>
      <c r="C13" s="121" t="s">
        <v>394</v>
      </c>
      <c r="D13" s="121" t="s">
        <v>394</v>
      </c>
      <c r="E13" s="121" t="s">
        <v>394</v>
      </c>
      <c r="F13" s="121" t="s">
        <v>394</v>
      </c>
      <c r="G13" s="121" t="s">
        <v>394</v>
      </c>
      <c r="H13" s="121" t="s">
        <v>394</v>
      </c>
    </row>
    <row r="14" spans="1:8" ht="105" x14ac:dyDescent="0.25">
      <c r="A14" s="44">
        <v>4</v>
      </c>
      <c r="B14" s="107" t="s">
        <v>526</v>
      </c>
      <c r="C14" s="120" t="s">
        <v>527</v>
      </c>
      <c r="D14" s="109" t="s">
        <v>420</v>
      </c>
      <c r="E14" s="120" t="s">
        <v>529</v>
      </c>
      <c r="F14" s="120" t="s">
        <v>530</v>
      </c>
      <c r="G14" s="120" t="s">
        <v>524</v>
      </c>
      <c r="H14" s="120" t="s">
        <v>532</v>
      </c>
    </row>
    <row r="15" spans="1:8" ht="30" x14ac:dyDescent="0.25">
      <c r="A15" s="44">
        <v>5</v>
      </c>
      <c r="B15" s="107" t="s">
        <v>526</v>
      </c>
      <c r="C15" s="120" t="s">
        <v>528</v>
      </c>
      <c r="D15" s="109" t="s">
        <v>420</v>
      </c>
      <c r="E15" s="108" t="s">
        <v>521</v>
      </c>
      <c r="F15" s="125" t="s">
        <v>531</v>
      </c>
      <c r="G15" s="120" t="s">
        <v>524</v>
      </c>
      <c r="H15" s="120" t="s">
        <v>533</v>
      </c>
    </row>
    <row r="16" spans="1:8" ht="45" x14ac:dyDescent="0.25">
      <c r="A16" s="44">
        <v>6</v>
      </c>
      <c r="B16" s="124" t="s">
        <v>534</v>
      </c>
      <c r="C16" s="126" t="s">
        <v>535</v>
      </c>
      <c r="D16" s="109" t="s">
        <v>420</v>
      </c>
      <c r="E16" s="120" t="s">
        <v>538</v>
      </c>
      <c r="F16" s="120" t="s">
        <v>540</v>
      </c>
      <c r="G16" s="120" t="s">
        <v>478</v>
      </c>
      <c r="H16" s="120" t="s">
        <v>543</v>
      </c>
    </row>
    <row r="17" spans="1:8" ht="30" x14ac:dyDescent="0.25">
      <c r="A17" s="44">
        <v>7</v>
      </c>
      <c r="B17" s="120" t="s">
        <v>536</v>
      </c>
      <c r="C17" s="126" t="s">
        <v>537</v>
      </c>
      <c r="D17" s="109" t="s">
        <v>420</v>
      </c>
      <c r="E17" s="120" t="s">
        <v>539</v>
      </c>
      <c r="F17" s="120" t="s">
        <v>541</v>
      </c>
      <c r="G17" s="120" t="s">
        <v>542</v>
      </c>
      <c r="H17" s="121" t="s">
        <v>394</v>
      </c>
    </row>
    <row r="18" spans="1:8" x14ac:dyDescent="0.25">
      <c r="A18" s="44">
        <v>8</v>
      </c>
      <c r="B18" s="124"/>
      <c r="C18" s="126"/>
      <c r="D18" s="109"/>
      <c r="E18" s="120"/>
      <c r="F18" s="120"/>
      <c r="G18" s="120"/>
      <c r="H18" s="120"/>
    </row>
    <row r="19" spans="1:8" x14ac:dyDescent="0.25">
      <c r="A19" s="44">
        <v>9</v>
      </c>
      <c r="B19" s="120"/>
      <c r="C19" s="126"/>
      <c r="D19" s="109"/>
      <c r="E19" s="120"/>
      <c r="F19" s="120"/>
      <c r="G19" s="120"/>
      <c r="H19" s="12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phoneticPr fontId="22" type="noConversion"/>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2025-03-31T23:07:54Z</dcterms:modified>
</cp:coreProperties>
</file>