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282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F176" i="1"/>
  <c r="E176" i="1"/>
  <c r="D176" i="1"/>
  <c r="C176" i="1"/>
  <c r="B176" i="1"/>
  <c r="H163" i="1" l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6" i="1"/>
  <c r="H171" i="1" l="1"/>
  <c r="H8" i="1"/>
  <c r="H12" i="1"/>
  <c r="H16" i="1"/>
  <c r="H20" i="1"/>
  <c r="H24" i="1"/>
  <c r="H28" i="1"/>
  <c r="H32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5" i="1"/>
  <c r="H167" i="1"/>
  <c r="H176" i="1" l="1"/>
</calcChain>
</file>

<file path=xl/sharedStrings.xml><?xml version="1.0" encoding="utf-8"?>
<sst xmlns="http://schemas.openxmlformats.org/spreadsheetml/2006/main" count="183" uniqueCount="181">
  <si>
    <t>Federal</t>
  </si>
  <si>
    <t>Number of EITC</t>
  </si>
  <si>
    <t xml:space="preserve">Amount of </t>
  </si>
  <si>
    <t>% by</t>
  </si>
  <si>
    <t>Town</t>
  </si>
  <si>
    <t>Fed AGI</t>
  </si>
  <si>
    <t>CT AGI</t>
  </si>
  <si>
    <t xml:space="preserve">CT Income Tax </t>
  </si>
  <si>
    <t>EITC Claimed</t>
  </si>
  <si>
    <t>Credits Claimed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</si>
  <si>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</si>
  <si>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</si>
  <si>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</si>
  <si>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</si>
  <si>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</si>
  <si>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</si>
  <si>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</si>
  <si>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</si>
  <si>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</si>
  <si>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</si>
  <si>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</si>
  <si>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</si>
  <si>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</si>
  <si>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</si>
  <si>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</si>
  <si>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</si>
  <si>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</si>
  <si>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</si>
  <si>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</si>
  <si>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</si>
  <si>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</si>
  <si>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</si>
  <si>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</si>
  <si>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</si>
  <si>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</si>
  <si>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</si>
  <si>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</si>
  <si>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</si>
  <si>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</si>
  <si>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</si>
  <si>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</si>
  <si>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</si>
  <si>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</si>
  <si>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</si>
  <si>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</si>
  <si>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</si>
  <si>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</si>
  <si>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</si>
  <si>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</si>
  <si>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</si>
  <si>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</si>
  <si>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</si>
  <si>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</si>
  <si>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</si>
  <si>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</si>
  <si>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</si>
  <si>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</si>
  <si>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</si>
  <si>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</si>
  <si>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</si>
  <si>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</si>
  <si>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</si>
  <si>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</si>
  <si>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</si>
  <si>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</si>
  <si>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</si>
  <si>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</si>
  <si>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</si>
  <si>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</si>
  <si>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</si>
  <si>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</si>
  <si>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</si>
  <si>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</si>
  <si>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</si>
  <si>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</si>
  <si>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</si>
  <si>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</si>
  <si>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</si>
  <si>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</si>
  <si>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</si>
  <si>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</si>
  <si>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</si>
  <si>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</si>
  <si>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</si>
  <si>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</si>
  <si>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</si>
  <si>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</si>
  <si>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</si>
  <si>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</si>
  <si>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</si>
  <si>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</si>
  <si>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</si>
  <si>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</si>
  <si>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</si>
  <si>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</si>
  <si>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</si>
  <si>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</si>
  <si>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</si>
  <si>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</si>
  <si>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</si>
  <si>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</si>
  <si>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</si>
  <si>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</si>
  <si>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</si>
  <si>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</si>
  <si>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</si>
  <si>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</si>
  <si>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</si>
  <si>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</si>
  <si>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</si>
  <si>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</si>
  <si>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</si>
  <si>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</si>
  <si>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</si>
  <si>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</si>
  <si>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</si>
  <si>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</si>
  <si>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</si>
  <si>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</si>
  <si>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</si>
  <si>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</si>
  <si>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</si>
  <si>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</si>
  <si>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</si>
  <si>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</si>
  <si>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</si>
  <si>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</si>
  <si>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</si>
  <si>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</si>
  <si>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</si>
  <si>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</si>
  <si>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</si>
  <si>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</si>
  <si>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</si>
  <si>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</si>
  <si>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</si>
  <si>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</si>
  <si>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</si>
  <si>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</si>
  <si>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</si>
  <si>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</si>
  <si>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</si>
  <si>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</si>
  <si>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</si>
  <si>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</si>
  <si>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</si>
  <si>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</si>
  <si>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</si>
  <si>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</si>
  <si>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</si>
  <si>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</si>
  <si>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</si>
  <si>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</si>
  <si>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</si>
  <si>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</si>
  <si>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</si>
  <si>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</si>
  <si>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</si>
  <si>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</si>
  <si>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</si>
  <si>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</si>
  <si>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</si>
  <si>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</si>
  <si>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</si>
  <si>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</si>
  <si>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</si>
  <si>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</si>
  <si>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</si>
  <si>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</si>
  <si>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</si>
  <si>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</si>
  <si>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</si>
  <si>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</si>
  <si>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</si>
  <si>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</si>
  <si>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</si>
  <si>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</si>
  <si>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</si>
  <si>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</si>
  <si>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Total</t>
  </si>
  <si>
    <t>2019 Connecticut Earned Income Tax Credit (EITC) By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</si>
</sst>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1" applyNumberFormat="1" applyFont="1" applyFill="1" applyBorder="1" applyAlignment="1" applyProtection="1">
      <alignment horizontal="center"/>
    </xf>
    <xf numFmtId="3" fontId="4" fillId="0" borderId="0" xfId="4" applyNumberFormat="1" applyFill="1" applyBorder="1" applyAlignment="1" applyProtection="1"/>
    <xf numFmtId="3" fontId="0" fillId="0" borderId="0" xfId="0" applyNumberFormat="1"/>
    <xf numFmtId="0" fontId="0" fillId="0" borderId="0" xfId="0" applyNumberFormat="1" applyFont="1" applyFill="1" applyBorder="1" applyAlignment="1" applyProtection="1"/>
    <xf numFmtId="3" fontId="4" fillId="0" borderId="0" xfId="4" applyNumberFormat="1" applyFont="1" applyFill="1" applyBorder="1" applyAlignment="1" applyProtection="1"/>
    <xf numFmtId="3" fontId="4" fillId="0" borderId="1" xfId="4" applyNumberFormat="1" applyFill="1" applyBorder="1" applyAlignment="1" applyProtection="1"/>
    <xf numFmtId="3" fontId="0" fillId="0" borderId="1" xfId="0" applyNumberFormat="1" applyBorder="1"/>
    <xf numFmtId="0" fontId="0" fillId="0" borderId="1" xfId="0" applyBorder="1"/>
    <xf numFmtId="3" fontId="7" fillId="0" borderId="0" xfId="4" applyNumberFormat="1" applyFont="1" applyFill="1" applyBorder="1" applyAlignment="1" applyProtection="1">
      <alignment horizontal="center"/>
    </xf>
    <xf numFmtId="164" fontId="2" fillId="0" borderId="0" xfId="2" applyNumberFormat="1" applyFont="1"/>
    <xf numFmtId="3" fontId="3" fillId="0" borderId="0" xfId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right"/>
    </xf>
    <xf numFmtId="9" fontId="0" fillId="0" borderId="0" xfId="0" applyNumberFormat="1"/>
    <xf numFmtId="10" fontId="3" fillId="0" borderId="0" xfId="3" applyNumberFormat="1" applyFont="1" applyFill="1" applyBorder="1" applyAlignment="1" applyProtection="1">
      <alignment horizontal="right"/>
    </xf>
    <xf numFmtId="10" fontId="3" fillId="0" borderId="1" xfId="3" applyNumberFormat="1" applyFont="1" applyFill="1" applyBorder="1" applyAlignment="1" applyProtection="1">
      <alignment horizontal="right"/>
    </xf>
    <xf numFmtId="0" fontId="2" fillId="0" borderId="0" xfId="0" applyFont="1"/>
    <xf numFmtId="165" fontId="2" fillId="0" borderId="0" xfId="1" applyNumberFormat="1" applyFont="1"/>
    <xf numFmtId="14" fontId="0" fillId="0" borderId="0" xfId="0" applyNumberFormat="1"/>
  </cellXfs>
  <cellStyles count="5">
    <cellStyle name="Comma" xfId="1" builtinId="3"/>
    <cellStyle name="Comma_ITRP Excel Muni run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workbookViewId="0">
      <selection activeCell="F18" sqref="F18"/>
    </sheetView>
  </sheetViews>
  <sheetFormatPr defaultColWidth="24.5703125" defaultRowHeight="15" x14ac:dyDescent="0.25"/>
  <cols>
    <col min="1" max="1" width="20.28515625" customWidth="1"/>
    <col min="2" max="2" width="16.5703125" customWidth="1"/>
    <col min="3" max="3" width="18.5703125" customWidth="1"/>
    <col min="4" max="4" width="14.140625" customWidth="1"/>
    <col min="5" max="5" width="17.85546875" customWidth="1"/>
    <col min="6" max="6" width="15.140625" customWidth="1"/>
    <col min="7" max="7" width="15" customWidth="1"/>
    <col min="8" max="8" width="10.28515625" customWidth="1"/>
  </cols>
  <sheetData>
    <row r="1" spans="1:8" s="1" customFormat="1" ht="12.75" x14ac:dyDescent="0.2">
      <c r="H1" s="2"/>
    </row>
    <row r="2" spans="1:8" s="1" customFormat="1" ht="12.75" x14ac:dyDescent="0.2"/>
    <row r="3" spans="1:8" s="1" customFormat="1" x14ac:dyDescent="0.2">
      <c r="D3" s="3" t="s">
        <v>180</v>
      </c>
      <c r="E3" s="4"/>
      <c r="F3" s="4"/>
      <c r="G3" s="5"/>
      <c r="H3" s="4"/>
    </row>
    <row r="4" spans="1:8" s="6" customFormat="1" ht="15.75" x14ac:dyDescent="0.25">
      <c r="A4" s="1"/>
      <c r="B4" s="1"/>
      <c r="C4" s="1"/>
      <c r="D4" s="3"/>
      <c r="E4" s="4"/>
      <c r="F4" s="4"/>
      <c r="G4" s="5"/>
      <c r="H4" s="4"/>
    </row>
    <row r="5" spans="1:8" s="6" customFormat="1" x14ac:dyDescent="0.25">
      <c r="E5" s="7" t="s">
        <v>0</v>
      </c>
      <c r="F5" s="7" t="s">
        <v>1</v>
      </c>
      <c r="G5" s="7" t="s">
        <v>2</v>
      </c>
      <c r="H5" s="7" t="s">
        <v>3</v>
      </c>
    </row>
    <row r="6" spans="1:8" x14ac:dyDescent="0.2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8</v>
      </c>
      <c r="H6" s="8" t="s">
        <v>4</v>
      </c>
    </row>
    <row r="7" spans="1:8" x14ac:dyDescent="0.25">
      <c r="A7" s="9" t="s">
        <v>10</v>
      </c>
      <c r="B7" s="19">
        <v>1753808</v>
      </c>
      <c r="C7" s="19">
        <v>1744856</v>
      </c>
      <c r="D7" s="19">
        <v>8694</v>
      </c>
      <c r="E7" s="19">
        <v>170866</v>
      </c>
      <c r="F7" s="18">
        <v>94</v>
      </c>
      <c r="G7" s="19">
        <v>39299</v>
      </c>
      <c r="H7" s="21">
        <f>G7/G$176</f>
        <v>4.1203057134944337E-4</v>
      </c>
    </row>
    <row r="8" spans="1:8" x14ac:dyDescent="0.25">
      <c r="A8" s="9" t="s">
        <v>11</v>
      </c>
      <c r="B8" s="10">
        <v>34234251</v>
      </c>
      <c r="C8" s="10">
        <v>34227036</v>
      </c>
      <c r="D8" s="10">
        <v>202137</v>
      </c>
      <c r="E8" s="10">
        <v>3736545</v>
      </c>
      <c r="F8" s="10">
        <v>1692</v>
      </c>
      <c r="G8" s="10">
        <v>859402</v>
      </c>
      <c r="H8" s="21">
        <f t="shared" ref="H8:H71" si="0">G8/G$176</f>
        <v>9.0104047705756966E-3</v>
      </c>
    </row>
    <row r="9" spans="1:8" x14ac:dyDescent="0.25">
      <c r="A9" s="9" t="s">
        <v>12</v>
      </c>
      <c r="B9" s="10">
        <v>3929173</v>
      </c>
      <c r="C9" s="10">
        <v>3928827</v>
      </c>
      <c r="D9" s="10">
        <v>24345</v>
      </c>
      <c r="E9" s="10">
        <v>359524</v>
      </c>
      <c r="F9">
        <v>190</v>
      </c>
      <c r="G9" s="10">
        <v>82690</v>
      </c>
      <c r="H9" s="21">
        <f t="shared" si="0"/>
        <v>8.6696373813291612E-4</v>
      </c>
    </row>
    <row r="10" spans="1:8" x14ac:dyDescent="0.25">
      <c r="A10" s="9" t="s">
        <v>13</v>
      </c>
      <c r="B10" s="10">
        <v>4919313</v>
      </c>
      <c r="C10" s="10">
        <v>4946177</v>
      </c>
      <c r="D10" s="10">
        <v>24781</v>
      </c>
      <c r="E10" s="10">
        <v>398922</v>
      </c>
      <c r="F10">
        <v>288</v>
      </c>
      <c r="G10" s="10">
        <v>91752</v>
      </c>
      <c r="H10" s="21">
        <f t="shared" si="0"/>
        <v>9.6197432459996766E-4</v>
      </c>
    </row>
    <row r="11" spans="1:8" x14ac:dyDescent="0.25">
      <c r="A11" s="9" t="s">
        <v>14</v>
      </c>
      <c r="B11" s="10">
        <v>2017444</v>
      </c>
      <c r="C11" s="10">
        <v>2019997</v>
      </c>
      <c r="D11" s="10">
        <v>11247</v>
      </c>
      <c r="E11" s="10">
        <v>151198</v>
      </c>
      <c r="F11">
        <v>96</v>
      </c>
      <c r="G11" s="10">
        <v>34775</v>
      </c>
      <c r="H11" s="21">
        <f t="shared" si="0"/>
        <v>3.6459866965258387E-4</v>
      </c>
    </row>
    <row r="12" spans="1:8" x14ac:dyDescent="0.25">
      <c r="A12" s="9" t="s">
        <v>15</v>
      </c>
      <c r="B12" s="10">
        <v>3658496</v>
      </c>
      <c r="C12" s="10">
        <v>3742743</v>
      </c>
      <c r="D12" s="10">
        <v>23970</v>
      </c>
      <c r="E12" s="10">
        <v>320199</v>
      </c>
      <c r="F12">
        <v>199</v>
      </c>
      <c r="G12" s="10">
        <v>73646</v>
      </c>
      <c r="H12" s="21">
        <f t="shared" si="0"/>
        <v>7.7214187276014926E-4</v>
      </c>
    </row>
    <row r="13" spans="1:8" x14ac:dyDescent="0.25">
      <c r="A13" s="9" t="s">
        <v>16</v>
      </c>
      <c r="B13" s="10">
        <v>11152905</v>
      </c>
      <c r="C13" s="10">
        <v>11143892</v>
      </c>
      <c r="D13" s="10">
        <v>64648</v>
      </c>
      <c r="E13" s="10">
        <v>964262</v>
      </c>
      <c r="F13">
        <v>572</v>
      </c>
      <c r="G13" s="10">
        <v>221779</v>
      </c>
      <c r="H13" s="21">
        <f t="shared" si="0"/>
        <v>2.3252430871856331E-3</v>
      </c>
    </row>
    <row r="14" spans="1:8" x14ac:dyDescent="0.25">
      <c r="A14" s="9" t="s">
        <v>17</v>
      </c>
      <c r="B14" s="10">
        <v>1241398</v>
      </c>
      <c r="C14" s="10">
        <v>1209514</v>
      </c>
      <c r="D14" s="10">
        <v>9184</v>
      </c>
      <c r="E14" s="10">
        <v>162474</v>
      </c>
      <c r="F14">
        <v>117</v>
      </c>
      <c r="G14" s="10">
        <v>37369</v>
      </c>
      <c r="H14" s="21">
        <f t="shared" si="0"/>
        <v>3.9179547624004042E-4</v>
      </c>
    </row>
    <row r="15" spans="1:8" x14ac:dyDescent="0.25">
      <c r="A15" s="9" t="s">
        <v>18</v>
      </c>
      <c r="B15" s="10">
        <v>14947851</v>
      </c>
      <c r="C15" s="10">
        <v>15047342</v>
      </c>
      <c r="D15" s="10">
        <v>89235</v>
      </c>
      <c r="E15" s="10">
        <v>1417306</v>
      </c>
      <c r="F15">
        <v>744</v>
      </c>
      <c r="G15" s="10">
        <v>325979</v>
      </c>
      <c r="H15" s="21">
        <f t="shared" si="0"/>
        <v>3.4177285329886307E-3</v>
      </c>
    </row>
    <row r="16" spans="1:8" x14ac:dyDescent="0.25">
      <c r="A16" s="9" t="s">
        <v>19</v>
      </c>
      <c r="B16" s="10">
        <v>1955141</v>
      </c>
      <c r="C16" s="10">
        <v>1924337</v>
      </c>
      <c r="D16" s="10">
        <v>9647</v>
      </c>
      <c r="E16" s="10">
        <v>196267</v>
      </c>
      <c r="F16">
        <v>120</v>
      </c>
      <c r="G16" s="10">
        <v>45141</v>
      </c>
      <c r="H16" s="21">
        <f t="shared" si="0"/>
        <v>4.7328105095002988E-4</v>
      </c>
    </row>
    <row r="17" spans="1:8" x14ac:dyDescent="0.25">
      <c r="A17" s="9" t="s">
        <v>20</v>
      </c>
      <c r="B17" s="10">
        <v>28425030</v>
      </c>
      <c r="C17" s="10">
        <v>28392540</v>
      </c>
      <c r="D17" s="10">
        <v>192596</v>
      </c>
      <c r="E17" s="10">
        <v>2446826</v>
      </c>
      <c r="F17" s="10">
        <v>1315</v>
      </c>
      <c r="G17" s="10">
        <v>562768</v>
      </c>
      <c r="H17" s="21">
        <f t="shared" si="0"/>
        <v>5.9003440437971335E-3</v>
      </c>
    </row>
    <row r="18" spans="1:8" x14ac:dyDescent="0.25">
      <c r="A18" s="9" t="s">
        <v>21</v>
      </c>
      <c r="B18" s="10">
        <v>1885176</v>
      </c>
      <c r="C18" s="10">
        <v>1948906</v>
      </c>
      <c r="D18" s="10">
        <v>15854</v>
      </c>
      <c r="E18" s="10">
        <v>165438</v>
      </c>
      <c r="F18">
        <v>102</v>
      </c>
      <c r="G18" s="10">
        <v>38051</v>
      </c>
      <c r="H18" s="21">
        <f t="shared" si="0"/>
        <v>3.989459088123787E-4</v>
      </c>
    </row>
    <row r="19" spans="1:8" x14ac:dyDescent="0.25">
      <c r="A19" s="9" t="s">
        <v>22</v>
      </c>
      <c r="B19" s="10">
        <v>2056216</v>
      </c>
      <c r="C19" s="10">
        <v>2048001</v>
      </c>
      <c r="D19" s="10">
        <v>14700</v>
      </c>
      <c r="E19" s="10">
        <v>165111</v>
      </c>
      <c r="F19">
        <v>96</v>
      </c>
      <c r="G19" s="10">
        <v>37976</v>
      </c>
      <c r="H19" s="21">
        <f t="shared" si="0"/>
        <v>3.9815957091952621E-4</v>
      </c>
    </row>
    <row r="20" spans="1:8" x14ac:dyDescent="0.25">
      <c r="A20" s="9" t="s">
        <v>23</v>
      </c>
      <c r="B20" s="10">
        <v>19097758</v>
      </c>
      <c r="C20" s="10">
        <v>19329357</v>
      </c>
      <c r="D20" s="10">
        <v>114137</v>
      </c>
      <c r="E20" s="10">
        <v>1723079</v>
      </c>
      <c r="F20" s="10">
        <v>1089</v>
      </c>
      <c r="G20" s="10">
        <v>396307</v>
      </c>
      <c r="H20" s="21">
        <f t="shared" si="0"/>
        <v>4.1550828173689876E-3</v>
      </c>
    </row>
    <row r="21" spans="1:8" x14ac:dyDescent="0.25">
      <c r="A21" s="9" t="s">
        <v>24</v>
      </c>
      <c r="B21" s="10">
        <v>310901800</v>
      </c>
      <c r="C21" s="10">
        <v>310547635</v>
      </c>
      <c r="D21" s="10">
        <v>1604487</v>
      </c>
      <c r="E21" s="10">
        <v>36683451</v>
      </c>
      <c r="F21" s="10">
        <v>15452</v>
      </c>
      <c r="G21" s="10">
        <v>8437145</v>
      </c>
      <c r="H21" s="21">
        <f t="shared" si="0"/>
        <v>8.8459290946540606E-2</v>
      </c>
    </row>
    <row r="22" spans="1:8" x14ac:dyDescent="0.25">
      <c r="A22" s="9" t="s">
        <v>25</v>
      </c>
      <c r="B22" s="10">
        <v>442302</v>
      </c>
      <c r="C22" s="10">
        <v>434025</v>
      </c>
      <c r="D22" s="10">
        <v>1722</v>
      </c>
      <c r="E22" s="10">
        <v>23757</v>
      </c>
      <c r="F22">
        <v>30</v>
      </c>
      <c r="G22" s="10">
        <v>5464</v>
      </c>
      <c r="H22" s="21">
        <f t="shared" si="0"/>
        <v>5.7287336620610159E-5</v>
      </c>
    </row>
    <row r="23" spans="1:8" x14ac:dyDescent="0.25">
      <c r="A23" s="9" t="s">
        <v>26</v>
      </c>
      <c r="B23" s="10">
        <v>81314773</v>
      </c>
      <c r="C23" s="10">
        <v>81348801</v>
      </c>
      <c r="D23" s="10">
        <v>462310</v>
      </c>
      <c r="E23" s="10">
        <v>8747021</v>
      </c>
      <c r="F23" s="10">
        <v>4055</v>
      </c>
      <c r="G23" s="10">
        <v>2011807</v>
      </c>
      <c r="H23" s="21">
        <f t="shared" si="0"/>
        <v>2.1092801029410663E-2</v>
      </c>
    </row>
    <row r="24" spans="1:8" x14ac:dyDescent="0.25">
      <c r="A24" s="9" t="s">
        <v>27</v>
      </c>
      <c r="B24" s="10">
        <v>9131128</v>
      </c>
      <c r="C24" s="10">
        <v>9379919</v>
      </c>
      <c r="D24" s="10">
        <v>55381</v>
      </c>
      <c r="E24" s="10">
        <v>850354</v>
      </c>
      <c r="F24">
        <v>509</v>
      </c>
      <c r="G24" s="10">
        <v>195581</v>
      </c>
      <c r="H24" s="21">
        <f t="shared" si="0"/>
        <v>2.0505700189596548E-3</v>
      </c>
    </row>
    <row r="25" spans="1:8" x14ac:dyDescent="0.25">
      <c r="A25" s="9" t="s">
        <v>28</v>
      </c>
      <c r="B25" s="10">
        <v>7911503</v>
      </c>
      <c r="C25" s="10">
        <v>7865211</v>
      </c>
      <c r="D25" s="10">
        <v>38233</v>
      </c>
      <c r="E25" s="10">
        <v>846575</v>
      </c>
      <c r="F25">
        <v>401</v>
      </c>
      <c r="G25" s="10">
        <v>194712</v>
      </c>
      <c r="H25" s="21">
        <f t="shared" si="0"/>
        <v>2.0414589839078045E-3</v>
      </c>
    </row>
    <row r="26" spans="1:8" x14ac:dyDescent="0.25">
      <c r="A26" s="9" t="s">
        <v>29</v>
      </c>
      <c r="B26" s="10">
        <v>3291865</v>
      </c>
      <c r="C26" s="10">
        <v>3252302</v>
      </c>
      <c r="D26" s="10">
        <v>15041</v>
      </c>
      <c r="E26" s="10">
        <v>298193</v>
      </c>
      <c r="F26">
        <v>187</v>
      </c>
      <c r="G26" s="10">
        <v>68584</v>
      </c>
      <c r="H26" s="21">
        <f t="shared" si="0"/>
        <v>7.190693072452282E-4</v>
      </c>
    </row>
    <row r="27" spans="1:8" x14ac:dyDescent="0.25">
      <c r="A27" s="9" t="s">
        <v>30</v>
      </c>
      <c r="B27" s="10">
        <v>4463812</v>
      </c>
      <c r="C27" s="10">
        <v>4489405</v>
      </c>
      <c r="D27" s="10">
        <v>23087</v>
      </c>
      <c r="E27" s="10">
        <v>372858</v>
      </c>
      <c r="F27">
        <v>207</v>
      </c>
      <c r="G27" s="10">
        <v>85757</v>
      </c>
      <c r="H27" s="21">
        <f t="shared" si="0"/>
        <v>8.9911971569796214E-4</v>
      </c>
    </row>
    <row r="28" spans="1:8" x14ac:dyDescent="0.25">
      <c r="A28" s="9" t="s">
        <v>31</v>
      </c>
      <c r="B28" s="10">
        <v>4151829</v>
      </c>
      <c r="C28" s="10">
        <v>4364639</v>
      </c>
      <c r="D28" s="10">
        <v>32704</v>
      </c>
      <c r="E28" s="10">
        <v>401514</v>
      </c>
      <c r="F28">
        <v>204</v>
      </c>
      <c r="G28" s="10">
        <v>92348</v>
      </c>
      <c r="H28" s="21">
        <f t="shared" si="0"/>
        <v>9.6822308972183504E-4</v>
      </c>
    </row>
    <row r="29" spans="1:8" x14ac:dyDescent="0.25">
      <c r="A29" s="9" t="s">
        <v>32</v>
      </c>
      <c r="B29" s="10">
        <v>4364291</v>
      </c>
      <c r="C29" s="10">
        <v>4575963</v>
      </c>
      <c r="D29" s="10">
        <v>32993</v>
      </c>
      <c r="E29" s="10">
        <v>368085</v>
      </c>
      <c r="F29">
        <v>249</v>
      </c>
      <c r="G29" s="10">
        <v>84659</v>
      </c>
      <c r="H29" s="21">
        <f t="shared" si="0"/>
        <v>8.8760772894660241E-4</v>
      </c>
    </row>
    <row r="30" spans="1:8" x14ac:dyDescent="0.25">
      <c r="A30" s="9" t="s">
        <v>33</v>
      </c>
      <c r="B30" s="10">
        <v>1941463</v>
      </c>
      <c r="C30" s="10">
        <v>1988428</v>
      </c>
      <c r="D30" s="10">
        <v>10982</v>
      </c>
      <c r="E30" s="10">
        <v>206378</v>
      </c>
      <c r="F30">
        <v>108</v>
      </c>
      <c r="G30" s="10">
        <v>47467</v>
      </c>
      <c r="H30" s="21">
        <f t="shared" si="0"/>
        <v>4.9766801013369374E-4</v>
      </c>
    </row>
    <row r="31" spans="1:8" x14ac:dyDescent="0.25">
      <c r="A31" s="9" t="s">
        <v>34</v>
      </c>
      <c r="B31" s="10">
        <v>10977284</v>
      </c>
      <c r="C31" s="10">
        <v>11567508</v>
      </c>
      <c r="D31" s="10">
        <v>84305</v>
      </c>
      <c r="E31" s="10">
        <v>988880</v>
      </c>
      <c r="F31">
        <v>605</v>
      </c>
      <c r="G31" s="10">
        <v>227442</v>
      </c>
      <c r="H31" s="21">
        <f t="shared" si="0"/>
        <v>2.3846168403486119E-3</v>
      </c>
    </row>
    <row r="32" spans="1:8" x14ac:dyDescent="0.25">
      <c r="A32" s="9" t="s">
        <v>35</v>
      </c>
      <c r="B32" s="10">
        <v>2054818</v>
      </c>
      <c r="C32" s="10">
        <v>2073774</v>
      </c>
      <c r="D32" s="10">
        <v>12543</v>
      </c>
      <c r="E32" s="10">
        <v>162937</v>
      </c>
      <c r="F32">
        <v>119</v>
      </c>
      <c r="G32" s="10">
        <v>37475</v>
      </c>
      <c r="H32" s="21">
        <f t="shared" si="0"/>
        <v>3.9290683379527192E-4</v>
      </c>
    </row>
    <row r="33" spans="1:8" x14ac:dyDescent="0.25">
      <c r="A33" s="9" t="s">
        <v>36</v>
      </c>
      <c r="B33" s="10">
        <v>9615617</v>
      </c>
      <c r="C33" s="10">
        <v>9634784</v>
      </c>
      <c r="D33" s="10">
        <v>62894</v>
      </c>
      <c r="E33" s="10">
        <v>836062</v>
      </c>
      <c r="F33">
        <v>531</v>
      </c>
      <c r="G33" s="10">
        <v>192211</v>
      </c>
      <c r="H33" s="21">
        <f t="shared" si="0"/>
        <v>2.0152372363074853E-3</v>
      </c>
    </row>
    <row r="34" spans="1:8" x14ac:dyDescent="0.25">
      <c r="A34" s="9" t="s">
        <v>37</v>
      </c>
      <c r="B34" s="10">
        <v>10726254</v>
      </c>
      <c r="C34" s="10">
        <v>11118202</v>
      </c>
      <c r="D34" s="10">
        <v>79818</v>
      </c>
      <c r="E34" s="10">
        <v>1041578</v>
      </c>
      <c r="F34">
        <v>562</v>
      </c>
      <c r="G34" s="10">
        <v>239549</v>
      </c>
      <c r="H34" s="21">
        <f t="shared" si="0"/>
        <v>2.5115527452654728E-3</v>
      </c>
    </row>
    <row r="35" spans="1:8" x14ac:dyDescent="0.25">
      <c r="A35" s="9" t="s">
        <v>38</v>
      </c>
      <c r="B35" s="10">
        <v>607384</v>
      </c>
      <c r="C35" s="10">
        <v>622809</v>
      </c>
      <c r="D35" s="10">
        <v>1956</v>
      </c>
      <c r="E35" s="10">
        <v>74207</v>
      </c>
      <c r="F35">
        <v>35</v>
      </c>
      <c r="G35" s="10">
        <v>17068</v>
      </c>
      <c r="H35" s="21">
        <f t="shared" si="0"/>
        <v>1.789495354027405E-4</v>
      </c>
    </row>
    <row r="36" spans="1:8" x14ac:dyDescent="0.25">
      <c r="A36" s="9" t="s">
        <v>39</v>
      </c>
      <c r="B36" s="10">
        <v>2742009</v>
      </c>
      <c r="C36" s="10">
        <v>2736936</v>
      </c>
      <c r="D36" s="10">
        <v>18881</v>
      </c>
      <c r="E36" s="10">
        <v>215369</v>
      </c>
      <c r="F36">
        <v>131</v>
      </c>
      <c r="G36" s="10">
        <v>49535</v>
      </c>
      <c r="H36" s="21">
        <f t="shared" si="0"/>
        <v>5.1934996696594514E-4</v>
      </c>
    </row>
    <row r="37" spans="1:8" x14ac:dyDescent="0.25">
      <c r="A37" s="9" t="s">
        <v>40</v>
      </c>
      <c r="B37" s="10">
        <v>1080410</v>
      </c>
      <c r="C37" s="10">
        <v>1118952</v>
      </c>
      <c r="D37" s="10">
        <v>8417</v>
      </c>
      <c r="E37" s="10">
        <v>88505</v>
      </c>
      <c r="F37">
        <v>74</v>
      </c>
      <c r="G37" s="10">
        <v>20356</v>
      </c>
      <c r="H37" s="21">
        <f t="shared" si="0"/>
        <v>2.1342258862539173E-4</v>
      </c>
    </row>
    <row r="38" spans="1:8" x14ac:dyDescent="0.25">
      <c r="A38" s="9" t="s">
        <v>41</v>
      </c>
      <c r="B38" s="10">
        <v>7919669</v>
      </c>
      <c r="C38" s="10">
        <v>8020756</v>
      </c>
      <c r="D38" s="10">
        <v>52365</v>
      </c>
      <c r="E38" s="10">
        <v>703850</v>
      </c>
      <c r="F38">
        <v>406</v>
      </c>
      <c r="G38" s="10">
        <v>161885</v>
      </c>
      <c r="H38" s="21">
        <f t="shared" si="0"/>
        <v>1.6972841304589083E-3</v>
      </c>
    </row>
    <row r="39" spans="1:8" x14ac:dyDescent="0.25">
      <c r="A39" s="9" t="s">
        <v>42</v>
      </c>
      <c r="B39" s="10">
        <v>9023474</v>
      </c>
      <c r="C39" s="10">
        <v>9003433</v>
      </c>
      <c r="D39" s="10">
        <v>50498</v>
      </c>
      <c r="E39" s="10">
        <v>864908</v>
      </c>
      <c r="F39">
        <v>478</v>
      </c>
      <c r="G39" s="10">
        <v>198928</v>
      </c>
      <c r="H39" s="21">
        <f t="shared" si="0"/>
        <v>2.0856616579913501E-3</v>
      </c>
    </row>
    <row r="40" spans="1:8" x14ac:dyDescent="0.25">
      <c r="A40" s="9" t="s">
        <v>43</v>
      </c>
      <c r="B40" s="10">
        <v>103346332</v>
      </c>
      <c r="C40" s="10">
        <v>103626218</v>
      </c>
      <c r="D40" s="10">
        <v>528077</v>
      </c>
      <c r="E40" s="10">
        <v>10554072</v>
      </c>
      <c r="F40" s="10">
        <v>4859</v>
      </c>
      <c r="G40" s="10">
        <v>2427429</v>
      </c>
      <c r="H40" s="21">
        <f t="shared" si="0"/>
        <v>2.545039206545225E-2</v>
      </c>
    </row>
    <row r="41" spans="1:8" x14ac:dyDescent="0.25">
      <c r="A41" s="9" t="s">
        <v>44</v>
      </c>
      <c r="B41" s="10">
        <v>3623973</v>
      </c>
      <c r="C41" s="10">
        <v>3633489</v>
      </c>
      <c r="D41" s="10">
        <v>17941</v>
      </c>
      <c r="E41" s="10">
        <v>346258</v>
      </c>
      <c r="F41">
        <v>208</v>
      </c>
      <c r="G41" s="10">
        <v>79639</v>
      </c>
      <c r="H41" s="21">
        <f t="shared" si="0"/>
        <v>8.3497551265167866E-4</v>
      </c>
    </row>
    <row r="42" spans="1:8" x14ac:dyDescent="0.25">
      <c r="A42" s="9" t="s">
        <v>45</v>
      </c>
      <c r="B42" s="10">
        <v>3251261</v>
      </c>
      <c r="C42" s="10">
        <v>3274086</v>
      </c>
      <c r="D42" s="10">
        <v>19334</v>
      </c>
      <c r="E42" s="10">
        <v>255661</v>
      </c>
      <c r="F42">
        <v>176</v>
      </c>
      <c r="G42" s="10">
        <v>58802</v>
      </c>
      <c r="H42" s="21">
        <f t="shared" si="0"/>
        <v>6.1650987700679325E-4</v>
      </c>
    </row>
    <row r="43" spans="1:8" x14ac:dyDescent="0.25">
      <c r="A43" s="9" t="s">
        <v>46</v>
      </c>
      <c r="B43" s="10">
        <v>18469242</v>
      </c>
      <c r="C43" s="10">
        <v>18423175</v>
      </c>
      <c r="D43" s="10">
        <v>99978</v>
      </c>
      <c r="E43" s="10">
        <v>2105018</v>
      </c>
      <c r="F43">
        <v>941</v>
      </c>
      <c r="G43" s="10">
        <v>484153</v>
      </c>
      <c r="H43" s="21">
        <f t="shared" si="0"/>
        <v>5.0761046645092E-3</v>
      </c>
    </row>
    <row r="44" spans="1:8" x14ac:dyDescent="0.25">
      <c r="A44" s="9" t="s">
        <v>47</v>
      </c>
      <c r="B44" s="10">
        <v>2446699</v>
      </c>
      <c r="C44" s="10">
        <v>2489831</v>
      </c>
      <c r="D44" s="10">
        <v>24114</v>
      </c>
      <c r="E44" s="10">
        <v>184382</v>
      </c>
      <c r="F44">
        <v>133</v>
      </c>
      <c r="G44" s="10">
        <v>42408</v>
      </c>
      <c r="H44" s="21">
        <f t="shared" si="0"/>
        <v>4.4462689813448675E-4</v>
      </c>
    </row>
    <row r="45" spans="1:8" x14ac:dyDescent="0.25">
      <c r="A45" s="11" t="s">
        <v>48</v>
      </c>
      <c r="B45" s="10">
        <v>847915</v>
      </c>
      <c r="C45" s="10">
        <v>923369</v>
      </c>
      <c r="D45" s="10">
        <v>10139</v>
      </c>
      <c r="E45" s="10">
        <v>67528</v>
      </c>
      <c r="F45">
        <v>41</v>
      </c>
      <c r="G45" s="10">
        <v>15531</v>
      </c>
      <c r="H45" s="21">
        <f t="shared" si="0"/>
        <v>1.6283485085188441E-4</v>
      </c>
    </row>
    <row r="46" spans="1:8" x14ac:dyDescent="0.25">
      <c r="A46" s="11" t="s">
        <v>49</v>
      </c>
      <c r="B46" s="10">
        <v>2691854</v>
      </c>
      <c r="C46" s="10">
        <v>2693618</v>
      </c>
      <c r="D46" s="10">
        <v>13955</v>
      </c>
      <c r="E46" s="10">
        <v>228131</v>
      </c>
      <c r="F46">
        <v>127</v>
      </c>
      <c r="G46" s="10">
        <v>52470</v>
      </c>
      <c r="H46" s="21">
        <f t="shared" si="0"/>
        <v>5.5012198983957086E-4</v>
      </c>
    </row>
    <row r="47" spans="1:8" x14ac:dyDescent="0.25">
      <c r="A47" s="11" t="s">
        <v>50</v>
      </c>
      <c r="B47" s="10">
        <v>5610000</v>
      </c>
      <c r="C47" s="10">
        <v>5705693</v>
      </c>
      <c r="D47" s="10">
        <v>36864</v>
      </c>
      <c r="E47" s="10">
        <v>423226</v>
      </c>
      <c r="F47">
        <v>262</v>
      </c>
      <c r="G47" s="10">
        <v>97342</v>
      </c>
      <c r="H47" s="21">
        <f t="shared" si="0"/>
        <v>1.0205827088805698E-3</v>
      </c>
    </row>
    <row r="48" spans="1:8" x14ac:dyDescent="0.25">
      <c r="A48" s="11" t="s">
        <v>51</v>
      </c>
      <c r="B48" s="10">
        <v>6843289</v>
      </c>
      <c r="C48" s="10">
        <v>6793262</v>
      </c>
      <c r="D48" s="10">
        <v>39659</v>
      </c>
      <c r="E48" s="10">
        <v>537080</v>
      </c>
      <c r="F48">
        <v>358</v>
      </c>
      <c r="G48" s="10">
        <v>123528</v>
      </c>
      <c r="H48" s="21">
        <f t="shared" si="0"/>
        <v>1.2951299630436918E-3</v>
      </c>
    </row>
    <row r="49" spans="1:8" x14ac:dyDescent="0.25">
      <c r="A49" s="11" t="s">
        <v>52</v>
      </c>
      <c r="B49" s="10">
        <v>108998069</v>
      </c>
      <c r="C49" s="10">
        <v>108797327</v>
      </c>
      <c r="D49" s="10">
        <v>674584</v>
      </c>
      <c r="E49" s="10">
        <v>11408278</v>
      </c>
      <c r="F49" s="10">
        <v>5074</v>
      </c>
      <c r="G49" s="10">
        <v>2623662</v>
      </c>
      <c r="H49" s="21">
        <f t="shared" si="0"/>
        <v>2.7507797981827103E-2</v>
      </c>
    </row>
    <row r="50" spans="1:8" x14ac:dyDescent="0.25">
      <c r="A50" s="11" t="s">
        <v>53</v>
      </c>
      <c r="B50" s="10">
        <v>30756327</v>
      </c>
      <c r="C50" s="10">
        <v>30593382</v>
      </c>
      <c r="D50" s="10">
        <v>181458</v>
      </c>
      <c r="E50" s="10">
        <v>3139406</v>
      </c>
      <c r="F50" s="10">
        <v>1675</v>
      </c>
      <c r="G50" s="10">
        <v>722061</v>
      </c>
      <c r="H50" s="21">
        <f t="shared" si="0"/>
        <v>7.5704523366790615E-3</v>
      </c>
    </row>
    <row r="51" spans="1:8" x14ac:dyDescent="0.25">
      <c r="A51" s="11" t="s">
        <v>54</v>
      </c>
      <c r="B51" s="10">
        <v>10756858</v>
      </c>
      <c r="C51" s="10">
        <v>10787810</v>
      </c>
      <c r="D51" s="10">
        <v>58370</v>
      </c>
      <c r="E51" s="10">
        <v>1005881</v>
      </c>
      <c r="F51">
        <v>573</v>
      </c>
      <c r="G51" s="10">
        <v>231352</v>
      </c>
      <c r="H51" s="21">
        <f t="shared" si="0"/>
        <v>2.4256112558293194E-3</v>
      </c>
    </row>
    <row r="52" spans="1:8" x14ac:dyDescent="0.25">
      <c r="A52" s="11" t="s">
        <v>55</v>
      </c>
      <c r="B52" s="10">
        <v>1572588</v>
      </c>
      <c r="C52" s="10">
        <v>1621362</v>
      </c>
      <c r="D52" s="10">
        <v>10883</v>
      </c>
      <c r="E52" s="10">
        <v>170088</v>
      </c>
      <c r="F52">
        <v>106</v>
      </c>
      <c r="G52" s="10">
        <v>39120</v>
      </c>
      <c r="H52" s="21">
        <f t="shared" si="0"/>
        <v>4.1015384491183555E-4</v>
      </c>
    </row>
    <row r="53" spans="1:8" x14ac:dyDescent="0.25">
      <c r="A53" s="11" t="s">
        <v>56</v>
      </c>
      <c r="B53" s="10">
        <v>10316748</v>
      </c>
      <c r="C53" s="10">
        <v>10392221</v>
      </c>
      <c r="D53" s="10">
        <v>56899</v>
      </c>
      <c r="E53" s="10">
        <v>1089962</v>
      </c>
      <c r="F53">
        <v>544</v>
      </c>
      <c r="G53" s="10">
        <v>250690</v>
      </c>
      <c r="H53" s="21">
        <f t="shared" si="0"/>
        <v>2.6283606181223937E-3</v>
      </c>
    </row>
    <row r="54" spans="1:8" x14ac:dyDescent="0.25">
      <c r="A54" s="9" t="s">
        <v>57</v>
      </c>
      <c r="B54" s="10">
        <v>7860652</v>
      </c>
      <c r="C54" s="10">
        <v>7887094</v>
      </c>
      <c r="D54" s="10">
        <v>43873</v>
      </c>
      <c r="E54" s="10">
        <v>675227</v>
      </c>
      <c r="F54">
        <v>417</v>
      </c>
      <c r="G54" s="10">
        <v>155302</v>
      </c>
      <c r="H54" s="21">
        <f t="shared" si="0"/>
        <v>1.6282646324769397E-3</v>
      </c>
    </row>
    <row r="55" spans="1:8" x14ac:dyDescent="0.25">
      <c r="A55" s="9" t="s">
        <v>58</v>
      </c>
      <c r="B55" s="10">
        <v>41445418</v>
      </c>
      <c r="C55" s="10">
        <v>41294343</v>
      </c>
      <c r="D55" s="10">
        <v>205521</v>
      </c>
      <c r="E55" s="10">
        <v>4133073</v>
      </c>
      <c r="F55" s="10">
        <v>2004</v>
      </c>
      <c r="G55" s="10">
        <v>950603</v>
      </c>
      <c r="H55" s="21">
        <f t="shared" si="0"/>
        <v>9.9666021327895083E-3</v>
      </c>
    </row>
    <row r="56" spans="1:8" x14ac:dyDescent="0.25">
      <c r="A56" s="9" t="s">
        <v>59</v>
      </c>
      <c r="B56" s="10">
        <v>2596651</v>
      </c>
      <c r="C56" s="10">
        <v>2606913</v>
      </c>
      <c r="D56" s="10">
        <v>13536</v>
      </c>
      <c r="E56" s="10">
        <v>208787</v>
      </c>
      <c r="F56">
        <v>153</v>
      </c>
      <c r="G56" s="10">
        <v>48021</v>
      </c>
      <c r="H56" s="21">
        <f t="shared" si="0"/>
        <v>5.034764260355638E-4</v>
      </c>
    </row>
    <row r="57" spans="1:8" x14ac:dyDescent="0.25">
      <c r="A57" s="9" t="s">
        <v>60</v>
      </c>
      <c r="B57" s="10">
        <v>19192430</v>
      </c>
      <c r="C57" s="10">
        <v>19389813</v>
      </c>
      <c r="D57" s="10">
        <v>108099</v>
      </c>
      <c r="E57" s="10">
        <v>2126131</v>
      </c>
      <c r="F57" s="10">
        <v>1200</v>
      </c>
      <c r="G57" s="10">
        <v>489008</v>
      </c>
      <c r="H57" s="21">
        <f t="shared" si="0"/>
        <v>5.1270069374398488E-3</v>
      </c>
    </row>
    <row r="58" spans="1:8" x14ac:dyDescent="0.25">
      <c r="A58" s="9" t="s">
        <v>61</v>
      </c>
      <c r="B58" s="10">
        <v>11669854</v>
      </c>
      <c r="C58" s="10">
        <v>11705384</v>
      </c>
      <c r="D58" s="10">
        <v>64971</v>
      </c>
      <c r="E58" s="10">
        <v>1086367</v>
      </c>
      <c r="F58">
        <v>601</v>
      </c>
      <c r="G58" s="10">
        <v>249863</v>
      </c>
      <c r="H58" s="21">
        <f t="shared" si="0"/>
        <v>2.6196899322905409E-3</v>
      </c>
    </row>
    <row r="59" spans="1:8" x14ac:dyDescent="0.25">
      <c r="A59" s="9" t="s">
        <v>62</v>
      </c>
      <c r="B59" s="10">
        <v>1119544</v>
      </c>
      <c r="C59" s="10">
        <v>1130668</v>
      </c>
      <c r="D59" s="10">
        <v>5218</v>
      </c>
      <c r="E59" s="10">
        <v>116598</v>
      </c>
      <c r="F59">
        <v>66</v>
      </c>
      <c r="G59" s="10">
        <v>26817</v>
      </c>
      <c r="H59" s="21">
        <f t="shared" si="0"/>
        <v>2.8116297696832037E-4</v>
      </c>
    </row>
    <row r="60" spans="1:8" x14ac:dyDescent="0.25">
      <c r="A60" s="9" t="s">
        <v>63</v>
      </c>
      <c r="B60" s="10">
        <v>13720243</v>
      </c>
      <c r="C60" s="10">
        <v>14023027</v>
      </c>
      <c r="D60" s="10">
        <v>94639</v>
      </c>
      <c r="E60" s="10">
        <v>1355574</v>
      </c>
      <c r="F60">
        <v>750</v>
      </c>
      <c r="G60" s="10">
        <v>311781</v>
      </c>
      <c r="H60" s="21">
        <f t="shared" si="0"/>
        <v>3.2688695276190437E-3</v>
      </c>
    </row>
    <row r="61" spans="1:8" x14ac:dyDescent="0.25">
      <c r="A61" s="9" t="s">
        <v>64</v>
      </c>
      <c r="B61" s="10">
        <v>1526833</v>
      </c>
      <c r="C61" s="10">
        <v>1497182</v>
      </c>
      <c r="D61" s="10">
        <v>11329</v>
      </c>
      <c r="E61" s="10">
        <v>99322</v>
      </c>
      <c r="F61">
        <v>77</v>
      </c>
      <c r="G61" s="10">
        <v>22844</v>
      </c>
      <c r="H61" s="21">
        <f t="shared" si="0"/>
        <v>2.3950803765761684E-4</v>
      </c>
    </row>
    <row r="62" spans="1:8" x14ac:dyDescent="0.25">
      <c r="A62" s="9" t="s">
        <v>65</v>
      </c>
      <c r="B62" s="10">
        <v>3871653</v>
      </c>
      <c r="C62" s="10">
        <v>3888030</v>
      </c>
      <c r="D62" s="10">
        <v>26348</v>
      </c>
      <c r="E62" s="10">
        <v>304472</v>
      </c>
      <c r="F62">
        <v>207</v>
      </c>
      <c r="G62" s="10">
        <v>70028</v>
      </c>
      <c r="H62" s="21">
        <f t="shared" si="0"/>
        <v>7.3420893280894736E-4</v>
      </c>
    </row>
    <row r="63" spans="1:8" x14ac:dyDescent="0.25">
      <c r="A63" s="12" t="s">
        <v>66</v>
      </c>
      <c r="B63" s="10">
        <v>21073709</v>
      </c>
      <c r="C63" s="10">
        <v>21064247</v>
      </c>
      <c r="D63" s="10">
        <v>107091</v>
      </c>
      <c r="E63" s="10">
        <v>2289164</v>
      </c>
      <c r="F63" s="10">
        <v>1282</v>
      </c>
      <c r="G63" s="10">
        <v>526506</v>
      </c>
      <c r="H63" s="21">
        <f t="shared" si="0"/>
        <v>5.5201549148555951E-3</v>
      </c>
    </row>
    <row r="64" spans="1:8" x14ac:dyDescent="0.25">
      <c r="A64" s="9" t="s">
        <v>67</v>
      </c>
      <c r="B64" s="10">
        <v>15162921</v>
      </c>
      <c r="C64" s="10">
        <v>15136554</v>
      </c>
      <c r="D64" s="10">
        <v>89234</v>
      </c>
      <c r="E64" s="10">
        <v>1516349</v>
      </c>
      <c r="F64">
        <v>724</v>
      </c>
      <c r="G64" s="10">
        <v>348758</v>
      </c>
      <c r="H64" s="21">
        <f t="shared" si="0"/>
        <v>3.6565550778057754E-3</v>
      </c>
    </row>
    <row r="65" spans="1:8" x14ac:dyDescent="0.25">
      <c r="A65" s="9" t="s">
        <v>68</v>
      </c>
      <c r="B65" s="10">
        <v>34434890</v>
      </c>
      <c r="C65" s="10">
        <v>34287582</v>
      </c>
      <c r="D65" s="10">
        <v>189390</v>
      </c>
      <c r="E65" s="10">
        <v>3596629</v>
      </c>
      <c r="F65" s="10">
        <v>1696</v>
      </c>
      <c r="G65" s="10">
        <v>827222</v>
      </c>
      <c r="H65" s="21">
        <f t="shared" si="0"/>
        <v>8.673013392015809E-3</v>
      </c>
    </row>
    <row r="66" spans="1:8" x14ac:dyDescent="0.25">
      <c r="A66" s="9" t="s">
        <v>69</v>
      </c>
      <c r="B66" s="10">
        <v>7291013</v>
      </c>
      <c r="C66" s="10">
        <v>7267067</v>
      </c>
      <c r="D66" s="10">
        <v>33997</v>
      </c>
      <c r="E66" s="10">
        <v>645252</v>
      </c>
      <c r="F66">
        <v>446</v>
      </c>
      <c r="G66" s="10">
        <v>148408</v>
      </c>
      <c r="H66" s="21">
        <f t="shared" si="0"/>
        <v>1.5559844533659429E-3</v>
      </c>
    </row>
    <row r="67" spans="1:8" x14ac:dyDescent="0.25">
      <c r="A67" s="9" t="s">
        <v>70</v>
      </c>
      <c r="B67" s="10">
        <v>4125217</v>
      </c>
      <c r="C67" s="10">
        <v>4306175</v>
      </c>
      <c r="D67" s="10">
        <v>34312</v>
      </c>
      <c r="E67" s="10">
        <v>333386</v>
      </c>
      <c r="F67">
        <v>219</v>
      </c>
      <c r="G67" s="10">
        <v>76679</v>
      </c>
      <c r="H67" s="21">
        <f t="shared" si="0"/>
        <v>8.0394137714710214E-4</v>
      </c>
    </row>
    <row r="68" spans="1:8" x14ac:dyDescent="0.25">
      <c r="A68" s="9" t="s">
        <v>71</v>
      </c>
      <c r="B68" s="10">
        <v>59651181</v>
      </c>
      <c r="C68" s="10">
        <v>59726734</v>
      </c>
      <c r="D68" s="10">
        <v>345087</v>
      </c>
      <c r="E68" s="10">
        <v>6222141</v>
      </c>
      <c r="F68" s="10">
        <v>3004</v>
      </c>
      <c r="G68" s="10">
        <v>1431087</v>
      </c>
      <c r="H68" s="21">
        <f t="shared" si="0"/>
        <v>1.5004239147580367E-2</v>
      </c>
    </row>
    <row r="69" spans="1:8" x14ac:dyDescent="0.25">
      <c r="A69" s="9" t="s">
        <v>72</v>
      </c>
      <c r="B69" s="10">
        <v>1495733</v>
      </c>
      <c r="C69" s="10">
        <v>1522298</v>
      </c>
      <c r="D69" s="10">
        <v>8568</v>
      </c>
      <c r="E69" s="10">
        <v>148712</v>
      </c>
      <c r="F69">
        <v>77</v>
      </c>
      <c r="G69" s="10">
        <v>34204</v>
      </c>
      <c r="H69" s="21">
        <f t="shared" si="0"/>
        <v>3.5861201716166723E-4</v>
      </c>
    </row>
    <row r="70" spans="1:8" x14ac:dyDescent="0.25">
      <c r="A70" s="9" t="s">
        <v>73</v>
      </c>
      <c r="B70" s="10">
        <v>309658338</v>
      </c>
      <c r="C70" s="10">
        <v>309758827</v>
      </c>
      <c r="D70" s="10">
        <v>1670009</v>
      </c>
      <c r="E70" s="10">
        <v>38952933</v>
      </c>
      <c r="F70" s="10">
        <v>15750</v>
      </c>
      <c r="G70" s="10">
        <v>8959141</v>
      </c>
      <c r="H70" s="21">
        <f t="shared" si="0"/>
        <v>9.3932160742772677E-2</v>
      </c>
    </row>
    <row r="71" spans="1:8" x14ac:dyDescent="0.25">
      <c r="A71" s="9" t="s">
        <v>74</v>
      </c>
      <c r="B71" s="10">
        <v>715632</v>
      </c>
      <c r="C71" s="10">
        <v>724860</v>
      </c>
      <c r="D71" s="10">
        <v>2698</v>
      </c>
      <c r="E71" s="10">
        <v>90482</v>
      </c>
      <c r="F71">
        <v>46</v>
      </c>
      <c r="G71" s="10">
        <v>20811</v>
      </c>
      <c r="H71" s="21">
        <f t="shared" si="0"/>
        <v>2.1819303850869655E-4</v>
      </c>
    </row>
    <row r="72" spans="1:8" x14ac:dyDescent="0.25">
      <c r="A72" s="9" t="s">
        <v>75</v>
      </c>
      <c r="B72" s="10">
        <v>2166605</v>
      </c>
      <c r="C72" s="10">
        <v>2168276</v>
      </c>
      <c r="D72" s="10">
        <v>17970</v>
      </c>
      <c r="E72" s="10">
        <v>191990</v>
      </c>
      <c r="F72">
        <v>124</v>
      </c>
      <c r="G72" s="10">
        <v>44157</v>
      </c>
      <c r="H72" s="21">
        <f t="shared" ref="H72:H135" si="1">G72/G$176</f>
        <v>4.6296429779580576E-4</v>
      </c>
    </row>
    <row r="73" spans="1:8" x14ac:dyDescent="0.25">
      <c r="A73" s="9" t="s">
        <v>76</v>
      </c>
      <c r="B73" s="10">
        <v>4055659</v>
      </c>
      <c r="C73" s="10">
        <v>4026384</v>
      </c>
      <c r="D73" s="10">
        <v>24205</v>
      </c>
      <c r="E73" s="10">
        <v>322503</v>
      </c>
      <c r="F73">
        <v>194</v>
      </c>
      <c r="G73" s="10">
        <v>74175</v>
      </c>
      <c r="H73" s="21">
        <f t="shared" si="1"/>
        <v>7.7768817603106853E-4</v>
      </c>
    </row>
    <row r="74" spans="1:8" x14ac:dyDescent="0.25">
      <c r="A74" s="9" t="s">
        <v>77</v>
      </c>
      <c r="B74" s="10">
        <v>1636866</v>
      </c>
      <c r="C74" s="10">
        <v>1808151</v>
      </c>
      <c r="D74" s="10">
        <v>15788</v>
      </c>
      <c r="E74" s="10">
        <v>149633</v>
      </c>
      <c r="F74">
        <v>98</v>
      </c>
      <c r="G74" s="10">
        <v>34416</v>
      </c>
      <c r="H74" s="21">
        <f t="shared" si="1"/>
        <v>3.6083473227213018E-4</v>
      </c>
    </row>
    <row r="75" spans="1:8" x14ac:dyDescent="0.25">
      <c r="A75" s="9" t="s">
        <v>78</v>
      </c>
      <c r="B75" s="10">
        <v>23501420</v>
      </c>
      <c r="C75" s="10">
        <v>23469676</v>
      </c>
      <c r="D75" s="10">
        <v>124027</v>
      </c>
      <c r="E75" s="10">
        <v>2339366</v>
      </c>
      <c r="F75" s="10">
        <v>1152</v>
      </c>
      <c r="G75" s="10">
        <v>538053</v>
      </c>
      <c r="H75" s="21">
        <f t="shared" si="1"/>
        <v>5.6412194968391578E-3</v>
      </c>
    </row>
    <row r="76" spans="1:8" x14ac:dyDescent="0.25">
      <c r="A76" s="9" t="s">
        <v>79</v>
      </c>
      <c r="B76" s="10">
        <v>1568238</v>
      </c>
      <c r="C76" s="10">
        <v>1658555</v>
      </c>
      <c r="D76" s="10">
        <v>15009</v>
      </c>
      <c r="E76" s="10">
        <v>131767</v>
      </c>
      <c r="F76">
        <v>106</v>
      </c>
      <c r="G76" s="10">
        <v>30306</v>
      </c>
      <c r="H76" s="21">
        <f t="shared" si="1"/>
        <v>3.1774341574381616E-4</v>
      </c>
    </row>
    <row r="77" spans="1:8" x14ac:dyDescent="0.25">
      <c r="A77" s="9" t="s">
        <v>80</v>
      </c>
      <c r="B77" s="10">
        <v>5014730</v>
      </c>
      <c r="C77" s="10">
        <v>5059849</v>
      </c>
      <c r="D77" s="10">
        <v>28337</v>
      </c>
      <c r="E77" s="10">
        <v>498896</v>
      </c>
      <c r="F77">
        <v>250</v>
      </c>
      <c r="G77" s="10">
        <v>114746</v>
      </c>
      <c r="H77" s="21">
        <f t="shared" si="1"/>
        <v>1.2030550380432894E-3</v>
      </c>
    </row>
    <row r="78" spans="1:8" x14ac:dyDescent="0.25">
      <c r="A78" s="9" t="s">
        <v>81</v>
      </c>
      <c r="B78" s="10">
        <v>13204913</v>
      </c>
      <c r="C78" s="10">
        <v>12783289</v>
      </c>
      <c r="D78" s="10">
        <v>83983</v>
      </c>
      <c r="E78" s="10">
        <v>1098975</v>
      </c>
      <c r="F78">
        <v>606</v>
      </c>
      <c r="G78" s="10">
        <v>252764</v>
      </c>
      <c r="H78" s="21">
        <f t="shared" si="1"/>
        <v>2.6501054819860737E-3</v>
      </c>
    </row>
    <row r="79" spans="1:8" x14ac:dyDescent="0.25">
      <c r="A79" s="9" t="s">
        <v>82</v>
      </c>
      <c r="B79" s="10">
        <v>2288864</v>
      </c>
      <c r="C79" s="10">
        <v>2398656</v>
      </c>
      <c r="D79" s="10">
        <v>23984</v>
      </c>
      <c r="E79" s="10">
        <v>282974</v>
      </c>
      <c r="F79">
        <v>148</v>
      </c>
      <c r="G79" s="10">
        <v>65084</v>
      </c>
      <c r="H79" s="21">
        <f t="shared" si="1"/>
        <v>6.8237353891211416E-4</v>
      </c>
    </row>
    <row r="80" spans="1:8" x14ac:dyDescent="0.25">
      <c r="A80" s="9" t="s">
        <v>83</v>
      </c>
      <c r="B80" s="10">
        <v>4859121</v>
      </c>
      <c r="C80" s="10">
        <v>4894734</v>
      </c>
      <c r="D80" s="10">
        <v>32425</v>
      </c>
      <c r="E80" s="10">
        <v>436297</v>
      </c>
      <c r="F80">
        <v>254</v>
      </c>
      <c r="G80" s="10">
        <v>100348</v>
      </c>
      <c r="H80" s="21">
        <f t="shared" si="1"/>
        <v>1.052099131626096E-3</v>
      </c>
    </row>
    <row r="81" spans="1:8" x14ac:dyDescent="0.25">
      <c r="A81" s="9" t="s">
        <v>84</v>
      </c>
      <c r="B81" s="10">
        <v>662510</v>
      </c>
      <c r="C81" s="10">
        <v>765698</v>
      </c>
      <c r="D81" s="10">
        <v>8561</v>
      </c>
      <c r="E81" s="10">
        <v>46432</v>
      </c>
      <c r="F81">
        <v>33</v>
      </c>
      <c r="G81" s="10">
        <v>10679</v>
      </c>
      <c r="H81" s="21">
        <f t="shared" si="1"/>
        <v>1.119640314369502E-4</v>
      </c>
    </row>
    <row r="82" spans="1:8" x14ac:dyDescent="0.25">
      <c r="A82" s="9" t="s">
        <v>85</v>
      </c>
      <c r="B82" s="10">
        <v>4264996</v>
      </c>
      <c r="C82" s="10">
        <v>4303896</v>
      </c>
      <c r="D82" s="10">
        <v>29587</v>
      </c>
      <c r="E82" s="10">
        <v>373692</v>
      </c>
      <c r="F82">
        <v>283</v>
      </c>
      <c r="G82" s="10">
        <v>85949</v>
      </c>
      <c r="H82" s="21">
        <f t="shared" si="1"/>
        <v>9.0113274070366444E-4</v>
      </c>
    </row>
    <row r="83" spans="1:8" x14ac:dyDescent="0.25">
      <c r="A83" s="9" t="s">
        <v>86</v>
      </c>
      <c r="B83" s="10">
        <v>86950036</v>
      </c>
      <c r="C83" s="10">
        <v>86786878</v>
      </c>
      <c r="D83" s="10">
        <v>519357</v>
      </c>
      <c r="E83" s="10">
        <v>9232280</v>
      </c>
      <c r="F83" s="10">
        <v>4189</v>
      </c>
      <c r="G83" s="10">
        <v>2123416</v>
      </c>
      <c r="H83" s="21">
        <f t="shared" si="1"/>
        <v>2.2262966174522242E-2</v>
      </c>
    </row>
    <row r="84" spans="1:8" x14ac:dyDescent="0.25">
      <c r="A84" s="9" t="s">
        <v>87</v>
      </c>
      <c r="B84" s="10">
        <v>8215846</v>
      </c>
      <c r="C84" s="10">
        <v>8228058</v>
      </c>
      <c r="D84" s="10">
        <v>47386</v>
      </c>
      <c r="E84" s="10">
        <v>749676</v>
      </c>
      <c r="F84">
        <v>415</v>
      </c>
      <c r="G84" s="10">
        <v>172425</v>
      </c>
      <c r="H84" s="21">
        <f t="shared" si="1"/>
        <v>1.8077908156677721E-3</v>
      </c>
    </row>
    <row r="85" spans="1:8" x14ac:dyDescent="0.25">
      <c r="A85" s="9" t="s">
        <v>88</v>
      </c>
      <c r="B85" s="10">
        <v>3029301</v>
      </c>
      <c r="C85" s="10">
        <v>3133032</v>
      </c>
      <c r="D85" s="10">
        <v>25232</v>
      </c>
      <c r="E85" s="10">
        <v>235689</v>
      </c>
      <c r="F85">
        <v>146</v>
      </c>
      <c r="G85" s="10">
        <v>54208</v>
      </c>
      <c r="H85" s="21">
        <f t="shared" si="1"/>
        <v>5.6834405994327152E-4</v>
      </c>
    </row>
    <row r="86" spans="1:8" x14ac:dyDescent="0.25">
      <c r="A86" s="9" t="s">
        <v>89</v>
      </c>
      <c r="B86" s="10">
        <v>105656008</v>
      </c>
      <c r="C86" s="10">
        <v>105539310</v>
      </c>
      <c r="D86" s="10">
        <v>578421</v>
      </c>
      <c r="E86" s="10">
        <v>12113031</v>
      </c>
      <c r="F86" s="10">
        <v>5137</v>
      </c>
      <c r="G86" s="10">
        <v>2785987</v>
      </c>
      <c r="H86" s="21">
        <f t="shared" si="1"/>
        <v>2.9209695294590745E-2</v>
      </c>
    </row>
    <row r="87" spans="1:8" x14ac:dyDescent="0.25">
      <c r="A87" s="9" t="s">
        <v>90</v>
      </c>
      <c r="B87" s="10">
        <v>3017446</v>
      </c>
      <c r="C87" s="10">
        <v>3026657</v>
      </c>
      <c r="D87" s="10">
        <v>16115</v>
      </c>
      <c r="E87" s="10">
        <v>259485</v>
      </c>
      <c r="F87">
        <v>157</v>
      </c>
      <c r="G87" s="10">
        <v>59681</v>
      </c>
      <c r="H87" s="21">
        <f t="shared" si="1"/>
        <v>6.2572575711102398E-4</v>
      </c>
    </row>
    <row r="88" spans="1:8" x14ac:dyDescent="0.25">
      <c r="A88" s="9" t="s">
        <v>91</v>
      </c>
      <c r="B88" s="10">
        <v>1927205</v>
      </c>
      <c r="C88" s="10">
        <v>1915186</v>
      </c>
      <c r="D88" s="10">
        <v>10153</v>
      </c>
      <c r="E88" s="10">
        <v>179439</v>
      </c>
      <c r="F88">
        <v>114</v>
      </c>
      <c r="G88" s="10">
        <v>41271</v>
      </c>
      <c r="H88" s="21">
        <f t="shared" si="1"/>
        <v>4.3270601567884368E-4</v>
      </c>
    </row>
    <row r="89" spans="1:8" x14ac:dyDescent="0.25">
      <c r="A89" s="9" t="s">
        <v>92</v>
      </c>
      <c r="B89" s="10">
        <v>48906958</v>
      </c>
      <c r="C89" s="10">
        <v>48869218</v>
      </c>
      <c r="D89" s="10">
        <v>282568</v>
      </c>
      <c r="E89" s="10">
        <v>5088169</v>
      </c>
      <c r="F89" s="10">
        <v>2533</v>
      </c>
      <c r="G89" s="10">
        <v>1170275</v>
      </c>
      <c r="H89" s="21">
        <f t="shared" si="1"/>
        <v>1.2269754367438608E-2</v>
      </c>
    </row>
    <row r="90" spans="1:8" x14ac:dyDescent="0.25">
      <c r="A90" s="9" t="s">
        <v>93</v>
      </c>
      <c r="B90" s="10">
        <v>31530581</v>
      </c>
      <c r="C90" s="10">
        <v>31558316</v>
      </c>
      <c r="D90" s="10">
        <v>162025</v>
      </c>
      <c r="E90" s="10">
        <v>2920139</v>
      </c>
      <c r="F90" s="10">
        <v>1780</v>
      </c>
      <c r="G90" s="10">
        <v>671620</v>
      </c>
      <c r="H90" s="21">
        <f t="shared" si="1"/>
        <v>7.0416034079674589E-3</v>
      </c>
    </row>
    <row r="91" spans="1:8" x14ac:dyDescent="0.25">
      <c r="A91" s="9" t="s">
        <v>94</v>
      </c>
      <c r="B91" s="10">
        <v>7813481</v>
      </c>
      <c r="C91" s="10">
        <v>7765467</v>
      </c>
      <c r="D91" s="10">
        <v>39032</v>
      </c>
      <c r="E91" s="10">
        <v>704266</v>
      </c>
      <c r="F91">
        <v>435</v>
      </c>
      <c r="G91" s="10">
        <v>161981</v>
      </c>
      <c r="H91" s="21">
        <f t="shared" si="1"/>
        <v>1.6982906429617594E-3</v>
      </c>
    </row>
    <row r="92" spans="1:8" x14ac:dyDescent="0.25">
      <c r="A92" s="9" t="s">
        <v>95</v>
      </c>
      <c r="B92" s="10">
        <v>20262733</v>
      </c>
      <c r="C92" s="10">
        <v>20293111</v>
      </c>
      <c r="D92" s="10">
        <v>124211</v>
      </c>
      <c r="E92" s="10">
        <v>1842823</v>
      </c>
      <c r="F92" s="10">
        <v>948</v>
      </c>
      <c r="G92" s="10">
        <v>423849</v>
      </c>
      <c r="H92" s="21">
        <f t="shared" si="1"/>
        <v>4.4438470606348816E-3</v>
      </c>
    </row>
    <row r="93" spans="1:8" x14ac:dyDescent="0.25">
      <c r="A93" s="9" t="s">
        <v>96</v>
      </c>
      <c r="B93" s="10">
        <v>1358064</v>
      </c>
      <c r="C93" s="10">
        <v>1333945</v>
      </c>
      <c r="D93" s="10">
        <v>10104</v>
      </c>
      <c r="E93" s="10">
        <v>120639</v>
      </c>
      <c r="F93">
        <v>79</v>
      </c>
      <c r="G93" s="10">
        <v>27747</v>
      </c>
      <c r="H93" s="21">
        <f t="shared" si="1"/>
        <v>2.909135668396907E-4</v>
      </c>
    </row>
    <row r="94" spans="1:8" x14ac:dyDescent="0.25">
      <c r="A94" s="9" t="s">
        <v>97</v>
      </c>
      <c r="B94" s="10">
        <v>43066459</v>
      </c>
      <c r="C94" s="10">
        <v>42915086</v>
      </c>
      <c r="D94" s="10">
        <v>240461</v>
      </c>
      <c r="E94" s="10">
        <v>4706983</v>
      </c>
      <c r="F94" s="10">
        <v>2090</v>
      </c>
      <c r="G94" s="10">
        <v>1082601</v>
      </c>
      <c r="H94" s="21">
        <f t="shared" si="1"/>
        <v>1.1350535855199337E-2</v>
      </c>
    </row>
    <row r="95" spans="1:8" x14ac:dyDescent="0.25">
      <c r="A95" s="9" t="s">
        <v>98</v>
      </c>
      <c r="B95" s="10">
        <v>171141043</v>
      </c>
      <c r="C95" s="10">
        <v>171287013</v>
      </c>
      <c r="D95" s="10">
        <v>952265</v>
      </c>
      <c r="E95" s="10">
        <v>20235703</v>
      </c>
      <c r="F95" s="10">
        <v>8340</v>
      </c>
      <c r="G95" s="10">
        <v>4654191</v>
      </c>
      <c r="H95" s="21">
        <f t="shared" si="1"/>
        <v>4.8796889918304213E-2</v>
      </c>
    </row>
    <row r="96" spans="1:8" x14ac:dyDescent="0.25">
      <c r="A96" s="9" t="s">
        <v>99</v>
      </c>
      <c r="B96" s="10">
        <v>3586616</v>
      </c>
      <c r="C96" s="10">
        <v>3590826</v>
      </c>
      <c r="D96" s="10">
        <v>14585</v>
      </c>
      <c r="E96" s="10">
        <v>419496</v>
      </c>
      <c r="F96">
        <v>230</v>
      </c>
      <c r="G96" s="10">
        <v>96484</v>
      </c>
      <c r="H96" s="21">
        <f t="shared" si="1"/>
        <v>1.0115870033863379E-3</v>
      </c>
    </row>
    <row r="97" spans="1:8" x14ac:dyDescent="0.25">
      <c r="A97" s="9" t="s">
        <v>100</v>
      </c>
      <c r="B97" s="10">
        <v>6098088</v>
      </c>
      <c r="C97" s="10">
        <v>6095628</v>
      </c>
      <c r="D97" s="10">
        <v>35483</v>
      </c>
      <c r="E97" s="10">
        <v>492415</v>
      </c>
      <c r="F97">
        <v>320</v>
      </c>
      <c r="G97" s="10">
        <v>113255</v>
      </c>
      <c r="H97" s="21">
        <f t="shared" si="1"/>
        <v>1.1874226407333828E-3</v>
      </c>
    </row>
    <row r="98" spans="1:8" x14ac:dyDescent="0.25">
      <c r="A98" s="9" t="s">
        <v>101</v>
      </c>
      <c r="B98" s="10">
        <v>3578340</v>
      </c>
      <c r="C98" s="10">
        <v>3533544</v>
      </c>
      <c r="D98" s="10">
        <v>14970</v>
      </c>
      <c r="E98" s="10">
        <v>332254</v>
      </c>
      <c r="F98">
        <v>204</v>
      </c>
      <c r="G98" s="10">
        <v>76418</v>
      </c>
      <c r="H98" s="21">
        <f t="shared" si="1"/>
        <v>8.0120492127997562E-4</v>
      </c>
    </row>
    <row r="99" spans="1:8" x14ac:dyDescent="0.25">
      <c r="A99" s="9" t="s">
        <v>102</v>
      </c>
      <c r="B99" s="10">
        <v>233639501</v>
      </c>
      <c r="C99" s="10">
        <v>233540795</v>
      </c>
      <c r="D99" s="10">
        <v>1228833</v>
      </c>
      <c r="E99" s="10">
        <v>29083895</v>
      </c>
      <c r="F99" s="10">
        <v>12391</v>
      </c>
      <c r="G99" s="10">
        <v>6689268</v>
      </c>
      <c r="H99" s="21">
        <f t="shared" si="1"/>
        <v>7.0133665384603888E-2</v>
      </c>
    </row>
    <row r="100" spans="1:8" x14ac:dyDescent="0.25">
      <c r="A100" s="11" t="s">
        <v>103</v>
      </c>
      <c r="B100" s="10">
        <v>24738314</v>
      </c>
      <c r="C100" s="10">
        <v>24801704</v>
      </c>
      <c r="D100" s="10">
        <v>147251</v>
      </c>
      <c r="E100" s="10">
        <v>2258755</v>
      </c>
      <c r="F100" s="10">
        <v>1242</v>
      </c>
      <c r="G100" s="10">
        <v>519512</v>
      </c>
      <c r="H100" s="21">
        <f t="shared" si="1"/>
        <v>5.446826285220795E-3</v>
      </c>
    </row>
    <row r="101" spans="1:8" x14ac:dyDescent="0.25">
      <c r="A101" s="11" t="s">
        <v>104</v>
      </c>
      <c r="B101" s="10">
        <v>56140683</v>
      </c>
      <c r="C101" s="10">
        <v>56098017</v>
      </c>
      <c r="D101" s="10">
        <v>278189</v>
      </c>
      <c r="E101" s="10">
        <v>6532473</v>
      </c>
      <c r="F101" s="10">
        <v>2821</v>
      </c>
      <c r="G101" s="10">
        <v>1502464</v>
      </c>
      <c r="H101" s="21">
        <f t="shared" si="1"/>
        <v>1.5752591677955421E-2</v>
      </c>
    </row>
    <row r="102" spans="1:8" x14ac:dyDescent="0.25">
      <c r="A102" s="11" t="s">
        <v>105</v>
      </c>
      <c r="B102" s="10">
        <v>22611189</v>
      </c>
      <c r="C102" s="10">
        <v>22697507</v>
      </c>
      <c r="D102" s="10">
        <v>126483</v>
      </c>
      <c r="E102" s="10">
        <v>2106591</v>
      </c>
      <c r="F102" s="10">
        <v>1170</v>
      </c>
      <c r="G102" s="10">
        <v>484515</v>
      </c>
      <c r="H102" s="21">
        <f t="shared" si="1"/>
        <v>5.0799000554053678E-3</v>
      </c>
    </row>
    <row r="103" spans="1:8" x14ac:dyDescent="0.25">
      <c r="A103" s="9" t="s">
        <v>106</v>
      </c>
      <c r="B103" s="10">
        <v>9208899</v>
      </c>
      <c r="C103" s="10">
        <v>9333598</v>
      </c>
      <c r="D103" s="10">
        <v>51326</v>
      </c>
      <c r="E103" s="10">
        <v>841296</v>
      </c>
      <c r="F103">
        <v>545</v>
      </c>
      <c r="G103" s="10">
        <v>193497</v>
      </c>
      <c r="H103" s="21">
        <f t="shared" si="1"/>
        <v>2.0287203100435953E-3</v>
      </c>
    </row>
    <row r="104" spans="1:8" x14ac:dyDescent="0.25">
      <c r="A104" s="9" t="s">
        <v>107</v>
      </c>
      <c r="B104" s="10">
        <v>1053838</v>
      </c>
      <c r="C104" s="10">
        <v>1048948</v>
      </c>
      <c r="D104" s="10">
        <v>3070</v>
      </c>
      <c r="E104" s="10">
        <v>131575</v>
      </c>
      <c r="F104">
        <v>70</v>
      </c>
      <c r="G104" s="10">
        <v>30262</v>
      </c>
      <c r="H104" s="21">
        <f t="shared" si="1"/>
        <v>3.1728209751334273E-4</v>
      </c>
    </row>
    <row r="105" spans="1:8" x14ac:dyDescent="0.25">
      <c r="A105" s="9" t="s">
        <v>108</v>
      </c>
      <c r="B105" s="10">
        <v>6023749</v>
      </c>
      <c r="C105" s="10">
        <v>6012566</v>
      </c>
      <c r="D105" s="10">
        <v>35642</v>
      </c>
      <c r="E105" s="10">
        <v>571608</v>
      </c>
      <c r="F105">
        <v>385</v>
      </c>
      <c r="G105" s="10">
        <v>131470</v>
      </c>
      <c r="H105" s="21">
        <f t="shared" si="1"/>
        <v>1.3783979036441467E-3</v>
      </c>
    </row>
    <row r="106" spans="1:8" x14ac:dyDescent="0.25">
      <c r="A106" s="9" t="s">
        <v>109</v>
      </c>
      <c r="B106" s="10">
        <v>737622</v>
      </c>
      <c r="C106" s="10">
        <v>736724</v>
      </c>
      <c r="D106" s="10">
        <v>2886</v>
      </c>
      <c r="E106" s="10">
        <v>77914</v>
      </c>
      <c r="F106">
        <v>42</v>
      </c>
      <c r="G106" s="10">
        <v>17920</v>
      </c>
      <c r="H106" s="21">
        <f t="shared" si="1"/>
        <v>1.8788233386554429E-4</v>
      </c>
    </row>
    <row r="107" spans="1:8" x14ac:dyDescent="0.25">
      <c r="A107" s="9" t="s">
        <v>110</v>
      </c>
      <c r="B107" s="10">
        <v>13717081</v>
      </c>
      <c r="C107" s="10">
        <v>13664034</v>
      </c>
      <c r="D107" s="10">
        <v>67694</v>
      </c>
      <c r="E107" s="10">
        <v>1314247</v>
      </c>
      <c r="F107">
        <v>785</v>
      </c>
      <c r="G107" s="10">
        <v>302276</v>
      </c>
      <c r="H107" s="21">
        <f t="shared" si="1"/>
        <v>3.169214305331544E-3</v>
      </c>
    </row>
    <row r="108" spans="1:8" x14ac:dyDescent="0.25">
      <c r="A108" s="9" t="s">
        <v>111</v>
      </c>
      <c r="B108" s="10">
        <v>3646469</v>
      </c>
      <c r="C108" s="10">
        <v>3654548</v>
      </c>
      <c r="D108" s="10">
        <v>20791</v>
      </c>
      <c r="E108" s="10">
        <v>329819</v>
      </c>
      <c r="F108">
        <v>182</v>
      </c>
      <c r="G108" s="10">
        <v>75858</v>
      </c>
      <c r="H108" s="21">
        <f t="shared" si="1"/>
        <v>7.9533359834667739E-4</v>
      </c>
    </row>
    <row r="109" spans="1:8" x14ac:dyDescent="0.25">
      <c r="A109" s="9" t="s">
        <v>112</v>
      </c>
      <c r="B109" s="10">
        <v>92292247</v>
      </c>
      <c r="C109" s="10">
        <v>92633026</v>
      </c>
      <c r="D109" s="10">
        <v>473400</v>
      </c>
      <c r="E109" s="10">
        <v>9813764</v>
      </c>
      <c r="F109" s="10">
        <v>4812</v>
      </c>
      <c r="G109" s="10">
        <v>2257159</v>
      </c>
      <c r="H109" s="21">
        <f t="shared" si="1"/>
        <v>2.3665195358572439E-2</v>
      </c>
    </row>
    <row r="110" spans="1:8" x14ac:dyDescent="0.25">
      <c r="A110" s="9" t="s">
        <v>113</v>
      </c>
      <c r="B110" s="10">
        <v>77533384</v>
      </c>
      <c r="C110" s="10">
        <v>77326528</v>
      </c>
      <c r="D110" s="10">
        <v>370871</v>
      </c>
      <c r="E110" s="10">
        <v>8920177</v>
      </c>
      <c r="F110" s="10">
        <v>3813</v>
      </c>
      <c r="G110" s="10">
        <v>2051634</v>
      </c>
      <c r="H110" s="21">
        <f t="shared" si="1"/>
        <v>2.1510367419525788E-2</v>
      </c>
    </row>
    <row r="111" spans="1:8" x14ac:dyDescent="0.25">
      <c r="A111" s="9" t="s">
        <v>114</v>
      </c>
      <c r="B111" s="10">
        <v>3067686</v>
      </c>
      <c r="C111" s="10">
        <v>3034186</v>
      </c>
      <c r="D111" s="10">
        <v>14500</v>
      </c>
      <c r="E111" s="10">
        <v>305198</v>
      </c>
      <c r="F111">
        <v>179</v>
      </c>
      <c r="G111" s="10">
        <v>70195</v>
      </c>
      <c r="H111" s="21">
        <f t="shared" si="1"/>
        <v>7.3595984518369875E-4</v>
      </c>
    </row>
    <row r="112" spans="1:8" x14ac:dyDescent="0.25">
      <c r="A112" s="9" t="s">
        <v>115</v>
      </c>
      <c r="B112" s="10">
        <v>4437730</v>
      </c>
      <c r="C112" s="10">
        <v>4448910</v>
      </c>
      <c r="D112" s="10">
        <v>26751</v>
      </c>
      <c r="E112" s="10">
        <v>422931</v>
      </c>
      <c r="F112">
        <v>248</v>
      </c>
      <c r="G112" s="10">
        <v>97274</v>
      </c>
      <c r="H112" s="21">
        <f t="shared" si="1"/>
        <v>1.0198697625243838E-3</v>
      </c>
    </row>
    <row r="113" spans="1:8" x14ac:dyDescent="0.25">
      <c r="A113" s="9" t="s">
        <v>116</v>
      </c>
      <c r="B113" s="10">
        <v>4569649</v>
      </c>
      <c r="C113" s="10">
        <v>4485085</v>
      </c>
      <c r="D113" s="10">
        <v>24688</v>
      </c>
      <c r="E113" s="10">
        <v>466127</v>
      </c>
      <c r="F113">
        <v>287</v>
      </c>
      <c r="G113" s="10">
        <v>107209</v>
      </c>
      <c r="H113" s="21">
        <f t="shared" si="1"/>
        <v>1.1240333220642377E-3</v>
      </c>
    </row>
    <row r="114" spans="1:8" x14ac:dyDescent="0.25">
      <c r="A114" s="9" t="s">
        <v>117</v>
      </c>
      <c r="B114" s="10">
        <v>4463867</v>
      </c>
      <c r="C114" s="10">
        <v>4512909</v>
      </c>
      <c r="D114" s="10">
        <v>24257</v>
      </c>
      <c r="E114" s="10">
        <v>417894</v>
      </c>
      <c r="F114">
        <v>270</v>
      </c>
      <c r="G114" s="10">
        <v>96116</v>
      </c>
      <c r="H114" s="21">
        <f t="shared" si="1"/>
        <v>1.0077287054587418E-3</v>
      </c>
    </row>
    <row r="115" spans="1:8" x14ac:dyDescent="0.25">
      <c r="A115" s="9" t="s">
        <v>118</v>
      </c>
      <c r="B115" s="10">
        <v>20310932</v>
      </c>
      <c r="C115" s="10">
        <v>20311562</v>
      </c>
      <c r="D115" s="10">
        <v>108965</v>
      </c>
      <c r="E115" s="10">
        <v>2126950</v>
      </c>
      <c r="F115" s="10">
        <v>962</v>
      </c>
      <c r="G115" s="10">
        <v>489197</v>
      </c>
      <c r="H115" s="21">
        <f t="shared" si="1"/>
        <v>5.1289885089298368E-3</v>
      </c>
    </row>
    <row r="116" spans="1:8" x14ac:dyDescent="0.25">
      <c r="A116" s="9" t="s">
        <v>119</v>
      </c>
      <c r="B116" s="10">
        <v>17729041</v>
      </c>
      <c r="C116" s="10">
        <v>17819360</v>
      </c>
      <c r="D116" s="10">
        <v>111948</v>
      </c>
      <c r="E116" s="10">
        <v>1584661</v>
      </c>
      <c r="F116">
        <v>880</v>
      </c>
      <c r="G116" s="10">
        <v>364420</v>
      </c>
      <c r="H116" s="21">
        <f t="shared" si="1"/>
        <v>3.8207633988438421E-3</v>
      </c>
    </row>
    <row r="117" spans="1:8" x14ac:dyDescent="0.25">
      <c r="A117" s="9" t="s">
        <v>120</v>
      </c>
      <c r="B117" s="10">
        <v>10848607</v>
      </c>
      <c r="C117" s="10">
        <v>10923173</v>
      </c>
      <c r="D117" s="10">
        <v>71604</v>
      </c>
      <c r="E117" s="10">
        <v>1104384</v>
      </c>
      <c r="F117">
        <v>567</v>
      </c>
      <c r="G117" s="10">
        <v>254007</v>
      </c>
      <c r="H117" s="21">
        <f t="shared" si="1"/>
        <v>2.6631377219969482E-3</v>
      </c>
    </row>
    <row r="118" spans="1:8" x14ac:dyDescent="0.25">
      <c r="A118" s="9" t="s">
        <v>121</v>
      </c>
      <c r="B118" s="10">
        <v>2470296</v>
      </c>
      <c r="C118" s="10">
        <v>2530154</v>
      </c>
      <c r="D118" s="10">
        <v>17637</v>
      </c>
      <c r="E118" s="10">
        <v>204584</v>
      </c>
      <c r="F118">
        <v>110</v>
      </c>
      <c r="G118" s="10">
        <v>47054</v>
      </c>
      <c r="H118" s="21">
        <f t="shared" si="1"/>
        <v>4.933379094703862E-4</v>
      </c>
    </row>
    <row r="119" spans="1:8" x14ac:dyDescent="0.25">
      <c r="A119" s="9" t="s">
        <v>122</v>
      </c>
      <c r="B119" s="10">
        <v>5914051</v>
      </c>
      <c r="C119" s="10">
        <v>5880463</v>
      </c>
      <c r="D119" s="10">
        <v>29699</v>
      </c>
      <c r="E119" s="10">
        <v>608324</v>
      </c>
      <c r="F119">
        <v>347</v>
      </c>
      <c r="G119" s="10">
        <v>139914</v>
      </c>
      <c r="H119" s="21">
        <f t="shared" si="1"/>
        <v>1.466929065874094E-3</v>
      </c>
    </row>
    <row r="120" spans="1:8" x14ac:dyDescent="0.25">
      <c r="A120" s="9" t="s">
        <v>123</v>
      </c>
      <c r="B120" s="10">
        <v>3670553</v>
      </c>
      <c r="C120" s="10">
        <v>3654604</v>
      </c>
      <c r="D120" s="10">
        <v>22738</v>
      </c>
      <c r="E120" s="10">
        <v>330909</v>
      </c>
      <c r="F120">
        <v>181</v>
      </c>
      <c r="G120" s="10">
        <v>76109</v>
      </c>
      <c r="H120" s="21">
        <f t="shared" si="1"/>
        <v>7.9796520916142362E-4</v>
      </c>
    </row>
    <row r="121" spans="1:8" x14ac:dyDescent="0.25">
      <c r="A121" s="9" t="s">
        <v>124</v>
      </c>
      <c r="B121" s="10">
        <v>4677454</v>
      </c>
      <c r="C121" s="10">
        <v>4717672</v>
      </c>
      <c r="D121" s="10">
        <v>30782</v>
      </c>
      <c r="E121" s="10">
        <v>431763</v>
      </c>
      <c r="F121">
        <v>258</v>
      </c>
      <c r="G121" s="10">
        <v>99305</v>
      </c>
      <c r="H121" s="21">
        <f t="shared" si="1"/>
        <v>1.0411637926628279E-3</v>
      </c>
    </row>
    <row r="122" spans="1:8" x14ac:dyDescent="0.25">
      <c r="A122" s="9" t="s">
        <v>125</v>
      </c>
      <c r="B122" s="10">
        <v>13789612</v>
      </c>
      <c r="C122" s="10">
        <v>13762081</v>
      </c>
      <c r="D122" s="10">
        <v>68802</v>
      </c>
      <c r="E122" s="10">
        <v>1305369</v>
      </c>
      <c r="F122">
        <v>669</v>
      </c>
      <c r="G122" s="10">
        <v>300234</v>
      </c>
      <c r="H122" s="21">
        <f t="shared" si="1"/>
        <v>3.1478049456354815E-3</v>
      </c>
    </row>
    <row r="123" spans="1:8" x14ac:dyDescent="0.25">
      <c r="A123" s="9" t="s">
        <v>126</v>
      </c>
      <c r="B123" s="10">
        <v>1632539</v>
      </c>
      <c r="C123" s="10">
        <v>1784712</v>
      </c>
      <c r="D123" s="10">
        <v>14364</v>
      </c>
      <c r="E123" s="10">
        <v>183016</v>
      </c>
      <c r="F123">
        <v>138</v>
      </c>
      <c r="G123" s="10">
        <v>42094</v>
      </c>
      <c r="H123" s="21">
        <f t="shared" si="1"/>
        <v>4.413347634897445E-4</v>
      </c>
    </row>
    <row r="124" spans="1:8" x14ac:dyDescent="0.25">
      <c r="A124" s="9" t="s">
        <v>127</v>
      </c>
      <c r="B124" s="10">
        <v>4131561</v>
      </c>
      <c r="C124" s="10">
        <v>4182225</v>
      </c>
      <c r="D124" s="10">
        <v>25021</v>
      </c>
      <c r="E124" s="10">
        <v>442734</v>
      </c>
      <c r="F124">
        <v>336</v>
      </c>
      <c r="G124" s="10">
        <v>101829</v>
      </c>
      <c r="H124" s="21">
        <f t="shared" si="1"/>
        <v>1.0676266838836222E-3</v>
      </c>
    </row>
    <row r="125" spans="1:8" x14ac:dyDescent="0.25">
      <c r="A125" s="9" t="s">
        <v>128</v>
      </c>
      <c r="B125" s="10">
        <v>10841256</v>
      </c>
      <c r="C125" s="10">
        <v>10907449</v>
      </c>
      <c r="D125" s="10">
        <v>66352</v>
      </c>
      <c r="E125" s="10">
        <v>1030899</v>
      </c>
      <c r="F125">
        <v>585</v>
      </c>
      <c r="G125" s="10">
        <v>237106</v>
      </c>
      <c r="H125" s="21">
        <f t="shared" si="1"/>
        <v>2.4859390989689588E-3</v>
      </c>
    </row>
    <row r="126" spans="1:8" x14ac:dyDescent="0.25">
      <c r="A126" s="9" t="s">
        <v>129</v>
      </c>
      <c r="B126" s="10">
        <v>758997</v>
      </c>
      <c r="C126" s="10">
        <v>837401</v>
      </c>
      <c r="D126" s="10">
        <v>5628</v>
      </c>
      <c r="E126" s="10">
        <v>79797</v>
      </c>
      <c r="F126">
        <v>51</v>
      </c>
      <c r="G126" s="10">
        <v>18353</v>
      </c>
      <c r="H126" s="21">
        <f t="shared" si="1"/>
        <v>1.9242212463361241E-4</v>
      </c>
    </row>
    <row r="127" spans="1:8" x14ac:dyDescent="0.25">
      <c r="A127" s="9" t="s">
        <v>130</v>
      </c>
      <c r="B127" s="10">
        <v>2535183</v>
      </c>
      <c r="C127" s="10">
        <v>2471007</v>
      </c>
      <c r="D127" s="10">
        <v>16469</v>
      </c>
      <c r="E127" s="10">
        <v>220358</v>
      </c>
      <c r="F127">
        <v>131</v>
      </c>
      <c r="G127" s="10">
        <v>50682</v>
      </c>
      <c r="H127" s="21">
        <f t="shared" si="1"/>
        <v>5.3137569447396851E-4</v>
      </c>
    </row>
    <row r="128" spans="1:8" x14ac:dyDescent="0.25">
      <c r="A128" s="9" t="s">
        <v>131</v>
      </c>
      <c r="B128" s="10">
        <v>2017918</v>
      </c>
      <c r="C128" s="10">
        <v>2050758</v>
      </c>
      <c r="D128" s="10">
        <v>8117</v>
      </c>
      <c r="E128" s="10">
        <v>189431</v>
      </c>
      <c r="F128">
        <v>105</v>
      </c>
      <c r="G128" s="10">
        <v>43569</v>
      </c>
      <c r="H128" s="21">
        <f t="shared" si="1"/>
        <v>4.5679940871584261E-4</v>
      </c>
    </row>
    <row r="129" spans="1:8" x14ac:dyDescent="0.25">
      <c r="A129" s="9" t="s">
        <v>132</v>
      </c>
      <c r="B129" s="10">
        <v>468093</v>
      </c>
      <c r="C129" s="10">
        <v>470188</v>
      </c>
      <c r="D129" s="10">
        <v>1117</v>
      </c>
      <c r="E129" s="10">
        <v>36434</v>
      </c>
      <c r="F129">
        <v>25</v>
      </c>
      <c r="G129" s="10">
        <v>8380</v>
      </c>
      <c r="H129" s="21">
        <f t="shared" si="1"/>
        <v>8.7860153894713232E-5</v>
      </c>
    </row>
    <row r="130" spans="1:8" x14ac:dyDescent="0.25">
      <c r="A130" s="9" t="s">
        <v>133</v>
      </c>
      <c r="B130" s="10">
        <v>16896797</v>
      </c>
      <c r="C130" s="10">
        <v>16920751</v>
      </c>
      <c r="D130" s="10">
        <v>107283</v>
      </c>
      <c r="E130" s="10">
        <v>1564898</v>
      </c>
      <c r="F130">
        <v>798</v>
      </c>
      <c r="G130" s="10">
        <v>359926</v>
      </c>
      <c r="H130" s="21">
        <f t="shared" si="1"/>
        <v>3.7736460323041236E-3</v>
      </c>
    </row>
    <row r="131" spans="1:8" x14ac:dyDescent="0.25">
      <c r="A131" s="9" t="s">
        <v>134</v>
      </c>
      <c r="B131" s="10">
        <v>1116780</v>
      </c>
      <c r="C131" s="10">
        <v>1145107</v>
      </c>
      <c r="D131" s="10">
        <v>4341</v>
      </c>
      <c r="E131" s="10">
        <v>111320</v>
      </c>
      <c r="F131">
        <v>79</v>
      </c>
      <c r="G131" s="10">
        <v>25604</v>
      </c>
      <c r="H131" s="21">
        <f t="shared" si="1"/>
        <v>2.6844527211458685E-4</v>
      </c>
    </row>
    <row r="132" spans="1:8" x14ac:dyDescent="0.25">
      <c r="A132" s="9" t="s">
        <v>135</v>
      </c>
      <c r="B132" s="10">
        <v>27462112</v>
      </c>
      <c r="C132" s="10">
        <v>27578672</v>
      </c>
      <c r="D132" s="10">
        <v>162878</v>
      </c>
      <c r="E132" s="10">
        <v>2653421</v>
      </c>
      <c r="F132" s="10">
        <v>1461</v>
      </c>
      <c r="G132" s="10">
        <v>610286</v>
      </c>
      <c r="H132" s="21">
        <f t="shared" si="1"/>
        <v>6.3985467636979666E-3</v>
      </c>
    </row>
    <row r="133" spans="1:8" x14ac:dyDescent="0.25">
      <c r="A133" s="9" t="s">
        <v>136</v>
      </c>
      <c r="B133" s="10">
        <v>1486531</v>
      </c>
      <c r="C133" s="10">
        <v>1522958</v>
      </c>
      <c r="D133" s="10">
        <v>9091</v>
      </c>
      <c r="E133" s="10">
        <v>123023</v>
      </c>
      <c r="F133">
        <v>68</v>
      </c>
      <c r="G133" s="10">
        <v>28295</v>
      </c>
      <c r="H133" s="21">
        <f t="shared" si="1"/>
        <v>2.9665907571013256E-4</v>
      </c>
    </row>
    <row r="134" spans="1:8" x14ac:dyDescent="0.25">
      <c r="A134" s="9" t="s">
        <v>137</v>
      </c>
      <c r="B134" s="10">
        <v>8623687</v>
      </c>
      <c r="C134" s="10">
        <v>8581056</v>
      </c>
      <c r="D134" s="10">
        <v>46852</v>
      </c>
      <c r="E134" s="10">
        <v>765239</v>
      </c>
      <c r="F134">
        <v>439</v>
      </c>
      <c r="G134" s="10">
        <v>176004</v>
      </c>
      <c r="H134" s="21">
        <f t="shared" si="1"/>
        <v>1.8453148599146907E-3</v>
      </c>
    </row>
    <row r="135" spans="1:8" x14ac:dyDescent="0.25">
      <c r="A135" s="9" t="s">
        <v>138</v>
      </c>
      <c r="B135" s="10">
        <v>4584540</v>
      </c>
      <c r="C135" s="10">
        <v>4612948</v>
      </c>
      <c r="D135" s="10">
        <v>22794</v>
      </c>
      <c r="E135" s="10">
        <v>381379</v>
      </c>
      <c r="F135">
        <v>239</v>
      </c>
      <c r="G135" s="10">
        <v>87717</v>
      </c>
      <c r="H135" s="21">
        <f t="shared" si="1"/>
        <v>9.1966934596450609E-4</v>
      </c>
    </row>
    <row r="136" spans="1:8" x14ac:dyDescent="0.25">
      <c r="A136" s="11" t="s">
        <v>139</v>
      </c>
      <c r="B136" s="10">
        <v>5586812</v>
      </c>
      <c r="C136" s="10">
        <v>5598301</v>
      </c>
      <c r="D136" s="10">
        <v>32553</v>
      </c>
      <c r="E136" s="10">
        <v>567386</v>
      </c>
      <c r="F136">
        <v>376</v>
      </c>
      <c r="G136" s="10">
        <v>130499</v>
      </c>
      <c r="H136" s="21">
        <f t="shared" ref="H136:H175" si="2">G136/G$176</f>
        <v>1.368217449058017E-3</v>
      </c>
    </row>
    <row r="137" spans="1:8" x14ac:dyDescent="0.25">
      <c r="A137" s="11" t="s">
        <v>140</v>
      </c>
      <c r="B137" s="10">
        <v>25546290</v>
      </c>
      <c r="C137" s="10">
        <v>25714594</v>
      </c>
      <c r="D137" s="10">
        <v>149948</v>
      </c>
      <c r="E137" s="10">
        <v>2375451</v>
      </c>
      <c r="F137" s="10">
        <v>1323</v>
      </c>
      <c r="G137" s="10">
        <v>546353</v>
      </c>
      <c r="H137" s="21">
        <f t="shared" si="2"/>
        <v>5.7282408903148278E-3</v>
      </c>
    </row>
    <row r="138" spans="1:8" x14ac:dyDescent="0.25">
      <c r="A138" s="11" t="s">
        <v>141</v>
      </c>
      <c r="B138" s="10">
        <v>11587169</v>
      </c>
      <c r="C138" s="10">
        <v>11562306</v>
      </c>
      <c r="D138" s="10">
        <v>64865</v>
      </c>
      <c r="E138" s="10">
        <v>1113749</v>
      </c>
      <c r="F138">
        <v>604</v>
      </c>
      <c r="G138" s="10">
        <v>256161</v>
      </c>
      <c r="H138" s="21">
        <f t="shared" si="2"/>
        <v>2.6857213462796702E-3</v>
      </c>
    </row>
    <row r="139" spans="1:8" x14ac:dyDescent="0.25">
      <c r="A139" s="9" t="s">
        <v>142</v>
      </c>
      <c r="B139" s="10">
        <v>4170147</v>
      </c>
      <c r="C139" s="10">
        <v>4179920</v>
      </c>
      <c r="D139" s="10">
        <v>28972</v>
      </c>
      <c r="E139" s="10">
        <v>408522</v>
      </c>
      <c r="F139">
        <v>195</v>
      </c>
      <c r="G139" s="10">
        <v>93960</v>
      </c>
      <c r="H139" s="21">
        <f t="shared" si="2"/>
        <v>9.8512411216554355E-4</v>
      </c>
    </row>
    <row r="140" spans="1:8" x14ac:dyDescent="0.25">
      <c r="A140" s="12" t="s">
        <v>143</v>
      </c>
      <c r="B140" s="10">
        <v>10955572</v>
      </c>
      <c r="C140" s="10">
        <v>11040338</v>
      </c>
      <c r="D140" s="10">
        <v>72437</v>
      </c>
      <c r="E140" s="10">
        <v>1039510</v>
      </c>
      <c r="F140">
        <v>529</v>
      </c>
      <c r="G140" s="10">
        <v>239087</v>
      </c>
      <c r="H140" s="21">
        <f t="shared" si="2"/>
        <v>2.5067089038455018E-3</v>
      </c>
    </row>
    <row r="141" spans="1:8" x14ac:dyDescent="0.25">
      <c r="A141" s="9" t="s">
        <v>144</v>
      </c>
      <c r="B141" s="10">
        <v>124142947</v>
      </c>
      <c r="C141" s="10">
        <v>124517674</v>
      </c>
      <c r="D141" s="10">
        <v>672190</v>
      </c>
      <c r="E141" s="10">
        <v>12701261</v>
      </c>
      <c r="F141" s="10">
        <v>6323</v>
      </c>
      <c r="G141" s="10">
        <v>2921279</v>
      </c>
      <c r="H141" s="21">
        <f t="shared" si="2"/>
        <v>3.0628164977254652E-2</v>
      </c>
    </row>
    <row r="142" spans="1:8" x14ac:dyDescent="0.25">
      <c r="A142" s="9" t="s">
        <v>145</v>
      </c>
      <c r="B142" s="10">
        <v>3313974</v>
      </c>
      <c r="C142" s="10">
        <v>3314604</v>
      </c>
      <c r="D142" s="10">
        <v>16574</v>
      </c>
      <c r="E142" s="10">
        <v>325656</v>
      </c>
      <c r="F142">
        <v>163</v>
      </c>
      <c r="G142" s="10">
        <v>74901</v>
      </c>
      <c r="H142" s="21">
        <f t="shared" si="2"/>
        <v>7.852999268338802E-4</v>
      </c>
    </row>
    <row r="143" spans="1:8" x14ac:dyDescent="0.25">
      <c r="A143" s="9" t="s">
        <v>146</v>
      </c>
      <c r="B143" s="10">
        <v>15630229</v>
      </c>
      <c r="C143" s="10">
        <v>15720841</v>
      </c>
      <c r="D143" s="10">
        <v>78671</v>
      </c>
      <c r="E143" s="10">
        <v>1519026</v>
      </c>
      <c r="F143">
        <v>869</v>
      </c>
      <c r="G143" s="10">
        <v>349375</v>
      </c>
      <c r="H143" s="21">
        <f t="shared" si="2"/>
        <v>3.6630240175376414E-3</v>
      </c>
    </row>
    <row r="144" spans="1:8" x14ac:dyDescent="0.25">
      <c r="A144" s="9" t="s">
        <v>147</v>
      </c>
      <c r="B144" s="10">
        <v>61694547</v>
      </c>
      <c r="C144" s="10">
        <v>61877273</v>
      </c>
      <c r="D144" s="10">
        <v>368714</v>
      </c>
      <c r="E144" s="10">
        <v>6185195</v>
      </c>
      <c r="F144" s="10">
        <v>2992</v>
      </c>
      <c r="G144" s="10">
        <v>1422589</v>
      </c>
      <c r="H144" s="21">
        <f t="shared" si="2"/>
        <v>1.4915141822067567E-2</v>
      </c>
    </row>
    <row r="145" spans="1:8" x14ac:dyDescent="0.25">
      <c r="A145" s="9" t="s">
        <v>148</v>
      </c>
      <c r="B145" s="10">
        <v>6028235</v>
      </c>
      <c r="C145" s="10">
        <v>6081163</v>
      </c>
      <c r="D145" s="10">
        <v>28512</v>
      </c>
      <c r="E145" s="10">
        <v>550833</v>
      </c>
      <c r="F145">
        <v>316</v>
      </c>
      <c r="G145" s="10">
        <v>126691</v>
      </c>
      <c r="H145" s="21">
        <f t="shared" si="2"/>
        <v>1.3282924531115888E-3</v>
      </c>
    </row>
    <row r="146" spans="1:8" x14ac:dyDescent="0.25">
      <c r="A146" s="9" t="s">
        <v>149</v>
      </c>
      <c r="B146" s="10">
        <v>6774856</v>
      </c>
      <c r="C146" s="10">
        <v>6866174</v>
      </c>
      <c r="D146" s="10">
        <v>39469</v>
      </c>
      <c r="E146" s="10">
        <v>574597</v>
      </c>
      <c r="F146">
        <v>345</v>
      </c>
      <c r="G146" s="10">
        <v>132157</v>
      </c>
      <c r="H146" s="21">
        <f t="shared" si="2"/>
        <v>1.3856007587426751E-3</v>
      </c>
    </row>
    <row r="147" spans="1:8" x14ac:dyDescent="0.25">
      <c r="A147" s="9" t="s">
        <v>150</v>
      </c>
      <c r="B147" s="10">
        <v>8311381</v>
      </c>
      <c r="C147" s="10">
        <v>8322840</v>
      </c>
      <c r="D147" s="10">
        <v>30048</v>
      </c>
      <c r="E147" s="10">
        <v>753772</v>
      </c>
      <c r="F147">
        <v>410</v>
      </c>
      <c r="G147" s="10">
        <v>173367</v>
      </c>
      <c r="H147" s="21">
        <f t="shared" si="2"/>
        <v>1.8176672196019987E-3</v>
      </c>
    </row>
    <row r="148" spans="1:8" x14ac:dyDescent="0.25">
      <c r="A148" s="9" t="s">
        <v>151</v>
      </c>
      <c r="B148" s="10">
        <v>5299374</v>
      </c>
      <c r="C148" s="10">
        <v>5382985</v>
      </c>
      <c r="D148" s="10">
        <v>34942</v>
      </c>
      <c r="E148" s="10">
        <v>484881</v>
      </c>
      <c r="F148">
        <v>295</v>
      </c>
      <c r="G148" s="10">
        <v>111522</v>
      </c>
      <c r="H148" s="21">
        <f t="shared" si="2"/>
        <v>1.1692529931558722E-3</v>
      </c>
    </row>
    <row r="149" spans="1:8" x14ac:dyDescent="0.25">
      <c r="A149" s="9" t="s">
        <v>152</v>
      </c>
      <c r="B149" s="10">
        <v>50442231</v>
      </c>
      <c r="C149" s="10">
        <v>50541796</v>
      </c>
      <c r="D149" s="10">
        <v>276124</v>
      </c>
      <c r="E149" s="10">
        <v>5338755</v>
      </c>
      <c r="F149" s="10">
        <v>2574</v>
      </c>
      <c r="G149" s="10">
        <v>1227909</v>
      </c>
      <c r="H149" s="21">
        <f t="shared" si="2"/>
        <v>1.2874018342327379E-2</v>
      </c>
    </row>
    <row r="150" spans="1:8" x14ac:dyDescent="0.25">
      <c r="A150" s="9" t="s">
        <v>153</v>
      </c>
      <c r="B150" s="10">
        <v>16048944</v>
      </c>
      <c r="C150" s="10">
        <v>15987249</v>
      </c>
      <c r="D150" s="10">
        <v>93580</v>
      </c>
      <c r="E150" s="10">
        <v>1456565</v>
      </c>
      <c r="F150">
        <v>839</v>
      </c>
      <c r="G150" s="10">
        <v>335009</v>
      </c>
      <c r="H150" s="21">
        <f t="shared" si="2"/>
        <v>3.5124036152880652E-3</v>
      </c>
    </row>
    <row r="151" spans="1:8" x14ac:dyDescent="0.25">
      <c r="A151" s="9" t="s">
        <v>154</v>
      </c>
      <c r="B151" s="10">
        <v>250020</v>
      </c>
      <c r="C151" s="10">
        <v>249234</v>
      </c>
      <c r="D151" s="10">
        <v>1419</v>
      </c>
      <c r="E151" s="10">
        <v>10912</v>
      </c>
      <c r="F151">
        <v>9</v>
      </c>
      <c r="G151" s="10">
        <v>2510</v>
      </c>
      <c r="H151" s="21">
        <f t="shared" si="2"/>
        <v>2.6316108147461842E-5</v>
      </c>
    </row>
    <row r="152" spans="1:8" x14ac:dyDescent="0.25">
      <c r="A152" s="9" t="s">
        <v>155</v>
      </c>
      <c r="B152" s="10">
        <v>33958987</v>
      </c>
      <c r="C152" s="10">
        <v>34112279</v>
      </c>
      <c r="D152" s="10">
        <v>183515</v>
      </c>
      <c r="E152" s="10">
        <v>3549376</v>
      </c>
      <c r="F152" s="10">
        <v>1751</v>
      </c>
      <c r="G152" s="10">
        <v>816354</v>
      </c>
      <c r="H152" s="21">
        <f t="shared" si="2"/>
        <v>8.559067789088869E-3</v>
      </c>
    </row>
    <row r="153" spans="1:8" x14ac:dyDescent="0.25">
      <c r="A153" s="9" t="s">
        <v>156</v>
      </c>
      <c r="B153" s="10">
        <v>2128406</v>
      </c>
      <c r="C153" s="10">
        <v>2150617</v>
      </c>
      <c r="D153" s="10">
        <v>15134</v>
      </c>
      <c r="E153" s="10">
        <v>174050</v>
      </c>
      <c r="F153">
        <v>102</v>
      </c>
      <c r="G153" s="10">
        <v>40032</v>
      </c>
      <c r="H153" s="21">
        <f t="shared" si="2"/>
        <v>4.1971571368892125E-4</v>
      </c>
    </row>
    <row r="154" spans="1:8" x14ac:dyDescent="0.25">
      <c r="A154" s="9" t="s">
        <v>157</v>
      </c>
      <c r="B154" s="10">
        <v>30336547</v>
      </c>
      <c r="C154" s="10">
        <v>30435637</v>
      </c>
      <c r="D154" s="10">
        <v>178807</v>
      </c>
      <c r="E154" s="10">
        <v>3100541</v>
      </c>
      <c r="F154" s="10">
        <v>1634</v>
      </c>
      <c r="G154" s="10">
        <v>713122</v>
      </c>
      <c r="H154" s="21">
        <f t="shared" si="2"/>
        <v>7.4767313443562878E-3</v>
      </c>
    </row>
    <row r="155" spans="1:8" x14ac:dyDescent="0.25">
      <c r="A155" s="9" t="s">
        <v>158</v>
      </c>
      <c r="B155" s="10">
        <v>504875</v>
      </c>
      <c r="C155" s="10">
        <v>512291</v>
      </c>
      <c r="D155" s="10">
        <v>4215</v>
      </c>
      <c r="E155" s="10">
        <v>47566</v>
      </c>
      <c r="F155">
        <v>32</v>
      </c>
      <c r="G155" s="10">
        <v>10940</v>
      </c>
      <c r="H155" s="21">
        <f t="shared" si="2"/>
        <v>1.1470048730407671E-4</v>
      </c>
    </row>
    <row r="156" spans="1:8" x14ac:dyDescent="0.25">
      <c r="A156" s="9" t="s">
        <v>159</v>
      </c>
      <c r="B156" s="10">
        <v>1666646</v>
      </c>
      <c r="C156" s="10">
        <v>1681822</v>
      </c>
      <c r="D156" s="10">
        <v>15064</v>
      </c>
      <c r="E156" s="10">
        <v>146315</v>
      </c>
      <c r="F156">
        <v>102</v>
      </c>
      <c r="G156" s="10">
        <v>33652</v>
      </c>
      <c r="H156" s="21">
        <f t="shared" si="2"/>
        <v>3.5282457027027323E-4</v>
      </c>
    </row>
    <row r="157" spans="1:8" x14ac:dyDescent="0.25">
      <c r="A157" s="9" t="s">
        <v>160</v>
      </c>
      <c r="B157" s="10">
        <v>257747387</v>
      </c>
      <c r="C157" s="10">
        <v>257611346</v>
      </c>
      <c r="D157" s="10">
        <v>1272600</v>
      </c>
      <c r="E157" s="10">
        <v>33013304</v>
      </c>
      <c r="F157" s="10">
        <v>13140</v>
      </c>
      <c r="G157" s="10">
        <v>7593028</v>
      </c>
      <c r="H157" s="21">
        <f t="shared" si="2"/>
        <v>7.9609141838528241E-2</v>
      </c>
    </row>
    <row r="158" spans="1:8" x14ac:dyDescent="0.25">
      <c r="A158" s="9" t="s">
        <v>161</v>
      </c>
      <c r="B158" s="10">
        <v>14825291</v>
      </c>
      <c r="C158" s="10">
        <v>14818616</v>
      </c>
      <c r="D158" s="10">
        <v>87584</v>
      </c>
      <c r="E158" s="10">
        <v>1368509</v>
      </c>
      <c r="F158">
        <v>756</v>
      </c>
      <c r="G158" s="10">
        <v>314756</v>
      </c>
      <c r="H158" s="21">
        <f t="shared" si="2"/>
        <v>3.3000609307021907E-3</v>
      </c>
    </row>
    <row r="159" spans="1:8" x14ac:dyDescent="0.25">
      <c r="A159" s="9" t="s">
        <v>162</v>
      </c>
      <c r="B159" s="10">
        <v>17508251</v>
      </c>
      <c r="C159" s="10">
        <v>17887504</v>
      </c>
      <c r="D159" s="10">
        <v>116600</v>
      </c>
      <c r="E159" s="10">
        <v>1679001</v>
      </c>
      <c r="F159">
        <v>876</v>
      </c>
      <c r="G159" s="10">
        <v>386169</v>
      </c>
      <c r="H159" s="21">
        <f t="shared" si="2"/>
        <v>4.0487909032658129E-3</v>
      </c>
    </row>
    <row r="160" spans="1:8" x14ac:dyDescent="0.25">
      <c r="A160" s="11" t="s">
        <v>163</v>
      </c>
      <c r="B160" s="10">
        <v>4277630</v>
      </c>
      <c r="C160" s="10">
        <v>4372907</v>
      </c>
      <c r="D160" s="10">
        <v>22819</v>
      </c>
      <c r="E160" s="10">
        <v>399991</v>
      </c>
      <c r="F160">
        <v>255</v>
      </c>
      <c r="G160" s="10">
        <v>91998</v>
      </c>
      <c r="H160" s="21">
        <f t="shared" si="2"/>
        <v>9.6455351288852369E-4</v>
      </c>
    </row>
    <row r="161" spans="1:8" x14ac:dyDescent="0.25">
      <c r="A161" s="11" t="s">
        <v>164</v>
      </c>
      <c r="B161" s="10">
        <v>38896967</v>
      </c>
      <c r="C161" s="10">
        <v>38952517</v>
      </c>
      <c r="D161" s="10">
        <v>216297</v>
      </c>
      <c r="E161" s="10">
        <v>3936865</v>
      </c>
      <c r="F161" s="10">
        <v>2060</v>
      </c>
      <c r="G161" s="10">
        <v>905475</v>
      </c>
      <c r="H161" s="21">
        <f t="shared" si="2"/>
        <v>9.4934573804075738E-3</v>
      </c>
    </row>
    <row r="162" spans="1:8" x14ac:dyDescent="0.25">
      <c r="A162" s="11" t="s">
        <v>165</v>
      </c>
      <c r="B162" s="10">
        <v>83724946</v>
      </c>
      <c r="C162" s="10">
        <v>83675272</v>
      </c>
      <c r="D162" s="10">
        <v>445223</v>
      </c>
      <c r="E162" s="10">
        <v>9342911</v>
      </c>
      <c r="F162" s="10">
        <v>4227</v>
      </c>
      <c r="G162" s="10">
        <v>2148859</v>
      </c>
      <c r="H162" s="21">
        <f t="shared" si="2"/>
        <v>2.2529723441293507E-2</v>
      </c>
    </row>
    <row r="163" spans="1:8" x14ac:dyDescent="0.25">
      <c r="A163" s="9" t="s">
        <v>166</v>
      </c>
      <c r="B163" s="10">
        <v>1033539</v>
      </c>
      <c r="C163" s="10">
        <v>1069531</v>
      </c>
      <c r="D163" s="10">
        <v>8457</v>
      </c>
      <c r="E163" s="10">
        <v>141270</v>
      </c>
      <c r="F163">
        <v>107</v>
      </c>
      <c r="G163" s="10">
        <v>32492</v>
      </c>
      <c r="H163" s="21">
        <f t="shared" si="2"/>
        <v>3.4066254419415544E-4</v>
      </c>
    </row>
    <row r="164" spans="1:8" x14ac:dyDescent="0.25">
      <c r="A164" s="12" t="s">
        <v>167</v>
      </c>
      <c r="B164" s="10">
        <v>3755891</v>
      </c>
      <c r="C164" s="10">
        <v>3779138</v>
      </c>
      <c r="D164" s="10">
        <v>26906</v>
      </c>
      <c r="E164" s="10">
        <v>513109</v>
      </c>
      <c r="F164">
        <v>375</v>
      </c>
      <c r="G164" s="10">
        <v>118015</v>
      </c>
      <c r="H164" s="21">
        <f t="shared" si="2"/>
        <v>1.237328885666418E-3</v>
      </c>
    </row>
    <row r="165" spans="1:8" x14ac:dyDescent="0.25">
      <c r="A165" s="9" t="s">
        <v>168</v>
      </c>
      <c r="B165" s="10">
        <v>20698376</v>
      </c>
      <c r="C165" s="10">
        <v>20715533</v>
      </c>
      <c r="D165" s="10">
        <v>130472</v>
      </c>
      <c r="E165" s="10">
        <v>1943005</v>
      </c>
      <c r="F165" s="10">
        <v>1009</v>
      </c>
      <c r="G165" s="10">
        <v>446890</v>
      </c>
      <c r="H165" s="21">
        <f t="shared" si="2"/>
        <v>4.6854205458243909E-3</v>
      </c>
    </row>
    <row r="166" spans="1:8" x14ac:dyDescent="0.25">
      <c r="A166" s="9" t="s">
        <v>169</v>
      </c>
      <c r="B166" s="10">
        <v>3847791</v>
      </c>
      <c r="C166" s="10">
        <v>3852009</v>
      </c>
      <c r="D166" s="10">
        <v>21668</v>
      </c>
      <c r="E166" s="10">
        <v>347986</v>
      </c>
      <c r="F166">
        <v>212</v>
      </c>
      <c r="G166" s="10">
        <v>80036</v>
      </c>
      <c r="H166" s="21">
        <f t="shared" si="2"/>
        <v>8.3913786123117763E-4</v>
      </c>
    </row>
    <row r="167" spans="1:8" x14ac:dyDescent="0.25">
      <c r="A167" s="9" t="s">
        <v>170</v>
      </c>
      <c r="B167" s="10">
        <v>3274125</v>
      </c>
      <c r="C167" s="10">
        <v>3342496</v>
      </c>
      <c r="D167" s="10">
        <v>24489</v>
      </c>
      <c r="E167" s="10">
        <v>278916</v>
      </c>
      <c r="F167">
        <v>194</v>
      </c>
      <c r="G167" s="10">
        <v>64151</v>
      </c>
      <c r="H167" s="21">
        <f t="shared" si="2"/>
        <v>6.725914955250297E-4</v>
      </c>
    </row>
    <row r="168" spans="1:8" x14ac:dyDescent="0.25">
      <c r="A168" s="9" t="s">
        <v>171</v>
      </c>
      <c r="B168" s="10">
        <v>12899965</v>
      </c>
      <c r="C168" s="10">
        <v>12962786</v>
      </c>
      <c r="D168" s="10">
        <v>71093</v>
      </c>
      <c r="E168" s="10">
        <v>1338585</v>
      </c>
      <c r="F168">
        <v>677</v>
      </c>
      <c r="G168" s="10">
        <v>307874</v>
      </c>
      <c r="H168" s="21">
        <f t="shared" si="2"/>
        <v>3.2279065656540505E-3</v>
      </c>
    </row>
    <row r="169" spans="1:8" x14ac:dyDescent="0.25">
      <c r="A169" s="9" t="s">
        <v>172</v>
      </c>
      <c r="B169" s="10">
        <v>45318171</v>
      </c>
      <c r="C169" s="10">
        <v>45328565</v>
      </c>
      <c r="D169" s="10">
        <v>257053</v>
      </c>
      <c r="E169" s="10">
        <v>5249982</v>
      </c>
      <c r="F169" s="10">
        <v>2235</v>
      </c>
      <c r="G169" s="10">
        <v>1207491</v>
      </c>
      <c r="H169" s="21">
        <f t="shared" si="2"/>
        <v>1.265994571437723E-2</v>
      </c>
    </row>
    <row r="170" spans="1:8" x14ac:dyDescent="0.25">
      <c r="A170" s="9" t="s">
        <v>173</v>
      </c>
      <c r="B170" s="10">
        <v>32936440</v>
      </c>
      <c r="C170" s="10">
        <v>32909166</v>
      </c>
      <c r="D170" s="10">
        <v>219410</v>
      </c>
      <c r="E170" s="10">
        <v>3048461</v>
      </c>
      <c r="F170" s="10">
        <v>1563</v>
      </c>
      <c r="G170" s="10">
        <v>701144</v>
      </c>
      <c r="H170" s="21">
        <f t="shared" si="2"/>
        <v>7.3511479406151332E-3</v>
      </c>
    </row>
    <row r="171" spans="1:8" x14ac:dyDescent="0.25">
      <c r="A171" s="9" t="s">
        <v>174</v>
      </c>
      <c r="B171" s="10">
        <v>13832860</v>
      </c>
      <c r="C171" s="10">
        <v>13817466</v>
      </c>
      <c r="D171" s="10">
        <v>86629</v>
      </c>
      <c r="E171" s="10">
        <v>1249240</v>
      </c>
      <c r="F171">
        <v>651</v>
      </c>
      <c r="G171" s="10">
        <v>287324</v>
      </c>
      <c r="H171" s="21">
        <f t="shared" si="2"/>
        <v>3.0124499830124804E-3</v>
      </c>
    </row>
    <row r="172" spans="1:8" x14ac:dyDescent="0.25">
      <c r="A172" s="9" t="s">
        <v>175</v>
      </c>
      <c r="B172" s="10">
        <v>12179280</v>
      </c>
      <c r="C172" s="10">
        <v>12305873</v>
      </c>
      <c r="D172" s="10">
        <v>78888</v>
      </c>
      <c r="E172" s="10">
        <v>1127006</v>
      </c>
      <c r="F172">
        <v>608</v>
      </c>
      <c r="G172" s="10">
        <v>259210</v>
      </c>
      <c r="H172" s="21">
        <f t="shared" si="2"/>
        <v>2.7176886027504318E-3</v>
      </c>
    </row>
    <row r="173" spans="1:8" x14ac:dyDescent="0.25">
      <c r="A173" s="9" t="s">
        <v>176</v>
      </c>
      <c r="B173" s="10">
        <v>2691548</v>
      </c>
      <c r="C173" s="10">
        <v>2876348</v>
      </c>
      <c r="D173" s="10">
        <v>20109</v>
      </c>
      <c r="E173" s="10">
        <v>272320</v>
      </c>
      <c r="F173">
        <v>166</v>
      </c>
      <c r="G173" s="10">
        <v>62633</v>
      </c>
      <c r="H173" s="21">
        <f t="shared" si="2"/>
        <v>6.5667601657369622E-4</v>
      </c>
    </row>
    <row r="174" spans="1:8" x14ac:dyDescent="0.25">
      <c r="A174" s="9" t="s">
        <v>177</v>
      </c>
      <c r="B174" s="10">
        <v>4566748</v>
      </c>
      <c r="C174" s="10">
        <v>4814683</v>
      </c>
      <c r="D174" s="10">
        <v>36474</v>
      </c>
      <c r="E174" s="10">
        <v>411173</v>
      </c>
      <c r="F174">
        <v>262</v>
      </c>
      <c r="G174" s="10">
        <v>94569</v>
      </c>
      <c r="H174" s="21">
        <f t="shared" si="2"/>
        <v>9.9150917585550551E-4</v>
      </c>
    </row>
    <row r="175" spans="1:8" x14ac:dyDescent="0.25">
      <c r="A175" s="13" t="s">
        <v>178</v>
      </c>
      <c r="B175" s="14">
        <v>5372751</v>
      </c>
      <c r="C175" s="14">
        <v>5387883</v>
      </c>
      <c r="D175" s="14">
        <v>31364</v>
      </c>
      <c r="E175" s="14">
        <v>462112</v>
      </c>
      <c r="F175" s="15">
        <v>257</v>
      </c>
      <c r="G175" s="14">
        <v>106285</v>
      </c>
      <c r="H175" s="22">
        <f t="shared" si="2"/>
        <v>1.1143456392242955E-3</v>
      </c>
    </row>
    <row r="176" spans="1:8" x14ac:dyDescent="0.25">
      <c r="A176" s="16" t="s">
        <v>179</v>
      </c>
      <c r="B176" s="17">
        <f>SUM(B7:B175)</f>
        <v>3813055433</v>
      </c>
      <c r="C176" s="17">
        <f t="shared" ref="C176:G176" si="3">SUM(C7:C175)</f>
        <v>3819000050</v>
      </c>
      <c r="D176" s="17">
        <f t="shared" si="3"/>
        <v>21165213</v>
      </c>
      <c r="E176" s="17">
        <f t="shared" si="3"/>
        <v>414693903</v>
      </c>
      <c r="F176" s="24">
        <f t="shared" si="3"/>
        <v>194302</v>
      </c>
      <c r="G176" s="17">
        <f t="shared" si="3"/>
        <v>95378845</v>
      </c>
      <c r="H176" s="20">
        <f>SUM(H7:H175)</f>
        <v>1.0000000000000002</v>
      </c>
    </row>
    <row r="179" spans="1:1" x14ac:dyDescent="0.25">
      <c r="A179" s="23"/>
    </row>
    <row r="181" spans="1:1" x14ac:dyDescent="0.25">
      <c r="A181" s="25">
        <v>44193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2015-02-06T19:16:51Z</cp:lastPrinted>
  <dcterms:created xsi:type="dcterms:W3CDTF">2015-02-06T17:56:59Z</dcterms:created>
  <dcterms:modified xsi:type="dcterms:W3CDTF">2020-12-31T14:10:40Z</dcterms:modified>
</cp:coreProperties>
</file>