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66925"/>
  <mc:AlternateContent xmlns:mc="http://schemas.openxmlformats.org/markup-compatibility/2006">
    <mc:Choice Requires="x15">
      <x15ac:absPath xmlns:x15ac="http://schemas.microsoft.com/office/spreadsheetml/2010/11/ac" url="https://ctgovexec-my.sharepoint.com/personal/jennifer_squires_ct_gov/Documents/Desktop/"/>
    </mc:Choice>
  </mc:AlternateContent>
  <xr:revisionPtr revIDLastSave="0" documentId="8_{1DDE1DDC-A492-477E-BFDA-B471A0F32E2D}" xr6:coauthVersionLast="47" xr6:coauthVersionMax="47" xr10:uidLastSave="{00000000-0000-0000-0000-000000000000}"/>
  <bookViews>
    <workbookView xWindow="-108" yWindow="-108" windowWidth="23256" windowHeight="12456" tabRatio="776" activeTab="2" xr2:uid="{45366EAC-2A1A-4729-A29D-ACCF4257AC39}"/>
  </bookViews>
  <sheets>
    <sheet name="Oral Health Outcomes" sheetId="1" r:id="rId1"/>
    <sheet name="Access to Care" sheetId="2" r:id="rId2"/>
    <sheet name="Risk Factors" sheetId="3" r:id="rId3"/>
    <sheet name="Oral Health Interventions" sheetId="4" r:id="rId4"/>
    <sheet name="Workforce, Infrastructure, &amp; Po" sheetId="5" r:id="rId5"/>
  </sheets>
  <definedNames>
    <definedName name="_xlnm.Print_Area" localSheetId="1">'Access to Care'!$A$1:$I$54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4" l="1"/>
</calcChain>
</file>

<file path=xl/sharedStrings.xml><?xml version="1.0" encoding="utf-8"?>
<sst xmlns="http://schemas.openxmlformats.org/spreadsheetml/2006/main" count="613" uniqueCount="241">
  <si>
    <t>INDICATOR (Domain: Oral Health Outcomes)</t>
  </si>
  <si>
    <t>SOURCE</t>
  </si>
  <si>
    <t>N</t>
  </si>
  <si>
    <t>1.0. Cleft lip, with or without cleft palate among newborns</t>
  </si>
  <si>
    <t>CT BDR</t>
  </si>
  <si>
    <t>%
(95% CI)</t>
  </si>
  <si>
    <t>1.1. Dental treatment need among children attending kindergarten</t>
  </si>
  <si>
    <t>BSS</t>
  </si>
  <si>
    <t>-</t>
  </si>
  <si>
    <t>(13.9-19.2)</t>
  </si>
  <si>
    <t>1.2. Urgent dental treatment need among children attending kindergarten</t>
  </si>
  <si>
    <t>(1.1-2.9)</t>
  </si>
  <si>
    <t>1.3. Dental decay experience among children attending kindergarten</t>
  </si>
  <si>
    <t>(28.2-35.9)</t>
  </si>
  <si>
    <t>1.4. Untreated dental decay among children attending kindergarten</t>
  </si>
  <si>
    <t>(14.7-20.0)</t>
  </si>
  <si>
    <t>1.5. Dental treatment need among 3rd grade children</t>
  </si>
  <si>
    <t>(11.7-16.9)</t>
  </si>
  <si>
    <t>1.6. Urgent dental treatment need among 3rd grade children</t>
  </si>
  <si>
    <t>(0.9-4.8)</t>
  </si>
  <si>
    <t>1.7. Dental caries experience among 3rd grade children*</t>
  </si>
  <si>
    <t>(37.2-45.8)</t>
  </si>
  <si>
    <t>1.8. Untreated dental decay among 3rd grade children*</t>
  </si>
  <si>
    <t>1.9. Dental sealants on at least one permanent first molar among 3rd grade children*</t>
  </si>
  <si>
    <t>(33.6-44.0)</t>
  </si>
  <si>
    <t>CT BRFSS</t>
  </si>
  <si>
    <t xml:space="preserve">(40.1-46.8) </t>
  </si>
  <si>
    <t xml:space="preserve">(48.6-57.1) </t>
  </si>
  <si>
    <t xml:space="preserve">(49.4-56.1) </t>
  </si>
  <si>
    <t xml:space="preserve">(46.9-53.2) </t>
  </si>
  <si>
    <t xml:space="preserve">(46.4-54.1) </t>
  </si>
  <si>
    <t>(43.4-51.0)</t>
  </si>
  <si>
    <t>(43.7-52.2)</t>
  </si>
  <si>
    <t>2.0. No permanent tooth loss due to caries or periodontal disease among adults aged 18-64 years</t>
  </si>
  <si>
    <t>(62.1-65.7)</t>
  </si>
  <si>
    <t>(66.8-69.8)</t>
  </si>
  <si>
    <t>(68.9-71.8)</t>
  </si>
  <si>
    <t>2.1. Periodontal disease among adults aged 45-74 years</t>
  </si>
  <si>
    <t>(17.5-21.2)</t>
  </si>
  <si>
    <t>(14.6-18.1)</t>
  </si>
  <si>
    <t>2.2. Treatment for gum disease among adults aged 45-74 years</t>
  </si>
  <si>
    <t>(23.0-27.3)</t>
  </si>
  <si>
    <t>(21.3-25.3)</t>
  </si>
  <si>
    <t>2.3. Six or more permanent teeth lost among adults aged &gt; 65 years*</t>
  </si>
  <si>
    <t>(18-7-23.4)</t>
  </si>
  <si>
    <t>(19.2-22.6)</t>
  </si>
  <si>
    <t>(17.2-20.7)</t>
  </si>
  <si>
    <t>2.4. All permanent teeth lost among adults aged &gt; 65 years*</t>
  </si>
  <si>
    <t>(8.9-12.2)</t>
  </si>
  <si>
    <t>(8.3-10.9)</t>
  </si>
  <si>
    <t>(7.8-11.0)</t>
  </si>
  <si>
    <t>2.5. Untreated dental decay among adults aged &gt; 65 years in long-term care or skilled nursing facilities</t>
  </si>
  <si>
    <t>BSSOA</t>
  </si>
  <si>
    <t>2.6. Untreated dental decay among adults aged &gt; 65 years attending congregate meal sites</t>
  </si>
  <si>
    <t>2.7. All natural teeth lost among adults aged &gt; 65 years in long-term care or skilled nursing facilities</t>
  </si>
  <si>
    <t>2.8. All natural teeth lost among adults aged &gt; 65 years attending congregate meal sites</t>
  </si>
  <si>
    <t>2.9. Dental treatment need among adults aged &gt; 65 years in long-term care or skilled nursing facilities*</t>
  </si>
  <si>
    <t>2.10. Dental treatment need among adults aged &gt; 65 years attending congregate meal sites*</t>
  </si>
  <si>
    <t>Rate per 100,000 Population</t>
  </si>
  <si>
    <t>2.11. Age-adjusted incidence of oral and pharyngeal cancer*</t>
  </si>
  <si>
    <t>CTR</t>
  </si>
  <si>
    <t>2.12. Age-adjusted mortality from oral and pharyngeal cancer*</t>
  </si>
  <si>
    <t>*CDC NOFO DP18-1810 Core Indicators</t>
  </si>
  <si>
    <t>Source:</t>
  </si>
  <si>
    <t>BSS: Basic Screening Survey</t>
  </si>
  <si>
    <t>BSSOA: Basic Screening Survey Older Adult</t>
  </si>
  <si>
    <t>CT BDR: Connecticut Birth Defects Registry</t>
  </si>
  <si>
    <t>CT BRFSS: Connecticut Bheavioral Risk Factor Surveillance System</t>
  </si>
  <si>
    <t>CTR: Connecticut Tumor Registry</t>
  </si>
  <si>
    <t>INDICATOR (Domain: Access to Care)</t>
  </si>
  <si>
    <t>3.0. At least one dental visit in the past year among children aged 1-17 y*</t>
  </si>
  <si>
    <t>(83.3-87.9)</t>
  </si>
  <si>
    <t>(82.8-88.5)</t>
  </si>
  <si>
    <t>( 82.0-86.4)</t>
  </si>
  <si>
    <t>(85.3-89.1)</t>
  </si>
  <si>
    <t>(83.4-88.1)</t>
  </si>
  <si>
    <t>(84.8-89.0)</t>
  </si>
  <si>
    <t>(83.7-88.6)</t>
  </si>
  <si>
    <t>3.1. At least one dental visit in the past year among high school students in grades 9-12*</t>
  </si>
  <si>
    <t>CSHS</t>
  </si>
  <si>
    <t>(76.7-82.4)</t>
  </si>
  <si>
    <t>(78.0-83.3)</t>
  </si>
  <si>
    <t>(77.3-82.6)</t>
  </si>
  <si>
    <t>3.4. Any dental visit among children aged 1-20 years enrolled in Medicaid/ SCHIP*</t>
  </si>
  <si>
    <t>3.5. Preventive dental visit among children aged 1-20 years enrolled in Medicaid/ SCHIP*</t>
  </si>
  <si>
    <t>3.6. Dental treatment service among children aged 1-20 years enrolled in Medicaid/SCHIP</t>
  </si>
  <si>
    <t>3.7. Dental sealant placement among children aged 6-9 years enrolled in Medicaid/SCHIP*</t>
  </si>
  <si>
    <t>3.8. Dental sealant placement among children aged 10-14 years enrolled in Medicaid/SCHIP*</t>
  </si>
  <si>
    <t>3.9. Dental visit among children aged 1-17 years with special care needs</t>
  </si>
  <si>
    <t>NSCH</t>
  </si>
  <si>
    <t>4.0. Dental visit among adults aged &gt; 18 years*</t>
  </si>
  <si>
    <t>(73.5-76.3)</t>
  </si>
  <si>
    <t>(76.7-79.0)</t>
  </si>
  <si>
    <t>(75.4-77.7)</t>
  </si>
  <si>
    <t>4.1. Dental visit among adults aged &gt; 18 years with diabetes*</t>
  </si>
  <si>
    <t>(63.7-72.4)</t>
  </si>
  <si>
    <t>(64.0-70.9)</t>
  </si>
  <si>
    <t>(66.4-73.5)</t>
  </si>
  <si>
    <t>4.2. Teeth cleaning before pregnancy among women who had a recent live birth</t>
  </si>
  <si>
    <t>CT PRAMS</t>
  </si>
  <si>
    <t>(68.2-75.4)</t>
  </si>
  <si>
    <t>(67.0-73.3)</t>
  </si>
  <si>
    <t>(63.3-70.6)</t>
  </si>
  <si>
    <t>(68.3-75.2)</t>
  </si>
  <si>
    <t>(62.5-70.2)</t>
  </si>
  <si>
    <t>(65.5-73.0)</t>
  </si>
  <si>
    <t>4.3. Teeth cleaning during pregnancy among women who had a recent live birth</t>
  </si>
  <si>
    <t>(60.4-68.1)</t>
  </si>
  <si>
    <t>(57.9-64.7)</t>
  </si>
  <si>
    <t>(60.1-67.5)</t>
  </si>
  <si>
    <t>(55.6-62.1)</t>
  </si>
  <si>
    <t>(52.8-59.4)</t>
  </si>
  <si>
    <t>(57.0-63.6)</t>
  </si>
  <si>
    <t>4.4. Need to see a dentist for a problem during pregnancy among women who had a recent live birth</t>
  </si>
  <si>
    <t>(14.7-20.8)</t>
  </si>
  <si>
    <t>(13.8-19.0)</t>
  </si>
  <si>
    <t>(10.9-16.4)</t>
  </si>
  <si>
    <t>(15.2-20.3)</t>
  </si>
  <si>
    <t>(14.3-19.3)</t>
  </si>
  <si>
    <t>(13.7-18.5)</t>
  </si>
  <si>
    <t>4.5. Dental treatment service during pregnancy among women who had a recent live birth</t>
  </si>
  <si>
    <t>(12.9-18.7)</t>
  </si>
  <si>
    <t>(10.9-15.5)</t>
  </si>
  <si>
    <t>(9.7-15.0)</t>
  </si>
  <si>
    <t>(11.8-16.5)</t>
  </si>
  <si>
    <t>(13.0-17.8)</t>
  </si>
  <si>
    <t>(11.7-16.4)</t>
  </si>
  <si>
    <t>Age-Adjusted Rate per 100,000 Population</t>
  </si>
  <si>
    <t>4.6. Emergency department visits due to a non-traumatic dental condition based on any listed diagnosis and/or any listed reason for visit* Ŧ</t>
  </si>
  <si>
    <t>CHIME+</t>
  </si>
  <si>
    <t>5.0. Population receiving oral health services at federally qualified health centers (FQHC)</t>
  </si>
  <si>
    <t>UDS</t>
  </si>
  <si>
    <t>CHIME+: Connecticut Inpatient Hospitalization and Emergency Department Visit Dataset</t>
  </si>
  <si>
    <t>CMS-416: Annual Early and Periodic Screening, Diagnostic, and Treatment (EPSTD) Report</t>
  </si>
  <si>
    <t>CSHS: Connecticut School Health Survey</t>
  </si>
  <si>
    <t>CT PRAMS: Connecticut Pregnancy Risk Assessment Monitoring System</t>
  </si>
  <si>
    <t>NSCH: National Survey of Children's Health</t>
  </si>
  <si>
    <t>UDS: Uniform Data System</t>
  </si>
  <si>
    <t>INDICATOR (Domain: Risk Factors)</t>
  </si>
  <si>
    <t xml:space="preserve">6.0. Schools with 50% or more students eligible for FARM* Ŧ </t>
  </si>
  <si>
    <t>CSDE NSLP
CSDE PSIS</t>
  </si>
  <si>
    <t>6.1. Eligibility for FARM among public and charter school students in grades K-12</t>
  </si>
  <si>
    <t>6.3. Current tobacco use, every day or some days, among adults aged 18+ y</t>
  </si>
  <si>
    <t>CSDE NSLP: Connecticut State Department of Education National School Lunch Program</t>
  </si>
  <si>
    <t>CSDE PSIS: Connecticut State Department of Education Public School Information System</t>
  </si>
  <si>
    <t xml:space="preserve">Ŧ  # of Schools/Programs with at least 20 students </t>
  </si>
  <si>
    <t>INDICATOR (Domain: Oral Health Interventions)</t>
  </si>
  <si>
    <t>WFRS</t>
  </si>
  <si>
    <t>7.1. School-based/linked dental sealant programs serving schools with 50% or more students eligible for FARM</t>
  </si>
  <si>
    <t>SEALS</t>
  </si>
  <si>
    <t>7.2. Dental sealant placement on at least one permanent molar among children aged 6-9 years in school-based/linked dental sealant programs</t>
  </si>
  <si>
    <t>7.3. Dental sealant placement on at least one permanent molar among children aged 10-14 years in school-based/linked dental sealant programs</t>
  </si>
  <si>
    <t>7.4. School-based health centers that provide dental sealants</t>
  </si>
  <si>
    <t>7.5. School-based health centers that provide dental care</t>
  </si>
  <si>
    <t>CT SBHC: Connecticut School-Based Health Centers</t>
  </si>
  <si>
    <t>SEALS: Sealant Efficiency Assessment for Locals and States</t>
  </si>
  <si>
    <t>WFRS: Water Fluoridation Reporting System</t>
  </si>
  <si>
    <t>INDICATOR (Domain: Workforce, Infrastructure, &amp; Policy)</t>
  </si>
  <si>
    <t>8.0. Dentists with a current, active license (total and in-state)</t>
  </si>
  <si>
    <t xml:space="preserve">CT DPH HQSB </t>
  </si>
  <si>
    <t>8.1. Dental hygienists with a current, active license (total and in-state)</t>
  </si>
  <si>
    <t>CT DPH HQSB</t>
  </si>
  <si>
    <t>8.2. Dentists enrolled in Medicaid/SCHIP</t>
  </si>
  <si>
    <t>CDHP</t>
  </si>
  <si>
    <t xml:space="preserve">8.3. Active dental Medicaid/ SCHIP providers </t>
  </si>
  <si>
    <t xml:space="preserve">8.4. Significant dental Medicaid/SCHIP providers </t>
  </si>
  <si>
    <t>8.5. Dental HPSA</t>
  </si>
  <si>
    <t xml:space="preserve">CT DPH PCO </t>
  </si>
  <si>
    <t>8.6. Community-based dental clinics where dental services are provided free or at a reduced fee, regardless of funding source</t>
  </si>
  <si>
    <t>CDHP: Connecticut Dental Health Partnership</t>
  </si>
  <si>
    <t>CT DPH HQSB: Connecticut Department of Public Health Healthcare Quality &amp; Safety Branch</t>
  </si>
  <si>
    <t>CT DPH PCO: Connecticut Department of Public Health Primary Care Office</t>
  </si>
  <si>
    <t>(11.1-13.1)</t>
  </si>
  <si>
    <t>7.0. Population on public water systems receiving optimally fluoridated water* Ŧ</t>
  </si>
  <si>
    <t>Ŧ All populations in reports from 2016 moving forward are the controlled populations.</t>
  </si>
  <si>
    <t>(53.4-60.4)</t>
  </si>
  <si>
    <t>(12.9-17.9)</t>
  </si>
  <si>
    <t>(11.0-15.7)</t>
  </si>
  <si>
    <t>(69.4-76.6)</t>
  </si>
  <si>
    <t>CT BRFSS: Connecticut Behavioral Risk Factor Surveillance System</t>
  </si>
  <si>
    <t>(74.0-81.0)</t>
  </si>
  <si>
    <t>(11.1-16.3)</t>
  </si>
  <si>
    <t>(8.6-12.3)</t>
  </si>
  <si>
    <t>(6.4-9.7)</t>
  </si>
  <si>
    <t>6.2. Tobacco use among adolescents in grades 9-12^</t>
  </si>
  <si>
    <t>^ Question N32:Percentage of students who currently smoked cigarettes (on at least 1 day during the 30 days before the survey)</t>
  </si>
  <si>
    <t>(2.4-5.7)</t>
  </si>
  <si>
    <t>CMS-416 (Line 1b)</t>
  </si>
  <si>
    <t>3.2. Eligibility for Medicaid/ SCHIP among children aged 1-20 years*</t>
  </si>
  <si>
    <t>CMS-416 (Line 1a)</t>
  </si>
  <si>
    <t>CMS-416 (Line 12a)</t>
  </si>
  <si>
    <t>CMS-416 (Line 12b)</t>
  </si>
  <si>
    <t>CMS-416 (Line 12c)</t>
  </si>
  <si>
    <t>CMS-416 (Line 12d)</t>
  </si>
  <si>
    <t xml:space="preserve">3.3. Enrolment in Medicaid/ SCHIP among children aged 1-20 years* </t>
  </si>
  <si>
    <t>CT SBHC^</t>
  </si>
  <si>
    <t xml:space="preserve">^ SBHCs that report to and receive funding from DPH </t>
  </si>
  <si>
    <t>(70.8-94.0)</t>
  </si>
  <si>
    <t>(84.4-97.7)</t>
  </si>
  <si>
    <t>(90.4-96.7)</t>
  </si>
  <si>
    <t>(14.3-16.7)</t>
  </si>
  <si>
    <t>(14.2-16.6)</t>
  </si>
  <si>
    <t>(12.5-14.4)</t>
  </si>
  <si>
    <t>(12.4-14.3)</t>
  </si>
  <si>
    <t>(11.7-13.7)</t>
  </si>
  <si>
    <t>(11.2-13.1)</t>
  </si>
  <si>
    <t>(44.2-50.9)</t>
  </si>
  <si>
    <t>(65.1-72.6)</t>
  </si>
  <si>
    <t>(12.0-16.6)</t>
  </si>
  <si>
    <t>(8.9-13.1)</t>
  </si>
  <si>
    <t>(87.1-96.4)</t>
  </si>
  <si>
    <t>(86.5-94.8)</t>
  </si>
  <si>
    <t>(71.7-74.7)</t>
  </si>
  <si>
    <t>1.10. Dental sealants on at least one tooth among children aged 5-17 years</t>
  </si>
  <si>
    <t>(45.4-55.1)</t>
  </si>
  <si>
    <t>(67.4-71.0)</t>
  </si>
  <si>
    <t>(15.7-19.2)</t>
  </si>
  <si>
    <t>(11.1-13.8)</t>
  </si>
  <si>
    <t>(24.5-30.0)</t>
  </si>
  <si>
    <t>(7.4-11.5)</t>
  </si>
  <si>
    <t>(78.8-85.5)</t>
  </si>
  <si>
    <t>(62.7-72.3)</t>
  </si>
  <si>
    <t>(10.8-12.9)</t>
  </si>
  <si>
    <t>(24.4-30.7)</t>
  </si>
  <si>
    <t>(24.0-30.3)</t>
  </si>
  <si>
    <t>(12.1-17.3)</t>
  </si>
  <si>
    <t>(35.5-44.1)</t>
  </si>
  <si>
    <t>(0.7-1.9)</t>
  </si>
  <si>
    <t>(0.4-1.3)</t>
  </si>
  <si>
    <t>(79.1-85.1)</t>
  </si>
  <si>
    <t>(38.4-48.1)</t>
  </si>
  <si>
    <t>(74.7-91.3)</t>
  </si>
  <si>
    <t>(70.5-77.4)</t>
  </si>
  <si>
    <t>(54.3-60.8)</t>
  </si>
  <si>
    <t>(12.4-17.2)</t>
  </si>
  <si>
    <t>(10.0-14.2)</t>
  </si>
  <si>
    <t>(70.8-82.0)</t>
  </si>
  <si>
    <t>(0.8-2.3)</t>
  </si>
  <si>
    <t>(12.5-18.5)</t>
  </si>
  <si>
    <t>(14.4-20.2)</t>
  </si>
  <si>
    <t>Last updated 8/29/2023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</si>
</sst>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14" x14ac:knownFonts="1">
    <font>
      <sz val="11"/>
      <color theme="1"/>
      <name val="Calibri"/>
      <family val="2"/>
      <scheme val="minor"/>
    </font>
    <font>
      <b/>
      <sz val="10"/>
      <color indexed="8"/>
      <name val="Calibri"/>
      <family val="2"/>
      <scheme val="minor"/>
    </font>
    <font>
      <sz val="10"/>
      <name val="Calibri"/>
      <family val="2"/>
      <scheme val="minor"/>
    </font>
    <font>
      <sz val="10"/>
      <color indexed="8"/>
      <name val="Calibri"/>
      <family val="2"/>
      <scheme val="minor"/>
    </font>
    <font>
      <sz val="10"/>
      <color theme="1"/>
      <name val="Calibri"/>
      <family val="2"/>
      <scheme val="minor"/>
    </font>
    <font>
      <b/>
      <sz val="10"/>
      <name val="Calibri"/>
      <family val="2"/>
      <scheme val="minor"/>
    </font>
    <font>
      <sz val="10"/>
      <color rgb="FF000000"/>
      <name val="Calibri"/>
      <family val="2"/>
    </font>
    <font>
      <sz val="10"/>
      <name val="Calibri"/>
      <family val="2"/>
    </font>
    <font>
      <sz val="11"/>
      <color rgb="FF000000"/>
      <name val="Calibri"/>
      <family val="2"/>
    </font>
    <font>
      <b/>
      <sz val="10"/>
      <color theme="1"/>
      <name val="Calibri"/>
      <family val="2"/>
      <scheme val="minor"/>
    </font>
    <font>
      <sz val="11"/>
      <color rgb="FF444444"/>
      <name val="Calibri"/>
      <family val="2"/>
      <charset val="1"/>
    </font>
    <font>
      <b/>
      <sz val="9"/>
      <name val="Calibri"/>
      <family val="2"/>
      <scheme val="minor"/>
    </font>
    <font>
      <sz val="11"/>
      <color theme="1"/>
      <name val="Calibri"/>
      <family val="2"/>
      <scheme val="minor"/>
    </font>
    <font>
      <b/>
      <sz val="11"/>
      <color indexed="8"/>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rgb="FFE7E6E6"/>
        <bgColor indexed="64"/>
      </patternFill>
    </fill>
    <fill>
      <patternFill patternType="solid">
        <fgColor rgb="FFF2F2F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2">
    <xf numFmtId="0" fontId="0" fillId="0" borderId="0"/>
    <xf numFmtId="43" fontId="12" fillId="0" borderId="0" applyFont="0" applyFill="0" applyBorder="0" applyAlignment="0" applyProtection="0"/>
  </cellStyleXfs>
  <cellXfs count="66">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vertical="top"/>
    </xf>
    <xf numFmtId="0" fontId="8" fillId="0" borderId="0" xfId="0" applyFont="1" applyAlignment="1">
      <alignment wrapText="1"/>
    </xf>
    <xf numFmtId="0" fontId="10" fillId="0" borderId="0" xfId="0" applyFont="1" applyAlignment="1">
      <alignment vertical="top" wrapText="1"/>
    </xf>
    <xf numFmtId="0" fontId="13" fillId="0" borderId="0" xfId="0" applyFont="1"/>
    <xf numFmtId="0" fontId="1" fillId="0" borderId="1" xfId="0" applyFont="1" applyBorder="1" applyAlignment="1">
      <alignment horizontal="left" vertical="top" wrapText="1"/>
    </xf>
    <xf numFmtId="0" fontId="3" fillId="0" borderId="1" xfId="0" applyFont="1" applyBorder="1" applyAlignment="1">
      <alignment vertical="top"/>
    </xf>
    <xf numFmtId="1" fontId="3" fillId="2" borderId="1" xfId="0" applyNumberFormat="1" applyFont="1" applyFill="1" applyBorder="1" applyAlignment="1">
      <alignment horizontal="center" vertical="top" wrapText="1"/>
    </xf>
    <xf numFmtId="0" fontId="3" fillId="0" borderId="1" xfId="0" applyFont="1" applyBorder="1" applyAlignment="1">
      <alignment horizontal="left" vertical="top"/>
    </xf>
    <xf numFmtId="0" fontId="4" fillId="0" borderId="1" xfId="0" applyFont="1" applyBorder="1"/>
    <xf numFmtId="0" fontId="4" fillId="0" borderId="1" xfId="0" applyFont="1" applyBorder="1" applyAlignment="1">
      <alignment vertical="top"/>
    </xf>
    <xf numFmtId="0" fontId="1" fillId="0" borderId="1" xfId="0" applyFont="1" applyBorder="1" applyAlignment="1">
      <alignment horizontal="left" vertical="top" wrapText="1" indent="1"/>
    </xf>
    <xf numFmtId="1" fontId="1" fillId="0" borderId="1" xfId="0" applyNumberFormat="1" applyFont="1" applyBorder="1" applyAlignment="1">
      <alignment horizontal="center" vertical="top" shrinkToFit="1"/>
    </xf>
    <xf numFmtId="0" fontId="5" fillId="0" borderId="1" xfId="0" applyFont="1" applyBorder="1" applyAlignment="1">
      <alignment horizontal="center" vertical="center" wrapText="1"/>
    </xf>
    <xf numFmtId="164" fontId="3" fillId="2" borderId="1" xfId="0" applyNumberFormat="1" applyFont="1" applyFill="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center"/>
    </xf>
    <xf numFmtId="165" fontId="3" fillId="2" borderId="1" xfId="0" applyNumberFormat="1" applyFont="1" applyFill="1" applyBorder="1" applyAlignment="1">
      <alignment horizontal="center" vertical="top" wrapText="1"/>
    </xf>
    <xf numFmtId="0" fontId="4" fillId="0" borderId="1" xfId="0" applyFont="1" applyBorder="1" applyAlignment="1">
      <alignment vertical="top" wrapText="1"/>
    </xf>
    <xf numFmtId="164" fontId="6" fillId="3" borderId="1" xfId="0" applyNumberFormat="1" applyFont="1" applyFill="1" applyBorder="1" applyAlignment="1">
      <alignment horizontal="center"/>
    </xf>
    <xf numFmtId="164" fontId="6" fillId="3" borderId="1" xfId="0" quotePrefix="1" applyNumberFormat="1" applyFont="1" applyFill="1" applyBorder="1" applyAlignment="1">
      <alignment horizontal="center" wrapText="1"/>
    </xf>
    <xf numFmtId="0" fontId="6" fillId="0" borderId="1" xfId="0" applyFont="1" applyBorder="1" applyAlignment="1">
      <alignment horizontal="center" vertical="top"/>
    </xf>
    <xf numFmtId="164" fontId="6" fillId="3" borderId="1" xfId="0" applyNumberFormat="1" applyFont="1" applyFill="1" applyBorder="1" applyAlignment="1">
      <alignment horizontal="center" wrapText="1"/>
    </xf>
    <xf numFmtId="0" fontId="6" fillId="3" borderId="1" xfId="0" quotePrefix="1" applyFont="1" applyFill="1" applyBorder="1" applyAlignment="1">
      <alignment horizontal="center" wrapText="1"/>
    </xf>
    <xf numFmtId="0" fontId="4" fillId="0" borderId="1" xfId="0" applyFont="1" applyBorder="1" applyAlignment="1">
      <alignment horizontal="center" vertical="top" wrapText="1"/>
    </xf>
    <xf numFmtId="0" fontId="9" fillId="0" borderId="1" xfId="0" applyFont="1" applyBorder="1" applyAlignment="1">
      <alignment horizontal="center"/>
    </xf>
    <xf numFmtId="3" fontId="6" fillId="5" borderId="1" xfId="0" applyNumberFormat="1" applyFont="1" applyFill="1" applyBorder="1" applyAlignment="1">
      <alignment wrapText="1"/>
    </xf>
    <xf numFmtId="3" fontId="6" fillId="5" borderId="1" xfId="0" applyNumberFormat="1" applyFont="1" applyFill="1" applyBorder="1" applyAlignment="1">
      <alignment horizontal="right" wrapText="1"/>
    </xf>
    <xf numFmtId="164" fontId="6" fillId="5" borderId="1" xfId="0" applyNumberFormat="1" applyFont="1" applyFill="1" applyBorder="1" applyAlignment="1">
      <alignment horizontal="center" wrapText="1"/>
    </xf>
    <xf numFmtId="0" fontId="11" fillId="0" borderId="1" xfId="0" applyFont="1" applyBorder="1" applyAlignment="1">
      <alignment horizontal="center" vertical="center" wrapText="1"/>
    </xf>
    <xf numFmtId="0" fontId="4" fillId="0" borderId="1" xfId="0" applyFont="1" applyBorder="1" applyAlignment="1">
      <alignment wrapText="1"/>
    </xf>
    <xf numFmtId="165" fontId="3" fillId="2" borderId="1" xfId="0" applyNumberFormat="1" applyFont="1" applyFill="1" applyBorder="1" applyAlignment="1">
      <alignment horizontal="right" wrapText="1"/>
    </xf>
    <xf numFmtId="0" fontId="5" fillId="0" borderId="1" xfId="0" applyFont="1" applyBorder="1" applyAlignment="1">
      <alignment horizontal="center" wrapText="1"/>
    </xf>
    <xf numFmtId="0" fontId="3" fillId="0" borderId="1" xfId="0" applyFont="1" applyBorder="1" applyAlignment="1">
      <alignment horizontal="left" vertical="top" wrapText="1"/>
    </xf>
    <xf numFmtId="164" fontId="6" fillId="5" borderId="1" xfId="0" quotePrefix="1" applyNumberFormat="1" applyFont="1" applyFill="1" applyBorder="1" applyAlignment="1">
      <alignment horizontal="center" vertical="center" wrapText="1"/>
    </xf>
    <xf numFmtId="1" fontId="3" fillId="2" borderId="1" xfId="0" applyNumberFormat="1" applyFont="1" applyFill="1" applyBorder="1" applyAlignment="1">
      <alignment horizontal="center" wrapText="1"/>
    </xf>
    <xf numFmtId="166" fontId="3" fillId="2" borderId="1" xfId="1" applyNumberFormat="1" applyFont="1" applyFill="1" applyBorder="1" applyAlignment="1">
      <alignment horizontal="center" wrapText="1"/>
    </xf>
    <xf numFmtId="164" fontId="6" fillId="5" borderId="1" xfId="0" quotePrefix="1" applyNumberFormat="1" applyFont="1" applyFill="1" applyBorder="1" applyAlignment="1">
      <alignment horizontal="center" wrapText="1"/>
    </xf>
    <xf numFmtId="0" fontId="2" fillId="0" borderId="1" xfId="0" applyFont="1" applyBorder="1" applyAlignment="1">
      <alignment horizontal="left" vertical="top"/>
    </xf>
    <xf numFmtId="0" fontId="2" fillId="0" borderId="1" xfId="0" applyFont="1" applyBorder="1" applyAlignment="1">
      <alignment vertical="top" wrapText="1"/>
    </xf>
    <xf numFmtId="3" fontId="3" fillId="2" borderId="1" xfId="0" applyNumberFormat="1" applyFont="1" applyFill="1" applyBorder="1" applyAlignment="1">
      <alignment horizontal="center" vertical="top"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center" wrapText="1"/>
    </xf>
    <xf numFmtId="3" fontId="6" fillId="5" borderId="1" xfId="0" applyNumberFormat="1" applyFont="1" applyFill="1" applyBorder="1" applyAlignment="1">
      <alignment horizontal="center" wrapText="1"/>
    </xf>
    <xf numFmtId="1" fontId="6" fillId="5" borderId="1" xfId="0" quotePrefix="1"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0" fontId="0" fillId="0" borderId="1" xfId="0" applyBorder="1"/>
    <xf numFmtId="166" fontId="7" fillId="4" borderId="1" xfId="0" applyNumberFormat="1" applyFont="1" applyFill="1" applyBorder="1" applyAlignment="1">
      <alignment horizontal="center" vertical="center" wrapText="1"/>
    </xf>
    <xf numFmtId="3" fontId="3" fillId="2" borderId="1" xfId="0" applyNumberFormat="1" applyFont="1" applyFill="1" applyBorder="1" applyAlignment="1">
      <alignment horizontal="right" vertical="top" wrapText="1"/>
    </xf>
    <xf numFmtId="0" fontId="2" fillId="0" borderId="1" xfId="0" applyFont="1" applyBorder="1" applyAlignment="1">
      <alignment horizontal="right" vertical="center" wrapText="1"/>
    </xf>
    <xf numFmtId="0" fontId="6" fillId="5" borderId="1" xfId="0" applyFont="1" applyFill="1" applyBorder="1" applyAlignment="1">
      <alignment wrapText="1"/>
    </xf>
    <xf numFmtId="3" fontId="3" fillId="2" borderId="1" xfId="0" applyNumberFormat="1" applyFont="1" applyFill="1" applyBorder="1" applyAlignment="1">
      <alignment horizontal="right" wrapText="1"/>
    </xf>
    <xf numFmtId="0" fontId="0" fillId="0" borderId="0" xfId="0" applyAlignment="1">
      <alignment vertical="top"/>
    </xf>
    <xf numFmtId="0" fontId="2" fillId="0" borderId="0" xfId="0" applyFont="1" applyAlignment="1">
      <alignment horizontal="center" vertical="center" wrapText="1"/>
    </xf>
    <xf numFmtId="1" fontId="2" fillId="0" borderId="1" xfId="0" applyNumberFormat="1" applyFont="1" applyBorder="1" applyAlignment="1">
      <alignment horizontal="center" wrapText="1"/>
    </xf>
    <xf numFmtId="1" fontId="2" fillId="0" borderId="1" xfId="0" applyNumberFormat="1" applyFont="1" applyBorder="1" applyAlignment="1">
      <alignment horizontal="center" vertical="center" wrapText="1"/>
    </xf>
    <xf numFmtId="1" fontId="6" fillId="5" borderId="1" xfId="0" quotePrefix="1" applyNumberFormat="1" applyFont="1" applyFill="1" applyBorder="1" applyAlignment="1">
      <alignment horizontal="center" wrapText="1"/>
    </xf>
    <xf numFmtId="1" fontId="6" fillId="0" borderId="1" xfId="0" quotePrefix="1" applyNumberFormat="1" applyFont="1" applyBorder="1" applyAlignment="1">
      <alignment horizontal="left" wrapText="1"/>
    </xf>
    <xf numFmtId="1" fontId="6" fillId="5" borderId="1" xfId="1" quotePrefix="1" applyNumberFormat="1" applyFont="1" applyFill="1" applyBorder="1" applyAlignment="1">
      <alignment horizontal="center"/>
    </xf>
    <xf numFmtId="1" fontId="1" fillId="0" borderId="2" xfId="0" applyNumberFormat="1" applyFont="1" applyBorder="1" applyAlignment="1">
      <alignment horizontal="center" vertical="top" shrinkToFit="1"/>
    </xf>
    <xf numFmtId="0" fontId="4" fillId="0" borderId="0" xfId="0" applyFont="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41</xdr:row>
      <xdr:rowOff>1</xdr:rowOff>
    </xdr:from>
    <xdr:to>
      <xdr:col>8</xdr:col>
      <xdr:colOff>7762</xdr:colOff>
      <xdr:row>52</xdr:row>
      <xdr:rowOff>76200</xdr:rowOff>
    </xdr:to>
    <xdr:sp macro="" textlink="">
      <xdr:nvSpPr>
        <xdr:cNvPr id="2" name="TextBox 1">
          <a:extLst>
            <a:ext uri="{FF2B5EF4-FFF2-40B4-BE49-F238E27FC236}">
              <a16:creationId xmlns:a16="http://schemas.microsoft.com/office/drawing/2014/main" id="{D9226B01-FF90-4F7E-BF21-023B49ABBA53}"/>
            </a:ext>
          </a:extLst>
        </xdr:cNvPr>
        <xdr:cNvSpPr txBox="1"/>
      </xdr:nvSpPr>
      <xdr:spPr>
        <a:xfrm>
          <a:off x="5534025" y="9267826"/>
          <a:ext cx="5141737" cy="1876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Ŧ Since October 1, 2015, all causes of emergency department (ED) visit are classified according to the ICD-10-CM classification system.  The ICD-9-CM coding system was used for ED visits occurring before October 1, 2015.  The cause of ED visit classifications before 2015 are not directly comparable to classifications for 2016 or later.  In addition, the classifications for calendar year 2015 are not directly comparable to either time periods because of the mix of codes used during this year.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2020</a:t>
          </a:r>
          <a:r>
            <a:rPr lang="en-US" sz="1100" baseline="0">
              <a:solidFill>
                <a:schemeClr val="dk1"/>
              </a:solidFill>
              <a:effectLst/>
              <a:latin typeface="+mn-lt"/>
              <a:ea typeface="+mn-ea"/>
              <a:cs typeface="+mn-cs"/>
            </a:rPr>
            <a:t> and 2021 </a:t>
          </a:r>
          <a:r>
            <a:rPr lang="en-US" sz="1100">
              <a:solidFill>
                <a:schemeClr val="dk1"/>
              </a:solidFill>
              <a:effectLst/>
              <a:latin typeface="+mn-lt"/>
              <a:ea typeface="+mn-ea"/>
              <a:cs typeface="+mn-cs"/>
            </a:rPr>
            <a:t>Rates are provisional.  Note that count (N) and rate data are lower in 2020 and 2021 due the COVID-19 pandemic.  Caution should be exercised when comparing 2020  and 2021 data with data from prior years.</a:t>
          </a:r>
        </a:p>
        <a:p>
          <a:endParaRPr lang="en-US" sz="1100"/>
        </a:p>
        <a:p>
          <a:endParaRPr lang="en-US" sz="110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4F6B-F702-4750-86B3-D95B1EF12225}">
  <sheetPr codeName="Sheet1">
    <pageSetUpPr fitToPage="1"/>
  </sheetPr>
  <dimension ref="A1:L62"/>
  <sheetViews>
    <sheetView zoomScaleNormal="100" workbookViewId="0">
      <pane ySplit="1" topLeftCell="A27" activePane="bottomLeft" state="frozen"/>
      <selection pane="bottomLeft" activeCell="A62" sqref="A62"/>
    </sheetView>
  </sheetViews>
  <sheetFormatPr defaultColWidth="8.88671875" defaultRowHeight="13.8" x14ac:dyDescent="0.3"/>
  <cols>
    <col min="1" max="1" width="84" style="1" customWidth="1"/>
    <col min="2" max="2" width="10.109375" style="1" customWidth="1"/>
    <col min="3" max="8" width="10" style="2" customWidth="1"/>
    <col min="9" max="9" width="9.88671875" style="1" customWidth="1"/>
    <col min="10" max="10" width="10.109375" style="1" customWidth="1"/>
    <col min="11" max="12" width="8.88671875" style="1"/>
    <col min="13" max="13" width="6.33203125" style="1" bestFit="1" customWidth="1"/>
    <col min="14" max="14" width="11.33203125" style="1" bestFit="1" customWidth="1"/>
    <col min="15" max="15" width="15.109375" style="1" bestFit="1" customWidth="1"/>
    <col min="16" max="16" width="14.44140625" style="1" bestFit="1" customWidth="1"/>
    <col min="17" max="16384" width="8.88671875" style="1"/>
  </cols>
  <sheetData>
    <row r="1" spans="1:12" x14ac:dyDescent="0.3">
      <c r="A1" s="7" t="s">
        <v>0</v>
      </c>
      <c r="B1" s="13" t="s">
        <v>1</v>
      </c>
      <c r="C1" s="14">
        <v>2013</v>
      </c>
      <c r="D1" s="14">
        <v>2014</v>
      </c>
      <c r="E1" s="14">
        <v>2015</v>
      </c>
      <c r="F1" s="14">
        <v>2016</v>
      </c>
      <c r="G1" s="14">
        <v>2017</v>
      </c>
      <c r="H1" s="14">
        <v>2018</v>
      </c>
      <c r="I1" s="14">
        <v>2019</v>
      </c>
      <c r="J1" s="14">
        <v>2020</v>
      </c>
      <c r="K1" s="14">
        <v>2021</v>
      </c>
      <c r="L1" s="14">
        <v>2022</v>
      </c>
    </row>
    <row r="2" spans="1:12" x14ac:dyDescent="0.3">
      <c r="A2" s="7"/>
      <c r="B2" s="13"/>
      <c r="C2" s="14" t="s">
        <v>2</v>
      </c>
      <c r="D2" s="14" t="s">
        <v>2</v>
      </c>
      <c r="E2" s="14" t="s">
        <v>2</v>
      </c>
      <c r="F2" s="14" t="s">
        <v>2</v>
      </c>
      <c r="G2" s="14" t="s">
        <v>2</v>
      </c>
      <c r="H2" s="14" t="s">
        <v>2</v>
      </c>
      <c r="I2" s="14" t="s">
        <v>2</v>
      </c>
      <c r="J2" s="14" t="s">
        <v>2</v>
      </c>
      <c r="K2" s="14" t="s">
        <v>2</v>
      </c>
      <c r="L2" s="14" t="s">
        <v>2</v>
      </c>
    </row>
    <row r="3" spans="1:12" x14ac:dyDescent="0.3">
      <c r="A3" s="8" t="s">
        <v>3</v>
      </c>
      <c r="B3" s="8" t="s">
        <v>4</v>
      </c>
      <c r="C3" s="9">
        <v>42</v>
      </c>
      <c r="D3" s="9">
        <v>31</v>
      </c>
      <c r="E3" s="9">
        <v>32</v>
      </c>
      <c r="F3" s="9">
        <v>44</v>
      </c>
      <c r="G3" s="9">
        <v>42</v>
      </c>
      <c r="H3" s="9">
        <v>45</v>
      </c>
      <c r="I3" s="9">
        <v>47</v>
      </c>
      <c r="J3" s="9">
        <v>40</v>
      </c>
      <c r="K3" s="9"/>
      <c r="L3" s="9"/>
    </row>
    <row r="4" spans="1:12" ht="27.6" x14ac:dyDescent="0.3">
      <c r="A4" s="8"/>
      <c r="B4" s="8"/>
      <c r="C4" s="15" t="s">
        <v>5</v>
      </c>
      <c r="D4" s="15" t="s">
        <v>5</v>
      </c>
      <c r="E4" s="15" t="s">
        <v>5</v>
      </c>
      <c r="F4" s="15" t="s">
        <v>5</v>
      </c>
      <c r="G4" s="15" t="s">
        <v>5</v>
      </c>
      <c r="H4" s="15" t="s">
        <v>5</v>
      </c>
      <c r="I4" s="15" t="s">
        <v>5</v>
      </c>
      <c r="J4" s="15" t="s">
        <v>5</v>
      </c>
      <c r="K4" s="15" t="s">
        <v>5</v>
      </c>
      <c r="L4" s="15" t="s">
        <v>5</v>
      </c>
    </row>
    <row r="5" spans="1:12" x14ac:dyDescent="0.3">
      <c r="A5" s="10" t="s">
        <v>6</v>
      </c>
      <c r="B5" s="10" t="s">
        <v>7</v>
      </c>
      <c r="C5" s="16" t="s">
        <v>8</v>
      </c>
      <c r="D5" s="16" t="s">
        <v>8</v>
      </c>
      <c r="E5" s="16" t="s">
        <v>8</v>
      </c>
      <c r="F5" s="16" t="s">
        <v>8</v>
      </c>
      <c r="G5" s="16">
        <v>0.16500000000000001</v>
      </c>
      <c r="H5" s="16" t="s">
        <v>8</v>
      </c>
      <c r="I5" s="16" t="s">
        <v>8</v>
      </c>
      <c r="J5" s="16" t="s">
        <v>8</v>
      </c>
      <c r="K5" s="16" t="s">
        <v>8</v>
      </c>
      <c r="L5" s="16">
        <v>0.14000000000000001</v>
      </c>
    </row>
    <row r="6" spans="1:12" s="3" customFormat="1" ht="16.5" customHeight="1" x14ac:dyDescent="0.3">
      <c r="A6" s="10"/>
      <c r="B6" s="10"/>
      <c r="C6" s="17"/>
      <c r="D6" s="17"/>
      <c r="E6" s="17"/>
      <c r="F6" s="17"/>
      <c r="G6" s="17" t="s">
        <v>9</v>
      </c>
      <c r="H6" s="17"/>
      <c r="I6" s="17"/>
      <c r="J6" s="17"/>
      <c r="K6" s="17"/>
      <c r="L6" s="17"/>
    </row>
    <row r="7" spans="1:12" x14ac:dyDescent="0.3">
      <c r="A7" s="8" t="s">
        <v>10</v>
      </c>
      <c r="B7" s="8" t="s">
        <v>7</v>
      </c>
      <c r="C7" s="16" t="s">
        <v>8</v>
      </c>
      <c r="D7" s="16" t="s">
        <v>8</v>
      </c>
      <c r="E7" s="16" t="s">
        <v>8</v>
      </c>
      <c r="F7" s="16" t="s">
        <v>8</v>
      </c>
      <c r="G7" s="16">
        <v>0.02</v>
      </c>
      <c r="H7" s="16" t="s">
        <v>8</v>
      </c>
      <c r="I7" s="16" t="s">
        <v>8</v>
      </c>
      <c r="J7" s="16" t="s">
        <v>8</v>
      </c>
      <c r="K7" s="16" t="s">
        <v>8</v>
      </c>
      <c r="L7" s="16">
        <v>8.9999999999999993E-3</v>
      </c>
    </row>
    <row r="8" spans="1:12" s="3" customFormat="1" ht="16.5" customHeight="1" x14ac:dyDescent="0.3">
      <c r="A8" s="8"/>
      <c r="B8" s="8"/>
      <c r="C8" s="17"/>
      <c r="D8" s="17"/>
      <c r="E8" s="17"/>
      <c r="F8" s="17"/>
      <c r="G8" s="17" t="s">
        <v>11</v>
      </c>
      <c r="H8" s="17"/>
      <c r="I8" s="17"/>
      <c r="J8" s="17"/>
      <c r="K8" s="17"/>
      <c r="L8" s="17" t="s">
        <v>228</v>
      </c>
    </row>
    <row r="9" spans="1:12" x14ac:dyDescent="0.3">
      <c r="A9" s="10" t="s">
        <v>12</v>
      </c>
      <c r="B9" s="10" t="s">
        <v>7</v>
      </c>
      <c r="C9" s="16" t="s">
        <v>8</v>
      </c>
      <c r="D9" s="16" t="s">
        <v>8</v>
      </c>
      <c r="E9" s="16" t="s">
        <v>8</v>
      </c>
      <c r="F9" s="16" t="s">
        <v>8</v>
      </c>
      <c r="G9" s="16">
        <v>0.32</v>
      </c>
      <c r="H9" s="16" t="s">
        <v>8</v>
      </c>
      <c r="I9" s="16" t="s">
        <v>8</v>
      </c>
      <c r="J9" s="16" t="s">
        <v>8</v>
      </c>
      <c r="K9" s="16" t="s">
        <v>8</v>
      </c>
      <c r="L9" s="16">
        <v>0.27200000000000002</v>
      </c>
    </row>
    <row r="10" spans="1:12" s="3" customFormat="1" ht="16.5" customHeight="1" x14ac:dyDescent="0.3">
      <c r="A10" s="10"/>
      <c r="B10" s="10"/>
      <c r="C10" s="17"/>
      <c r="D10" s="17"/>
      <c r="E10" s="17"/>
      <c r="F10" s="17"/>
      <c r="G10" s="17" t="s">
        <v>13</v>
      </c>
      <c r="H10" s="17"/>
      <c r="I10" s="17"/>
      <c r="J10" s="17"/>
      <c r="K10" s="17"/>
      <c r="L10" s="17" t="s">
        <v>224</v>
      </c>
    </row>
    <row r="11" spans="1:12" x14ac:dyDescent="0.3">
      <c r="A11" s="8" t="s">
        <v>14</v>
      </c>
      <c r="B11" s="8" t="s">
        <v>7</v>
      </c>
      <c r="C11" s="16" t="s">
        <v>8</v>
      </c>
      <c r="D11" s="16" t="s">
        <v>8</v>
      </c>
      <c r="E11" s="16" t="s">
        <v>8</v>
      </c>
      <c r="F11" s="16" t="s">
        <v>8</v>
      </c>
      <c r="G11" s="16">
        <v>0.17299999999999999</v>
      </c>
      <c r="H11" s="16" t="s">
        <v>8</v>
      </c>
      <c r="I11" s="16" t="s">
        <v>8</v>
      </c>
      <c r="J11" s="16" t="s">
        <v>8</v>
      </c>
      <c r="K11" s="16" t="s">
        <v>8</v>
      </c>
      <c r="L11" s="16">
        <v>0.14699999999999999</v>
      </c>
    </row>
    <row r="12" spans="1:12" s="3" customFormat="1" ht="16.5" customHeight="1" x14ac:dyDescent="0.3">
      <c r="A12" s="8"/>
      <c r="B12" s="8"/>
      <c r="C12" s="17"/>
      <c r="D12" s="17"/>
      <c r="E12" s="17"/>
      <c r="F12" s="17"/>
      <c r="G12" s="17" t="s">
        <v>15</v>
      </c>
      <c r="H12" s="17"/>
      <c r="I12" s="17"/>
      <c r="J12" s="17"/>
      <c r="K12" s="17"/>
      <c r="L12" s="17" t="s">
        <v>225</v>
      </c>
    </row>
    <row r="13" spans="1:12" x14ac:dyDescent="0.3">
      <c r="A13" s="11" t="s">
        <v>16</v>
      </c>
      <c r="B13" s="12" t="s">
        <v>7</v>
      </c>
      <c r="C13" s="16" t="s">
        <v>8</v>
      </c>
      <c r="D13" s="16" t="s">
        <v>8</v>
      </c>
      <c r="E13" s="16" t="s">
        <v>8</v>
      </c>
      <c r="F13" s="16" t="s">
        <v>8</v>
      </c>
      <c r="G13" s="16">
        <v>0.14299999999999999</v>
      </c>
      <c r="H13" s="16" t="s">
        <v>8</v>
      </c>
      <c r="I13" s="16" t="s">
        <v>8</v>
      </c>
      <c r="J13" s="16" t="s">
        <v>8</v>
      </c>
      <c r="K13" s="16" t="s">
        <v>8</v>
      </c>
      <c r="L13" s="16"/>
    </row>
    <row r="14" spans="1:12" s="3" customFormat="1" ht="16.5" customHeight="1" x14ac:dyDescent="0.3">
      <c r="A14" s="12"/>
      <c r="B14" s="12"/>
      <c r="C14" s="17"/>
      <c r="D14" s="17"/>
      <c r="E14" s="17"/>
      <c r="F14" s="17"/>
      <c r="G14" s="17" t="s">
        <v>17</v>
      </c>
      <c r="H14" s="17"/>
      <c r="I14" s="17"/>
      <c r="J14" s="17"/>
      <c r="K14" s="17"/>
      <c r="L14" s="17"/>
    </row>
    <row r="15" spans="1:12" x14ac:dyDescent="0.3">
      <c r="A15" s="11" t="s">
        <v>18</v>
      </c>
      <c r="B15" s="12" t="s">
        <v>7</v>
      </c>
      <c r="C15" s="16" t="s">
        <v>8</v>
      </c>
      <c r="D15" s="16" t="s">
        <v>8</v>
      </c>
      <c r="E15" s="16" t="s">
        <v>8</v>
      </c>
      <c r="F15" s="16" t="s">
        <v>8</v>
      </c>
      <c r="G15" s="16">
        <v>2.8000000000000001E-2</v>
      </c>
      <c r="H15" s="16" t="s">
        <v>8</v>
      </c>
      <c r="I15" s="16" t="s">
        <v>8</v>
      </c>
      <c r="J15" s="16" t="s">
        <v>8</v>
      </c>
      <c r="K15" s="16" t="s">
        <v>8</v>
      </c>
      <c r="L15" s="16">
        <v>1.2999999999999999E-2</v>
      </c>
    </row>
    <row r="16" spans="1:12" s="3" customFormat="1" ht="16.5" customHeight="1" x14ac:dyDescent="0.3">
      <c r="A16" s="12"/>
      <c r="B16" s="12"/>
      <c r="C16" s="17"/>
      <c r="D16" s="17"/>
      <c r="E16" s="17"/>
      <c r="F16" s="17"/>
      <c r="G16" s="17" t="s">
        <v>19</v>
      </c>
      <c r="H16" s="17"/>
      <c r="I16" s="17"/>
      <c r="J16" s="17"/>
      <c r="K16" s="17"/>
      <c r="L16" s="17" t="s">
        <v>227</v>
      </c>
    </row>
    <row r="17" spans="1:12" x14ac:dyDescent="0.3">
      <c r="A17" s="11" t="s">
        <v>20</v>
      </c>
      <c r="B17" s="12" t="s">
        <v>7</v>
      </c>
      <c r="C17" s="16" t="s">
        <v>8</v>
      </c>
      <c r="D17" s="16" t="s">
        <v>8</v>
      </c>
      <c r="E17" s="16" t="s">
        <v>8</v>
      </c>
      <c r="F17" s="16" t="s">
        <v>8</v>
      </c>
      <c r="G17" s="16">
        <v>0.41499999999999998</v>
      </c>
      <c r="H17" s="16" t="s">
        <v>8</v>
      </c>
      <c r="I17" s="16" t="s">
        <v>8</v>
      </c>
      <c r="J17" s="16" t="s">
        <v>8</v>
      </c>
      <c r="K17" s="16" t="s">
        <v>8</v>
      </c>
      <c r="L17" s="16">
        <v>0.39800000000000002</v>
      </c>
    </row>
    <row r="18" spans="1:12" s="3" customFormat="1" ht="16.5" customHeight="1" x14ac:dyDescent="0.3">
      <c r="A18" s="12"/>
      <c r="B18" s="12"/>
      <c r="C18" s="17"/>
      <c r="D18" s="17"/>
      <c r="E18" s="17"/>
      <c r="F18" s="17"/>
      <c r="G18" s="17" t="s">
        <v>21</v>
      </c>
      <c r="H18" s="17"/>
      <c r="I18" s="17"/>
      <c r="J18" s="17"/>
      <c r="K18" s="17"/>
      <c r="L18" s="17" t="s">
        <v>226</v>
      </c>
    </row>
    <row r="19" spans="1:12" x14ac:dyDescent="0.3">
      <c r="A19" s="11" t="s">
        <v>22</v>
      </c>
      <c r="B19" s="12" t="s">
        <v>7</v>
      </c>
      <c r="C19" s="16" t="s">
        <v>8</v>
      </c>
      <c r="D19" s="16" t="s">
        <v>8</v>
      </c>
      <c r="E19" s="16" t="s">
        <v>8</v>
      </c>
      <c r="F19" s="16" t="s">
        <v>8</v>
      </c>
      <c r="G19" s="16">
        <v>0.155</v>
      </c>
      <c r="H19" s="16" t="s">
        <v>8</v>
      </c>
      <c r="I19" s="16" t="s">
        <v>8</v>
      </c>
      <c r="J19" s="16" t="s">
        <v>8</v>
      </c>
      <c r="K19" s="16" t="s">
        <v>8</v>
      </c>
      <c r="L19" s="16">
        <v>0.17299999999999999</v>
      </c>
    </row>
    <row r="20" spans="1:12" s="3" customFormat="1" ht="16.5" customHeight="1" x14ac:dyDescent="0.3">
      <c r="A20" s="12"/>
      <c r="B20" s="12"/>
      <c r="C20" s="17"/>
      <c r="D20" s="17"/>
      <c r="E20" s="17"/>
      <c r="F20" s="17"/>
      <c r="G20" s="17" t="s">
        <v>238</v>
      </c>
      <c r="H20" s="17"/>
      <c r="I20" s="17"/>
      <c r="J20" s="17"/>
      <c r="K20" s="17"/>
      <c r="L20" s="17" t="s">
        <v>239</v>
      </c>
    </row>
    <row r="21" spans="1:12" x14ac:dyDescent="0.3">
      <c r="A21" s="11" t="s">
        <v>23</v>
      </c>
      <c r="B21" s="12" t="s">
        <v>7</v>
      </c>
      <c r="C21" s="16" t="s">
        <v>8</v>
      </c>
      <c r="D21" s="16" t="s">
        <v>8</v>
      </c>
      <c r="E21" s="16" t="s">
        <v>8</v>
      </c>
      <c r="F21" s="16" t="s">
        <v>8</v>
      </c>
      <c r="G21" s="16">
        <v>0.38800000000000001</v>
      </c>
      <c r="H21" s="16" t="s">
        <v>8</v>
      </c>
      <c r="I21" s="16" t="s">
        <v>8</v>
      </c>
      <c r="J21" s="16" t="s">
        <v>8</v>
      </c>
      <c r="K21" s="16" t="s">
        <v>8</v>
      </c>
      <c r="L21" s="16">
        <v>0.27500000000000002</v>
      </c>
    </row>
    <row r="22" spans="1:12" s="3" customFormat="1" ht="16.5" customHeight="1" x14ac:dyDescent="0.3">
      <c r="A22" s="12"/>
      <c r="B22" s="12"/>
      <c r="C22" s="17"/>
      <c r="D22" s="17"/>
      <c r="E22" s="17"/>
      <c r="F22" s="17"/>
      <c r="G22" s="17" t="s">
        <v>24</v>
      </c>
      <c r="H22" s="17"/>
      <c r="I22" s="17"/>
      <c r="J22" s="17"/>
      <c r="K22" s="17"/>
      <c r="L22" s="17" t="s">
        <v>223</v>
      </c>
    </row>
    <row r="23" spans="1:12" ht="17.25" customHeight="1" x14ac:dyDescent="0.3">
      <c r="A23" s="12" t="s">
        <v>213</v>
      </c>
      <c r="B23" s="18" t="s">
        <v>25</v>
      </c>
      <c r="C23" s="16">
        <v>0.435</v>
      </c>
      <c r="D23" s="16">
        <v>0.52900000000000003</v>
      </c>
      <c r="E23" s="16">
        <v>0.52700000000000002</v>
      </c>
      <c r="F23" s="16">
        <v>0.5</v>
      </c>
      <c r="G23" s="16">
        <v>0.502</v>
      </c>
      <c r="H23" s="16">
        <v>0.47199999999999998</v>
      </c>
      <c r="I23" s="16">
        <v>0.48</v>
      </c>
      <c r="J23" s="16">
        <v>0.502</v>
      </c>
      <c r="K23" s="16">
        <v>0.433</v>
      </c>
      <c r="L23" s="16"/>
    </row>
    <row r="24" spans="1:12" s="3" customFormat="1" ht="16.5" customHeight="1" x14ac:dyDescent="0.3">
      <c r="A24" s="12"/>
      <c r="B24" s="12"/>
      <c r="C24" s="17" t="s">
        <v>26</v>
      </c>
      <c r="D24" s="17" t="s">
        <v>27</v>
      </c>
      <c r="E24" s="17" t="s">
        <v>28</v>
      </c>
      <c r="F24" s="17" t="s">
        <v>29</v>
      </c>
      <c r="G24" s="17" t="s">
        <v>30</v>
      </c>
      <c r="H24" s="17" t="s">
        <v>31</v>
      </c>
      <c r="I24" s="17" t="s">
        <v>32</v>
      </c>
      <c r="J24" s="17" t="s">
        <v>214</v>
      </c>
      <c r="K24" s="17" t="s">
        <v>230</v>
      </c>
      <c r="L24" s="17"/>
    </row>
    <row r="25" spans="1:12" ht="14.25" customHeight="1" x14ac:dyDescent="0.3">
      <c r="A25" s="11" t="s">
        <v>33</v>
      </c>
      <c r="B25" s="12" t="s">
        <v>25</v>
      </c>
      <c r="C25" s="16" t="s">
        <v>8</v>
      </c>
      <c r="D25" s="16">
        <v>0.63900000000000001</v>
      </c>
      <c r="E25" s="16" t="s">
        <v>8</v>
      </c>
      <c r="F25" s="16">
        <v>0.68300000000000005</v>
      </c>
      <c r="G25" s="16" t="s">
        <v>8</v>
      </c>
      <c r="H25" s="16">
        <v>0.70299999999999996</v>
      </c>
      <c r="I25" s="16" t="s">
        <v>8</v>
      </c>
      <c r="J25" s="16">
        <v>0.69199999999999995</v>
      </c>
      <c r="K25" s="16" t="s">
        <v>8</v>
      </c>
      <c r="L25" s="16"/>
    </row>
    <row r="26" spans="1:12" s="3" customFormat="1" ht="16.5" customHeight="1" x14ac:dyDescent="0.3">
      <c r="A26" s="12"/>
      <c r="B26" s="12"/>
      <c r="C26" s="17"/>
      <c r="D26" s="17" t="s">
        <v>34</v>
      </c>
      <c r="E26" s="17"/>
      <c r="F26" s="17" t="s">
        <v>35</v>
      </c>
      <c r="G26" s="17"/>
      <c r="H26" s="17" t="s">
        <v>36</v>
      </c>
      <c r="I26" s="17"/>
      <c r="J26" s="17" t="s">
        <v>215</v>
      </c>
      <c r="K26" s="19"/>
      <c r="L26" s="17"/>
    </row>
    <row r="27" spans="1:12" x14ac:dyDescent="0.3">
      <c r="A27" s="11" t="s">
        <v>37</v>
      </c>
      <c r="B27" s="12" t="s">
        <v>25</v>
      </c>
      <c r="C27" s="16" t="s">
        <v>8</v>
      </c>
      <c r="D27" s="16" t="s">
        <v>8</v>
      </c>
      <c r="E27" s="16" t="s">
        <v>8</v>
      </c>
      <c r="F27" s="16">
        <v>0.193</v>
      </c>
      <c r="G27" s="16" t="s">
        <v>8</v>
      </c>
      <c r="H27" s="16">
        <v>0.16300000000000001</v>
      </c>
      <c r="I27" s="16" t="s">
        <v>8</v>
      </c>
      <c r="J27" s="16">
        <v>0.17399999999999999</v>
      </c>
      <c r="K27" s="16" t="s">
        <v>8</v>
      </c>
      <c r="L27" s="16" t="s">
        <v>8</v>
      </c>
    </row>
    <row r="28" spans="1:12" s="3" customFormat="1" ht="16.5" customHeight="1" x14ac:dyDescent="0.3">
      <c r="A28" s="12"/>
      <c r="B28" s="12"/>
      <c r="C28" s="17"/>
      <c r="D28" s="17"/>
      <c r="E28" s="17"/>
      <c r="F28" s="17" t="s">
        <v>38</v>
      </c>
      <c r="G28" s="17"/>
      <c r="H28" s="17" t="s">
        <v>39</v>
      </c>
      <c r="I28" s="17"/>
      <c r="J28" s="17" t="s">
        <v>216</v>
      </c>
      <c r="K28" s="19"/>
      <c r="L28" s="19"/>
    </row>
    <row r="29" spans="1:12" x14ac:dyDescent="0.3">
      <c r="A29" s="11" t="s">
        <v>40</v>
      </c>
      <c r="B29" s="12" t="s">
        <v>25</v>
      </c>
      <c r="C29" s="16" t="s">
        <v>8</v>
      </c>
      <c r="D29" s="16" t="s">
        <v>8</v>
      </c>
      <c r="E29" s="16" t="s">
        <v>8</v>
      </c>
      <c r="F29" s="16">
        <v>0.252</v>
      </c>
      <c r="G29" s="16" t="s">
        <v>8</v>
      </c>
      <c r="H29" s="16">
        <v>0.23300000000000001</v>
      </c>
      <c r="I29" s="16" t="s">
        <v>8</v>
      </c>
      <c r="J29" s="16">
        <v>0.123</v>
      </c>
      <c r="K29" s="16" t="s">
        <v>8</v>
      </c>
      <c r="L29" s="16" t="s">
        <v>8</v>
      </c>
    </row>
    <row r="30" spans="1:12" s="3" customFormat="1" ht="16.5" customHeight="1" x14ac:dyDescent="0.3">
      <c r="A30" s="12"/>
      <c r="B30" s="12"/>
      <c r="C30" s="17"/>
      <c r="D30" s="17"/>
      <c r="E30" s="17"/>
      <c r="F30" s="17" t="s">
        <v>41</v>
      </c>
      <c r="G30" s="17"/>
      <c r="H30" s="17" t="s">
        <v>42</v>
      </c>
      <c r="I30" s="17"/>
      <c r="J30" s="17" t="s">
        <v>217</v>
      </c>
      <c r="K30" s="19"/>
      <c r="L30" s="19"/>
    </row>
    <row r="31" spans="1:12" x14ac:dyDescent="0.3">
      <c r="A31" s="11" t="s">
        <v>43</v>
      </c>
      <c r="B31" s="12" t="s">
        <v>25</v>
      </c>
      <c r="C31" s="16" t="s">
        <v>8</v>
      </c>
      <c r="D31" s="16">
        <v>0.21099999999999999</v>
      </c>
      <c r="E31" s="16" t="s">
        <v>8</v>
      </c>
      <c r="F31" s="16">
        <v>0.20899999999999999</v>
      </c>
      <c r="G31" s="16" t="s">
        <v>8</v>
      </c>
      <c r="H31" s="16">
        <v>0.19</v>
      </c>
      <c r="I31" s="16" t="s">
        <v>8</v>
      </c>
      <c r="J31" s="16">
        <v>0.27200000000000002</v>
      </c>
      <c r="K31" s="16" t="s">
        <v>8</v>
      </c>
      <c r="L31" s="16" t="s">
        <v>8</v>
      </c>
    </row>
    <row r="32" spans="1:12" s="3" customFormat="1" ht="16.5" customHeight="1" x14ac:dyDescent="0.3">
      <c r="A32" s="12"/>
      <c r="B32" s="12"/>
      <c r="C32" s="17"/>
      <c r="D32" s="17" t="s">
        <v>44</v>
      </c>
      <c r="E32" s="17"/>
      <c r="F32" s="17" t="s">
        <v>45</v>
      </c>
      <c r="G32" s="17"/>
      <c r="H32" s="17" t="s">
        <v>46</v>
      </c>
      <c r="I32" s="17"/>
      <c r="J32" s="17" t="s">
        <v>218</v>
      </c>
      <c r="K32" s="19"/>
      <c r="L32" s="19"/>
    </row>
    <row r="33" spans="1:12" x14ac:dyDescent="0.3">
      <c r="A33" s="11" t="s">
        <v>47</v>
      </c>
      <c r="B33" s="12" t="s">
        <v>25</v>
      </c>
      <c r="C33" s="16" t="s">
        <v>8</v>
      </c>
      <c r="D33" s="16">
        <v>0.105</v>
      </c>
      <c r="E33" s="16" t="s">
        <v>8</v>
      </c>
      <c r="F33" s="16">
        <v>9.6000000000000002E-2</v>
      </c>
      <c r="G33" s="16" t="s">
        <v>8</v>
      </c>
      <c r="H33" s="16">
        <v>9.4E-2</v>
      </c>
      <c r="I33" s="16" t="s">
        <v>8</v>
      </c>
      <c r="J33" s="16">
        <v>9.5000000000000001E-2</v>
      </c>
      <c r="K33" s="16" t="s">
        <v>8</v>
      </c>
      <c r="L33" s="16" t="s">
        <v>8</v>
      </c>
    </row>
    <row r="34" spans="1:12" s="3" customFormat="1" ht="16.5" customHeight="1" x14ac:dyDescent="0.3">
      <c r="A34" s="12"/>
      <c r="B34" s="12"/>
      <c r="C34" s="17"/>
      <c r="D34" s="17" t="s">
        <v>48</v>
      </c>
      <c r="E34" s="17"/>
      <c r="F34" s="17" t="s">
        <v>49</v>
      </c>
      <c r="G34" s="17"/>
      <c r="H34" s="17" t="s">
        <v>50</v>
      </c>
      <c r="I34" s="17"/>
      <c r="J34" s="17" t="s">
        <v>219</v>
      </c>
      <c r="K34" s="17"/>
      <c r="L34" s="17"/>
    </row>
    <row r="35" spans="1:12" x14ac:dyDescent="0.3">
      <c r="A35" s="11" t="s">
        <v>51</v>
      </c>
      <c r="B35" s="12" t="s">
        <v>52</v>
      </c>
      <c r="C35" s="16">
        <v>0.52500000000000002</v>
      </c>
      <c r="D35" s="16" t="s">
        <v>8</v>
      </c>
      <c r="E35" s="16" t="s">
        <v>8</v>
      </c>
      <c r="F35" s="16" t="s">
        <v>8</v>
      </c>
      <c r="G35" s="16" t="s">
        <v>8</v>
      </c>
      <c r="H35" s="16" t="s">
        <v>8</v>
      </c>
      <c r="I35" s="16" t="s">
        <v>8</v>
      </c>
      <c r="J35" s="16" t="s">
        <v>8</v>
      </c>
      <c r="K35" s="16" t="s">
        <v>8</v>
      </c>
      <c r="L35" s="16" t="s">
        <v>8</v>
      </c>
    </row>
    <row r="36" spans="1:12" x14ac:dyDescent="0.3">
      <c r="A36" s="11"/>
      <c r="B36" s="12"/>
      <c r="C36" s="19"/>
      <c r="D36" s="19"/>
      <c r="E36" s="19"/>
      <c r="F36" s="19"/>
      <c r="G36" s="19"/>
      <c r="H36" s="19"/>
      <c r="I36" s="19"/>
      <c r="J36" s="19"/>
      <c r="K36" s="19"/>
      <c r="L36" s="19"/>
    </row>
    <row r="37" spans="1:12" x14ac:dyDescent="0.3">
      <c r="A37" s="11" t="s">
        <v>53</v>
      </c>
      <c r="B37" s="12" t="s">
        <v>52</v>
      </c>
      <c r="C37" s="16">
        <v>0.25700000000000001</v>
      </c>
      <c r="D37" s="16" t="s">
        <v>8</v>
      </c>
      <c r="E37" s="16" t="s">
        <v>8</v>
      </c>
      <c r="F37" s="16" t="s">
        <v>8</v>
      </c>
      <c r="G37" s="16" t="s">
        <v>8</v>
      </c>
      <c r="H37" s="16" t="s">
        <v>8</v>
      </c>
      <c r="I37" s="16" t="s">
        <v>8</v>
      </c>
      <c r="J37" s="16" t="s">
        <v>8</v>
      </c>
      <c r="K37" s="16" t="s">
        <v>8</v>
      </c>
      <c r="L37" s="16" t="s">
        <v>8</v>
      </c>
    </row>
    <row r="38" spans="1:12" x14ac:dyDescent="0.3">
      <c r="A38" s="11"/>
      <c r="B38" s="12"/>
      <c r="C38" s="19"/>
      <c r="D38" s="19"/>
      <c r="E38" s="19"/>
      <c r="F38" s="19"/>
      <c r="G38" s="19"/>
      <c r="H38" s="19"/>
      <c r="I38" s="19"/>
      <c r="J38" s="19"/>
      <c r="K38" s="19"/>
      <c r="L38" s="19"/>
    </row>
    <row r="39" spans="1:12" x14ac:dyDescent="0.3">
      <c r="A39" s="11" t="s">
        <v>54</v>
      </c>
      <c r="B39" s="12" t="s">
        <v>52</v>
      </c>
      <c r="C39" s="16">
        <v>0.36799999999999999</v>
      </c>
      <c r="D39" s="16" t="s">
        <v>8</v>
      </c>
      <c r="E39" s="16" t="s">
        <v>8</v>
      </c>
      <c r="F39" s="16" t="s">
        <v>8</v>
      </c>
      <c r="G39" s="16" t="s">
        <v>8</v>
      </c>
      <c r="H39" s="16" t="s">
        <v>8</v>
      </c>
      <c r="I39" s="16" t="s">
        <v>8</v>
      </c>
      <c r="J39" s="16" t="s">
        <v>8</v>
      </c>
      <c r="K39" s="16" t="s">
        <v>8</v>
      </c>
      <c r="L39" s="16" t="s">
        <v>8</v>
      </c>
    </row>
    <row r="40" spans="1:12" x14ac:dyDescent="0.3">
      <c r="A40" s="11"/>
      <c r="B40" s="12"/>
      <c r="C40" s="19"/>
      <c r="D40" s="19"/>
      <c r="E40" s="19"/>
      <c r="F40" s="19"/>
      <c r="G40" s="19"/>
      <c r="H40" s="19"/>
      <c r="I40" s="19"/>
      <c r="J40" s="19"/>
      <c r="K40" s="19"/>
      <c r="L40" s="19"/>
    </row>
    <row r="41" spans="1:12" x14ac:dyDescent="0.3">
      <c r="A41" s="11" t="s">
        <v>55</v>
      </c>
      <c r="B41" s="12" t="s">
        <v>52</v>
      </c>
      <c r="C41" s="16">
        <v>0.188</v>
      </c>
      <c r="D41" s="16" t="s">
        <v>8</v>
      </c>
      <c r="E41" s="16" t="s">
        <v>8</v>
      </c>
      <c r="F41" s="16" t="s">
        <v>8</v>
      </c>
      <c r="G41" s="16" t="s">
        <v>8</v>
      </c>
      <c r="H41" s="16" t="s">
        <v>8</v>
      </c>
      <c r="I41" s="16" t="s">
        <v>8</v>
      </c>
      <c r="J41" s="16" t="s">
        <v>8</v>
      </c>
      <c r="K41" s="16" t="s">
        <v>8</v>
      </c>
      <c r="L41" s="16" t="s">
        <v>8</v>
      </c>
    </row>
    <row r="42" spans="1:12" x14ac:dyDescent="0.3">
      <c r="A42" s="11"/>
      <c r="B42" s="12"/>
      <c r="C42" s="19"/>
      <c r="D42" s="19"/>
      <c r="E42" s="19"/>
      <c r="F42" s="19"/>
      <c r="G42" s="19"/>
      <c r="H42" s="19"/>
      <c r="I42" s="19"/>
      <c r="J42" s="19"/>
      <c r="K42" s="19"/>
      <c r="L42" s="19"/>
    </row>
    <row r="43" spans="1:12" x14ac:dyDescent="0.3">
      <c r="A43" s="11" t="s">
        <v>56</v>
      </c>
      <c r="B43" s="12" t="s">
        <v>52</v>
      </c>
      <c r="C43" s="16">
        <v>0.64500000000000002</v>
      </c>
      <c r="D43" s="16" t="s">
        <v>8</v>
      </c>
      <c r="E43" s="16" t="s">
        <v>8</v>
      </c>
      <c r="F43" s="16" t="s">
        <v>8</v>
      </c>
      <c r="G43" s="16" t="s">
        <v>8</v>
      </c>
      <c r="H43" s="16" t="s">
        <v>8</v>
      </c>
      <c r="I43" s="16" t="s">
        <v>8</v>
      </c>
      <c r="J43" s="16" t="s">
        <v>8</v>
      </c>
      <c r="K43" s="16" t="s">
        <v>8</v>
      </c>
      <c r="L43" s="16" t="s">
        <v>8</v>
      </c>
    </row>
    <row r="44" spans="1:12" x14ac:dyDescent="0.3">
      <c r="A44" s="11"/>
      <c r="B44" s="12"/>
      <c r="C44" s="19"/>
      <c r="D44" s="19"/>
      <c r="E44" s="19"/>
      <c r="F44" s="19"/>
      <c r="G44" s="19"/>
      <c r="H44" s="19"/>
      <c r="I44" s="19"/>
      <c r="J44" s="19"/>
      <c r="K44" s="19"/>
      <c r="L44" s="19"/>
    </row>
    <row r="45" spans="1:12" x14ac:dyDescent="0.3">
      <c r="A45" s="11" t="s">
        <v>57</v>
      </c>
      <c r="B45" s="12" t="s">
        <v>52</v>
      </c>
      <c r="C45" s="16">
        <v>0.33300000000000002</v>
      </c>
      <c r="D45" s="16" t="s">
        <v>8</v>
      </c>
      <c r="E45" s="16" t="s">
        <v>8</v>
      </c>
      <c r="F45" s="16" t="s">
        <v>8</v>
      </c>
      <c r="G45" s="16" t="s">
        <v>8</v>
      </c>
      <c r="H45" s="16" t="s">
        <v>8</v>
      </c>
      <c r="I45" s="16" t="s">
        <v>8</v>
      </c>
      <c r="J45" s="16" t="s">
        <v>8</v>
      </c>
      <c r="K45" s="16" t="s">
        <v>8</v>
      </c>
      <c r="L45" s="16" t="s">
        <v>8</v>
      </c>
    </row>
    <row r="46" spans="1:12" x14ac:dyDescent="0.3">
      <c r="A46" s="11"/>
      <c r="B46" s="12"/>
      <c r="C46" s="19"/>
      <c r="D46" s="19"/>
      <c r="E46" s="19"/>
      <c r="F46" s="19"/>
      <c r="G46" s="19"/>
      <c r="H46" s="19"/>
      <c r="I46" s="19"/>
      <c r="J46" s="19"/>
      <c r="K46" s="19"/>
      <c r="L46" s="19"/>
    </row>
    <row r="47" spans="1:12" ht="55.2" x14ac:dyDescent="0.3">
      <c r="A47" s="11"/>
      <c r="B47" s="12"/>
      <c r="C47" s="15" t="s">
        <v>58</v>
      </c>
      <c r="D47" s="15" t="s">
        <v>58</v>
      </c>
      <c r="E47" s="15" t="s">
        <v>58</v>
      </c>
      <c r="F47" s="15" t="s">
        <v>58</v>
      </c>
      <c r="G47" s="15" t="s">
        <v>58</v>
      </c>
      <c r="H47" s="15" t="s">
        <v>58</v>
      </c>
      <c r="I47" s="15" t="s">
        <v>58</v>
      </c>
      <c r="J47" s="15" t="s">
        <v>58</v>
      </c>
      <c r="K47" s="15" t="s">
        <v>58</v>
      </c>
      <c r="L47" s="15" t="s">
        <v>58</v>
      </c>
    </row>
    <row r="48" spans="1:12" x14ac:dyDescent="0.3">
      <c r="A48" s="11" t="s">
        <v>59</v>
      </c>
      <c r="B48" s="12" t="s">
        <v>60</v>
      </c>
      <c r="C48" s="20">
        <v>11.5</v>
      </c>
      <c r="D48" s="20">
        <v>11.8</v>
      </c>
      <c r="E48" s="20">
        <v>12.2</v>
      </c>
      <c r="F48" s="20">
        <v>12</v>
      </c>
      <c r="G48" s="20">
        <v>11.9</v>
      </c>
      <c r="H48" s="20">
        <v>13.2</v>
      </c>
      <c r="I48" s="20">
        <v>12.5</v>
      </c>
      <c r="J48" s="20"/>
      <c r="K48" s="20"/>
      <c r="L48" s="20"/>
    </row>
    <row r="49" spans="1:12" x14ac:dyDescent="0.3">
      <c r="A49" s="11"/>
      <c r="B49" s="12"/>
      <c r="C49" s="19"/>
      <c r="D49" s="19"/>
      <c r="E49" s="19"/>
      <c r="F49" s="19"/>
      <c r="G49" s="19"/>
      <c r="H49" s="19"/>
      <c r="I49" s="19"/>
      <c r="J49" s="19"/>
      <c r="K49" s="19"/>
      <c r="L49" s="19"/>
    </row>
    <row r="50" spans="1:12" x14ac:dyDescent="0.3">
      <c r="A50" s="11" t="s">
        <v>61</v>
      </c>
      <c r="B50" s="12" t="s">
        <v>60</v>
      </c>
      <c r="C50" s="20">
        <v>2</v>
      </c>
      <c r="D50" s="20">
        <v>1.6</v>
      </c>
      <c r="E50" s="20">
        <v>2.1</v>
      </c>
      <c r="F50" s="20">
        <v>1.6</v>
      </c>
      <c r="G50" s="20">
        <v>2.1</v>
      </c>
      <c r="H50" s="20">
        <v>1.7</v>
      </c>
      <c r="I50" s="20">
        <v>1.4</v>
      </c>
      <c r="J50" s="20">
        <v>1.7</v>
      </c>
      <c r="K50" s="20"/>
      <c r="L50" s="20"/>
    </row>
    <row r="51" spans="1:12" x14ac:dyDescent="0.3">
      <c r="B51" s="3"/>
    </row>
    <row r="53" spans="1:12" x14ac:dyDescent="0.3">
      <c r="A53" s="1" t="s">
        <v>62</v>
      </c>
    </row>
    <row r="54" spans="1:12" x14ac:dyDescent="0.3">
      <c r="A54" s="1" t="s">
        <v>63</v>
      </c>
    </row>
    <row r="55" spans="1:12" x14ac:dyDescent="0.3">
      <c r="A55" s="1" t="s">
        <v>64</v>
      </c>
    </row>
    <row r="56" spans="1:12" x14ac:dyDescent="0.3">
      <c r="A56" s="1" t="s">
        <v>65</v>
      </c>
    </row>
    <row r="57" spans="1:12" x14ac:dyDescent="0.3">
      <c r="A57" s="1" t="s">
        <v>66</v>
      </c>
    </row>
    <row r="58" spans="1:12" x14ac:dyDescent="0.3">
      <c r="A58" s="1" t="s">
        <v>67</v>
      </c>
    </row>
    <row r="59" spans="1:12" x14ac:dyDescent="0.3">
      <c r="A59" s="1" t="s">
        <v>68</v>
      </c>
    </row>
    <row r="62" spans="1:12" x14ac:dyDescent="0.3">
      <c r="A62" s="1" t="s">
        <v>240</v>
      </c>
    </row>
  </sheetData>
  <pageMargins left="0.7" right="0.7" top="0.75" bottom="0.75" header="0.3" footer="0.3"/>
  <pageSetup scale="5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E0DB-E3B8-4E5A-AEE3-A05A26BB955E}">
  <sheetPr codeName="Sheet2"/>
  <dimension ref="A1:K52"/>
  <sheetViews>
    <sheetView topLeftCell="A29" zoomScaleNormal="100" workbookViewId="0">
      <selection activeCell="C64" sqref="C64"/>
    </sheetView>
  </sheetViews>
  <sheetFormatPr defaultColWidth="8.88671875" defaultRowHeight="13.8" x14ac:dyDescent="0.3"/>
  <cols>
    <col min="1" max="1" width="79.109375" style="1" customWidth="1"/>
    <col min="2" max="2" width="9.88671875" style="1" customWidth="1"/>
    <col min="3" max="3" width="11.109375" style="1" customWidth="1"/>
    <col min="4" max="8" width="10.5546875" style="1" customWidth="1"/>
    <col min="9" max="9" width="10.88671875" style="1" customWidth="1"/>
    <col min="10" max="10" width="10.109375" style="1" customWidth="1"/>
    <col min="11" max="11" width="9.88671875" style="1" customWidth="1"/>
    <col min="12" max="14" width="8.88671875" style="1"/>
    <col min="15" max="15" width="6.33203125" style="1" bestFit="1" customWidth="1"/>
    <col min="16" max="16" width="11.33203125" style="1" bestFit="1" customWidth="1"/>
    <col min="17" max="17" width="15.109375" style="1" bestFit="1" customWidth="1"/>
    <col min="18" max="18" width="14.44140625" style="1" bestFit="1" customWidth="1"/>
    <col min="19" max="16384" width="8.88671875" style="1"/>
  </cols>
  <sheetData>
    <row r="1" spans="1:11" x14ac:dyDescent="0.3">
      <c r="A1" s="7" t="s">
        <v>69</v>
      </c>
      <c r="B1" s="13" t="s">
        <v>1</v>
      </c>
      <c r="C1" s="14">
        <v>2013</v>
      </c>
      <c r="D1" s="14">
        <v>2014</v>
      </c>
      <c r="E1" s="14">
        <v>2015</v>
      </c>
      <c r="F1" s="14">
        <v>2016</v>
      </c>
      <c r="G1" s="14">
        <v>2017</v>
      </c>
      <c r="H1" s="14">
        <v>2018</v>
      </c>
      <c r="I1" s="14">
        <v>2019</v>
      </c>
      <c r="J1" s="14">
        <v>2020</v>
      </c>
      <c r="K1" s="14">
        <v>2021</v>
      </c>
    </row>
    <row r="2" spans="1:11" ht="27.6" x14ac:dyDescent="0.3">
      <c r="A2" s="7"/>
      <c r="B2" s="13"/>
      <c r="C2" s="15" t="s">
        <v>5</v>
      </c>
      <c r="D2" s="15" t="s">
        <v>5</v>
      </c>
      <c r="E2" s="15" t="s">
        <v>5</v>
      </c>
      <c r="F2" s="15" t="s">
        <v>5</v>
      </c>
      <c r="G2" s="15" t="s">
        <v>5</v>
      </c>
      <c r="H2" s="15" t="s">
        <v>5</v>
      </c>
      <c r="I2" s="15" t="s">
        <v>5</v>
      </c>
      <c r="J2" s="15" t="s">
        <v>5</v>
      </c>
      <c r="K2" s="15" t="s">
        <v>5</v>
      </c>
    </row>
    <row r="3" spans="1:11" x14ac:dyDescent="0.3">
      <c r="A3" s="11" t="s">
        <v>70</v>
      </c>
      <c r="B3" s="21" t="s">
        <v>25</v>
      </c>
      <c r="C3" s="22">
        <v>0.85599999999999998</v>
      </c>
      <c r="D3" s="22">
        <v>0.85699999999999998</v>
      </c>
      <c r="E3" s="22">
        <v>0.84199999999999997</v>
      </c>
      <c r="F3" s="22">
        <v>0.872</v>
      </c>
      <c r="G3" s="22">
        <v>0.85799999999999998</v>
      </c>
      <c r="H3" s="23">
        <v>0.86899999999999999</v>
      </c>
      <c r="I3" s="23">
        <v>0.86199999999999999</v>
      </c>
      <c r="J3" s="23">
        <v>0.82199999999999995</v>
      </c>
      <c r="K3" s="23">
        <v>0.82099999999999995</v>
      </c>
    </row>
    <row r="4" spans="1:11" ht="17.25" customHeight="1" x14ac:dyDescent="0.3">
      <c r="A4" s="11"/>
      <c r="B4" s="12"/>
      <c r="C4" s="24" t="s">
        <v>71</v>
      </c>
      <c r="D4" s="24" t="s">
        <v>72</v>
      </c>
      <c r="E4" s="24" t="s">
        <v>73</v>
      </c>
      <c r="F4" s="24" t="s">
        <v>74</v>
      </c>
      <c r="G4" s="24" t="s">
        <v>75</v>
      </c>
      <c r="H4" s="24" t="s">
        <v>76</v>
      </c>
      <c r="I4" s="24" t="s">
        <v>77</v>
      </c>
      <c r="J4" s="24" t="s">
        <v>220</v>
      </c>
      <c r="K4" s="24" t="s">
        <v>229</v>
      </c>
    </row>
    <row r="5" spans="1:11" x14ac:dyDescent="0.3">
      <c r="A5" s="11" t="s">
        <v>78</v>
      </c>
      <c r="B5" s="12" t="s">
        <v>79</v>
      </c>
      <c r="C5" s="22">
        <v>0.79700000000000004</v>
      </c>
      <c r="D5" s="23" t="s">
        <v>8</v>
      </c>
      <c r="E5" s="22">
        <v>0.80800000000000005</v>
      </c>
      <c r="F5" s="23" t="s">
        <v>8</v>
      </c>
      <c r="G5" s="25">
        <v>0.80100000000000005</v>
      </c>
      <c r="H5" s="26" t="s">
        <v>8</v>
      </c>
      <c r="I5" s="23">
        <v>0.77700000000000002</v>
      </c>
      <c r="J5" s="26" t="s">
        <v>8</v>
      </c>
      <c r="K5" s="23">
        <v>0.76400000000000001</v>
      </c>
    </row>
    <row r="6" spans="1:11" ht="15.75" customHeight="1" x14ac:dyDescent="0.3">
      <c r="A6" s="11"/>
      <c r="B6" s="12"/>
      <c r="C6" s="17" t="s">
        <v>80</v>
      </c>
      <c r="D6" s="17"/>
      <c r="E6" s="27" t="s">
        <v>81</v>
      </c>
      <c r="F6" s="17"/>
      <c r="G6" s="17" t="s">
        <v>82</v>
      </c>
      <c r="H6" s="19"/>
      <c r="I6" s="19" t="s">
        <v>180</v>
      </c>
      <c r="J6" s="19"/>
      <c r="K6" s="19" t="s">
        <v>236</v>
      </c>
    </row>
    <row r="7" spans="1:11" ht="15.75" customHeight="1" x14ac:dyDescent="0.3">
      <c r="A7" s="11"/>
      <c r="B7" s="12"/>
      <c r="C7" s="28" t="s">
        <v>2</v>
      </c>
      <c r="D7" s="28" t="s">
        <v>2</v>
      </c>
      <c r="E7" s="28" t="s">
        <v>2</v>
      </c>
      <c r="F7" s="28" t="s">
        <v>2</v>
      </c>
      <c r="G7" s="28" t="s">
        <v>2</v>
      </c>
      <c r="H7" s="28" t="s">
        <v>2</v>
      </c>
      <c r="I7" s="28" t="s">
        <v>2</v>
      </c>
      <c r="J7" s="28" t="s">
        <v>2</v>
      </c>
      <c r="K7" s="28"/>
    </row>
    <row r="8" spans="1:11" ht="27.6" x14ac:dyDescent="0.3">
      <c r="A8" s="11" t="s">
        <v>188</v>
      </c>
      <c r="B8" s="21" t="s">
        <v>189</v>
      </c>
      <c r="C8" s="29">
        <v>345707</v>
      </c>
      <c r="D8" s="29">
        <v>364343</v>
      </c>
      <c r="E8" s="29">
        <v>382416</v>
      </c>
      <c r="F8" s="29">
        <v>375118</v>
      </c>
      <c r="G8" s="29">
        <v>379773</v>
      </c>
      <c r="H8" s="29">
        <v>384340</v>
      </c>
      <c r="I8" s="29">
        <v>386548</v>
      </c>
      <c r="J8" s="29">
        <v>384359</v>
      </c>
      <c r="K8" s="29"/>
    </row>
    <row r="9" spans="1:11" x14ac:dyDescent="0.3">
      <c r="A9" s="11"/>
      <c r="B9" s="12"/>
      <c r="C9" s="19"/>
      <c r="D9" s="19"/>
      <c r="E9" s="19"/>
      <c r="F9" s="19"/>
      <c r="G9" s="19"/>
      <c r="H9" s="19"/>
      <c r="I9" s="19"/>
      <c r="J9" s="19"/>
      <c r="K9" s="19"/>
    </row>
    <row r="10" spans="1:11" ht="27.6" x14ac:dyDescent="0.3">
      <c r="A10" s="11" t="s">
        <v>194</v>
      </c>
      <c r="B10" s="21" t="s">
        <v>187</v>
      </c>
      <c r="C10" s="29">
        <v>328795</v>
      </c>
      <c r="D10" s="29">
        <v>345223</v>
      </c>
      <c r="E10" s="29">
        <v>365343</v>
      </c>
      <c r="F10" s="29">
        <v>341592</v>
      </c>
      <c r="G10" s="29">
        <v>347497</v>
      </c>
      <c r="H10" s="29">
        <v>351513</v>
      </c>
      <c r="I10" s="29">
        <v>385934</v>
      </c>
      <c r="J10" s="29">
        <v>368096</v>
      </c>
      <c r="K10" s="29"/>
    </row>
    <row r="11" spans="1:11" x14ac:dyDescent="0.3">
      <c r="A11" s="11"/>
      <c r="B11" s="12"/>
      <c r="C11" s="19"/>
      <c r="D11" s="19"/>
      <c r="E11" s="19"/>
      <c r="F11" s="19"/>
      <c r="G11" s="19"/>
      <c r="H11" s="19"/>
      <c r="I11" s="19"/>
      <c r="J11" s="19"/>
      <c r="K11" s="19"/>
    </row>
    <row r="12" spans="1:11" ht="27.6" x14ac:dyDescent="0.3">
      <c r="A12" s="11" t="s">
        <v>83</v>
      </c>
      <c r="B12" s="21" t="s">
        <v>190</v>
      </c>
      <c r="C12" s="29">
        <v>203266</v>
      </c>
      <c r="D12" s="29">
        <v>214135</v>
      </c>
      <c r="E12" s="29">
        <v>227777</v>
      </c>
      <c r="F12" s="29">
        <v>230851</v>
      </c>
      <c r="G12" s="29">
        <v>234933</v>
      </c>
      <c r="H12" s="29">
        <v>235479</v>
      </c>
      <c r="I12" s="29">
        <v>234488</v>
      </c>
      <c r="J12" s="29">
        <v>196990</v>
      </c>
      <c r="K12" s="29"/>
    </row>
    <row r="13" spans="1:11" x14ac:dyDescent="0.3">
      <c r="A13" s="11"/>
      <c r="B13" s="12"/>
      <c r="C13" s="19"/>
      <c r="D13" s="19"/>
      <c r="E13" s="19"/>
      <c r="F13" s="19"/>
      <c r="G13" s="19"/>
      <c r="H13" s="19"/>
      <c r="I13" s="19"/>
      <c r="J13" s="19"/>
      <c r="K13" s="19"/>
    </row>
    <row r="14" spans="1:11" ht="27.6" x14ac:dyDescent="0.3">
      <c r="A14" s="11" t="s">
        <v>84</v>
      </c>
      <c r="B14" s="21" t="s">
        <v>191</v>
      </c>
      <c r="C14" s="29">
        <v>188004</v>
      </c>
      <c r="D14" s="29">
        <v>197889</v>
      </c>
      <c r="E14" s="29">
        <v>208589</v>
      </c>
      <c r="F14" s="29">
        <v>214950</v>
      </c>
      <c r="G14" s="29">
        <v>218850</v>
      </c>
      <c r="H14" s="29">
        <v>220761</v>
      </c>
      <c r="I14" s="30">
        <v>219592</v>
      </c>
      <c r="J14" s="30">
        <v>177178</v>
      </c>
      <c r="K14" s="30"/>
    </row>
    <row r="15" spans="1:11" x14ac:dyDescent="0.3">
      <c r="A15" s="11"/>
      <c r="B15" s="12"/>
      <c r="C15" s="19"/>
      <c r="D15" s="19"/>
      <c r="E15" s="19"/>
      <c r="F15" s="19"/>
      <c r="G15" s="19"/>
      <c r="H15" s="19"/>
      <c r="I15" s="19"/>
      <c r="J15" s="19"/>
      <c r="K15" s="19"/>
    </row>
    <row r="16" spans="1:11" ht="27.6" x14ac:dyDescent="0.3">
      <c r="A16" s="11" t="s">
        <v>85</v>
      </c>
      <c r="B16" s="21" t="s">
        <v>192</v>
      </c>
      <c r="C16" s="29">
        <v>91631</v>
      </c>
      <c r="D16" s="29">
        <v>96202</v>
      </c>
      <c r="E16" s="29">
        <v>101289</v>
      </c>
      <c r="F16" s="29">
        <v>99648</v>
      </c>
      <c r="G16" s="29">
        <v>98853</v>
      </c>
      <c r="H16" s="29">
        <v>97469</v>
      </c>
      <c r="I16" s="29">
        <v>97166</v>
      </c>
      <c r="J16" s="29">
        <v>73610</v>
      </c>
      <c r="K16" s="29"/>
    </row>
    <row r="17" spans="1:11" x14ac:dyDescent="0.3">
      <c r="A17" s="11"/>
      <c r="B17" s="12"/>
      <c r="C17" s="19"/>
      <c r="D17" s="19"/>
      <c r="E17" s="19"/>
      <c r="F17" s="19"/>
      <c r="G17" s="19"/>
      <c r="H17" s="19"/>
      <c r="I17" s="19"/>
      <c r="J17" s="19"/>
      <c r="K17" s="19"/>
    </row>
    <row r="18" spans="1:11" ht="27.6" x14ac:dyDescent="0.3">
      <c r="A18" s="11" t="s">
        <v>86</v>
      </c>
      <c r="B18" s="21" t="s">
        <v>193</v>
      </c>
      <c r="C18" s="29">
        <v>14941</v>
      </c>
      <c r="D18" s="29">
        <v>15812</v>
      </c>
      <c r="E18" s="29">
        <v>15444</v>
      </c>
      <c r="F18" s="29">
        <v>15854</v>
      </c>
      <c r="G18" s="29">
        <v>15395</v>
      </c>
      <c r="H18" s="29">
        <v>14967</v>
      </c>
      <c r="I18" s="29">
        <v>14328</v>
      </c>
      <c r="J18" s="29">
        <v>7356</v>
      </c>
      <c r="K18" s="29"/>
    </row>
    <row r="19" spans="1:11" x14ac:dyDescent="0.3">
      <c r="A19" s="11"/>
      <c r="B19" s="12"/>
      <c r="C19" s="19"/>
      <c r="D19" s="19"/>
      <c r="E19" s="19"/>
      <c r="F19" s="19"/>
      <c r="G19" s="19"/>
      <c r="H19" s="19"/>
      <c r="I19" s="19"/>
      <c r="J19" s="19"/>
      <c r="K19" s="19"/>
    </row>
    <row r="20" spans="1:11" ht="27.6" x14ac:dyDescent="0.3">
      <c r="A20" s="11" t="s">
        <v>87</v>
      </c>
      <c r="B20" s="21" t="s">
        <v>193</v>
      </c>
      <c r="C20" s="29">
        <v>14320</v>
      </c>
      <c r="D20" s="29">
        <v>14860</v>
      </c>
      <c r="E20" s="29">
        <v>15089</v>
      </c>
      <c r="F20" s="29">
        <v>15509</v>
      </c>
      <c r="G20" s="29">
        <v>14131</v>
      </c>
      <c r="H20" s="29">
        <v>14262</v>
      </c>
      <c r="I20" s="29">
        <v>14428</v>
      </c>
      <c r="J20" s="29">
        <v>6342</v>
      </c>
      <c r="K20" s="29"/>
    </row>
    <row r="21" spans="1:11" ht="27.6" x14ac:dyDescent="0.3">
      <c r="A21" s="11"/>
      <c r="B21" s="21"/>
      <c r="C21" s="15" t="s">
        <v>5</v>
      </c>
      <c r="D21" s="15" t="s">
        <v>5</v>
      </c>
      <c r="E21" s="15" t="s">
        <v>5</v>
      </c>
      <c r="F21" s="15" t="s">
        <v>5</v>
      </c>
      <c r="G21" s="15" t="s">
        <v>5</v>
      </c>
      <c r="H21" s="15" t="s">
        <v>5</v>
      </c>
      <c r="I21" s="15" t="s">
        <v>5</v>
      </c>
      <c r="J21" s="15" t="s">
        <v>5</v>
      </c>
      <c r="K21" s="15"/>
    </row>
    <row r="22" spans="1:11" x14ac:dyDescent="0.3">
      <c r="A22" s="11" t="s">
        <v>88</v>
      </c>
      <c r="B22" s="12" t="s">
        <v>89</v>
      </c>
      <c r="C22" s="16" t="s">
        <v>8</v>
      </c>
      <c r="D22" s="16" t="s">
        <v>8</v>
      </c>
      <c r="E22" s="16" t="s">
        <v>8</v>
      </c>
      <c r="F22" s="31">
        <v>0.94299999999999995</v>
      </c>
      <c r="G22" s="31">
        <v>0.93799999999999994</v>
      </c>
      <c r="H22" s="16">
        <v>0.86</v>
      </c>
      <c r="I22" s="16">
        <v>0.93100000000000005</v>
      </c>
      <c r="J22" s="16">
        <v>0.91600000000000004</v>
      </c>
      <c r="K22" s="16">
        <v>0.84799999999999998</v>
      </c>
    </row>
    <row r="23" spans="1:11" x14ac:dyDescent="0.3">
      <c r="A23" s="11"/>
      <c r="B23" s="12"/>
      <c r="C23" s="19"/>
      <c r="D23" s="19"/>
      <c r="E23" s="19"/>
      <c r="F23" s="19" t="s">
        <v>199</v>
      </c>
      <c r="G23" s="19" t="s">
        <v>198</v>
      </c>
      <c r="H23" s="19" t="s">
        <v>197</v>
      </c>
      <c r="I23" s="19" t="s">
        <v>210</v>
      </c>
      <c r="J23" s="19" t="s">
        <v>211</v>
      </c>
      <c r="K23" s="19" t="s">
        <v>231</v>
      </c>
    </row>
    <row r="24" spans="1:11" x14ac:dyDescent="0.3">
      <c r="A24" s="11" t="s">
        <v>90</v>
      </c>
      <c r="B24" s="12" t="s">
        <v>25</v>
      </c>
      <c r="C24" s="16" t="s">
        <v>8</v>
      </c>
      <c r="D24" s="16">
        <v>0.749</v>
      </c>
      <c r="E24" s="16" t="s">
        <v>8</v>
      </c>
      <c r="F24" s="16">
        <v>0.77800000000000002</v>
      </c>
      <c r="G24" s="16" t="s">
        <v>8</v>
      </c>
      <c r="H24" s="16">
        <v>0.76500000000000001</v>
      </c>
      <c r="I24" s="16" t="s">
        <v>8</v>
      </c>
      <c r="J24" s="16">
        <v>0.73199999999999998</v>
      </c>
      <c r="K24" s="16"/>
    </row>
    <row r="25" spans="1:11" ht="15.75" customHeight="1" x14ac:dyDescent="0.3">
      <c r="A25" s="11"/>
      <c r="B25" s="12"/>
      <c r="C25" s="17"/>
      <c r="D25" s="17" t="s">
        <v>91</v>
      </c>
      <c r="E25" s="17"/>
      <c r="F25" s="17" t="s">
        <v>92</v>
      </c>
      <c r="G25" s="17"/>
      <c r="H25" s="17" t="s">
        <v>93</v>
      </c>
      <c r="I25" s="17"/>
      <c r="J25" s="17" t="s">
        <v>212</v>
      </c>
      <c r="K25" s="17"/>
    </row>
    <row r="26" spans="1:11" x14ac:dyDescent="0.3">
      <c r="A26" s="11" t="s">
        <v>94</v>
      </c>
      <c r="B26" s="12" t="s">
        <v>25</v>
      </c>
      <c r="C26" s="16" t="s">
        <v>8</v>
      </c>
      <c r="D26" s="16">
        <v>0.68</v>
      </c>
      <c r="E26" s="16" t="s">
        <v>8</v>
      </c>
      <c r="F26" s="16">
        <v>0.67500000000000004</v>
      </c>
      <c r="G26" s="16" t="s">
        <v>8</v>
      </c>
      <c r="H26" s="16">
        <v>0.7</v>
      </c>
      <c r="I26" s="16" t="s">
        <v>8</v>
      </c>
      <c r="J26" s="16">
        <v>0.67500000000000004</v>
      </c>
      <c r="K26" s="16"/>
    </row>
    <row r="27" spans="1:11" ht="15.75" customHeight="1" x14ac:dyDescent="0.3">
      <c r="A27" s="11"/>
      <c r="B27" s="12"/>
      <c r="C27" s="19"/>
      <c r="D27" s="17" t="s">
        <v>95</v>
      </c>
      <c r="E27" s="17"/>
      <c r="F27" s="17" t="s">
        <v>96</v>
      </c>
      <c r="G27" s="17"/>
      <c r="H27" s="17" t="s">
        <v>97</v>
      </c>
      <c r="I27" s="17"/>
      <c r="J27" s="17" t="s">
        <v>221</v>
      </c>
      <c r="K27" s="17"/>
    </row>
    <row r="28" spans="1:11" x14ac:dyDescent="0.3">
      <c r="A28" s="11" t="s">
        <v>98</v>
      </c>
      <c r="B28" s="12" t="s">
        <v>99</v>
      </c>
      <c r="C28" s="16">
        <v>0.71799999999999997</v>
      </c>
      <c r="D28" s="16">
        <v>0.70199999999999996</v>
      </c>
      <c r="E28" s="16">
        <v>0.66900000000000004</v>
      </c>
      <c r="F28" s="16">
        <v>0.71699999999999997</v>
      </c>
      <c r="G28" s="16">
        <v>0.66400000000000003</v>
      </c>
      <c r="H28" s="16">
        <v>0.69299999999999995</v>
      </c>
      <c r="I28" s="16">
        <v>0.73</v>
      </c>
      <c r="J28" s="16">
        <v>0.68899999999999995</v>
      </c>
      <c r="K28" s="16">
        <v>0.73899999999999999</v>
      </c>
    </row>
    <row r="29" spans="1:11" ht="14.25" customHeight="1" x14ac:dyDescent="0.3">
      <c r="A29" s="11"/>
      <c r="B29" s="12"/>
      <c r="C29" s="17" t="s">
        <v>100</v>
      </c>
      <c r="D29" s="17" t="s">
        <v>101</v>
      </c>
      <c r="E29" s="17" t="s">
        <v>102</v>
      </c>
      <c r="F29" s="17" t="s">
        <v>103</v>
      </c>
      <c r="G29" s="17" t="s">
        <v>104</v>
      </c>
      <c r="H29" s="17" t="s">
        <v>105</v>
      </c>
      <c r="I29" s="17" t="s">
        <v>178</v>
      </c>
      <c r="J29" s="17" t="s">
        <v>207</v>
      </c>
      <c r="K29" s="17" t="s">
        <v>232</v>
      </c>
    </row>
    <row r="30" spans="1:11" x14ac:dyDescent="0.3">
      <c r="A30" s="11" t="s">
        <v>106</v>
      </c>
      <c r="B30" s="12" t="s">
        <v>99</v>
      </c>
      <c r="C30" s="16">
        <v>0.64200000000000002</v>
      </c>
      <c r="D30" s="16">
        <v>0.61299999999999999</v>
      </c>
      <c r="E30" s="16">
        <v>0.63800000000000001</v>
      </c>
      <c r="F30" s="16">
        <v>0.58799999999999997</v>
      </c>
      <c r="G30" s="16">
        <v>0.56100000000000005</v>
      </c>
      <c r="H30" s="16">
        <v>0.60299999999999998</v>
      </c>
      <c r="I30" s="16">
        <v>0.56899999999999995</v>
      </c>
      <c r="J30" s="16">
        <v>0.47499999999999998</v>
      </c>
      <c r="K30" s="16">
        <v>0.57499999999999996</v>
      </c>
    </row>
    <row r="31" spans="1:11" ht="14.25" customHeight="1" x14ac:dyDescent="0.3">
      <c r="A31" s="11"/>
      <c r="B31" s="12"/>
      <c r="C31" s="17" t="s">
        <v>107</v>
      </c>
      <c r="D31" s="17" t="s">
        <v>108</v>
      </c>
      <c r="E31" s="17" t="s">
        <v>109</v>
      </c>
      <c r="F31" s="17" t="s">
        <v>110</v>
      </c>
      <c r="G31" s="17" t="s">
        <v>111</v>
      </c>
      <c r="H31" s="17" t="s">
        <v>112</v>
      </c>
      <c r="I31" s="17" t="s">
        <v>175</v>
      </c>
      <c r="J31" s="17" t="s">
        <v>206</v>
      </c>
      <c r="K31" s="17" t="s">
        <v>233</v>
      </c>
    </row>
    <row r="32" spans="1:11" x14ac:dyDescent="0.3">
      <c r="A32" s="11" t="s">
        <v>113</v>
      </c>
      <c r="B32" s="12" t="s">
        <v>99</v>
      </c>
      <c r="C32" s="16">
        <v>0.17699999999999999</v>
      </c>
      <c r="D32" s="16">
        <v>0.16400000000000001</v>
      </c>
      <c r="E32" s="16">
        <v>0.13700000000000001</v>
      </c>
      <c r="F32" s="16">
        <v>0.17699999999999999</v>
      </c>
      <c r="G32" s="16">
        <v>0.16800000000000001</v>
      </c>
      <c r="H32" s="16">
        <v>0.161</v>
      </c>
      <c r="I32" s="16">
        <v>0.154</v>
      </c>
      <c r="J32" s="16">
        <v>0.14299999999999999</v>
      </c>
      <c r="K32" s="16">
        <v>0.14699999999999999</v>
      </c>
    </row>
    <row r="33" spans="1:11" ht="15" customHeight="1" x14ac:dyDescent="0.3">
      <c r="A33" s="11"/>
      <c r="B33" s="12"/>
      <c r="C33" s="17" t="s">
        <v>114</v>
      </c>
      <c r="D33" s="17" t="s">
        <v>115</v>
      </c>
      <c r="E33" s="17" t="s">
        <v>116</v>
      </c>
      <c r="F33" s="17" t="s">
        <v>117</v>
      </c>
      <c r="G33" s="17" t="s">
        <v>118</v>
      </c>
      <c r="H33" s="17" t="s">
        <v>119</v>
      </c>
      <c r="I33" s="17" t="s">
        <v>176</v>
      </c>
      <c r="J33" s="17" t="s">
        <v>208</v>
      </c>
      <c r="K33" s="17" t="s">
        <v>234</v>
      </c>
    </row>
    <row r="34" spans="1:11" x14ac:dyDescent="0.3">
      <c r="A34" s="11" t="s">
        <v>120</v>
      </c>
      <c r="B34" s="12" t="s">
        <v>99</v>
      </c>
      <c r="C34" s="16">
        <v>0.158</v>
      </c>
      <c r="D34" s="16">
        <v>0.13200000000000001</v>
      </c>
      <c r="E34" s="16">
        <v>0.124</v>
      </c>
      <c r="F34" s="16">
        <v>0.14199999999999999</v>
      </c>
      <c r="G34" s="16">
        <v>0.154</v>
      </c>
      <c r="H34" s="16">
        <v>0.14000000000000001</v>
      </c>
      <c r="I34" s="16">
        <v>0.13300000000000001</v>
      </c>
      <c r="J34" s="16">
        <v>0.11</v>
      </c>
      <c r="K34" s="16">
        <v>0.121</v>
      </c>
    </row>
    <row r="35" spans="1:11" ht="15" customHeight="1" x14ac:dyDescent="0.3">
      <c r="A35" s="11"/>
      <c r="B35" s="12"/>
      <c r="C35" s="17" t="s">
        <v>121</v>
      </c>
      <c r="D35" s="17" t="s">
        <v>122</v>
      </c>
      <c r="E35" s="17" t="s">
        <v>123</v>
      </c>
      <c r="F35" s="17" t="s">
        <v>124</v>
      </c>
      <c r="G35" s="17" t="s">
        <v>125</v>
      </c>
      <c r="H35" s="17" t="s">
        <v>126</v>
      </c>
      <c r="I35" s="17" t="s">
        <v>177</v>
      </c>
      <c r="J35" s="17" t="s">
        <v>209</v>
      </c>
      <c r="K35" s="17" t="s">
        <v>235</v>
      </c>
    </row>
    <row r="36" spans="1:11" ht="52.5" customHeight="1" x14ac:dyDescent="0.3">
      <c r="A36" s="11"/>
      <c r="B36" s="12"/>
      <c r="C36" s="32" t="s">
        <v>127</v>
      </c>
      <c r="D36" s="32" t="s">
        <v>127</v>
      </c>
      <c r="E36" s="32" t="s">
        <v>127</v>
      </c>
      <c r="F36" s="32" t="s">
        <v>127</v>
      </c>
      <c r="G36" s="32" t="s">
        <v>127</v>
      </c>
      <c r="H36" s="32" t="s">
        <v>127</v>
      </c>
      <c r="I36" s="32" t="s">
        <v>127</v>
      </c>
      <c r="J36" s="32" t="s">
        <v>127</v>
      </c>
      <c r="K36" s="32" t="s">
        <v>127</v>
      </c>
    </row>
    <row r="37" spans="1:11" ht="27.6" x14ac:dyDescent="0.3">
      <c r="A37" s="33" t="s">
        <v>128</v>
      </c>
      <c r="B37" s="12" t="s">
        <v>129</v>
      </c>
      <c r="C37" s="34">
        <v>778.7</v>
      </c>
      <c r="D37" s="34">
        <v>740.7</v>
      </c>
      <c r="E37" s="34">
        <v>679.7</v>
      </c>
      <c r="F37" s="34">
        <v>591.6</v>
      </c>
      <c r="G37" s="34">
        <v>413.1</v>
      </c>
      <c r="H37" s="34">
        <v>399.1</v>
      </c>
      <c r="I37" s="34">
        <v>396.9</v>
      </c>
      <c r="J37" s="34">
        <v>301.8</v>
      </c>
      <c r="K37" s="34">
        <v>332.9</v>
      </c>
    </row>
    <row r="38" spans="1:11" ht="18" customHeight="1" x14ac:dyDescent="0.3">
      <c r="A38" s="11"/>
      <c r="B38" s="12"/>
      <c r="C38" s="35" t="s">
        <v>2</v>
      </c>
      <c r="D38" s="35" t="s">
        <v>2</v>
      </c>
      <c r="E38" s="35" t="s">
        <v>2</v>
      </c>
      <c r="F38" s="35" t="s">
        <v>2</v>
      </c>
      <c r="G38" s="35" t="s">
        <v>2</v>
      </c>
      <c r="H38" s="35" t="s">
        <v>2</v>
      </c>
      <c r="I38" s="35" t="s">
        <v>2</v>
      </c>
      <c r="J38" s="35" t="s">
        <v>2</v>
      </c>
      <c r="K38" s="35"/>
    </row>
    <row r="39" spans="1:11" ht="15.75" customHeight="1" x14ac:dyDescent="0.3">
      <c r="A39" s="11" t="s">
        <v>130</v>
      </c>
      <c r="B39" s="12" t="s">
        <v>131</v>
      </c>
      <c r="C39" s="29">
        <v>90017</v>
      </c>
      <c r="D39" s="29">
        <v>94290</v>
      </c>
      <c r="E39" s="29">
        <v>96541</v>
      </c>
      <c r="F39" s="29">
        <v>103530</v>
      </c>
      <c r="G39" s="29">
        <v>107144</v>
      </c>
      <c r="H39" s="29">
        <v>109879</v>
      </c>
      <c r="I39" s="29">
        <v>108639</v>
      </c>
      <c r="J39" s="29">
        <v>59717</v>
      </c>
      <c r="K39" s="29">
        <v>75855</v>
      </c>
    </row>
    <row r="40" spans="1:11" x14ac:dyDescent="0.3">
      <c r="B40" s="3"/>
      <c r="C40" s="2"/>
      <c r="D40" s="2"/>
      <c r="E40" s="2"/>
      <c r="F40" s="2"/>
      <c r="G40" s="2"/>
      <c r="H40" s="2"/>
    </row>
    <row r="42" spans="1:11" x14ac:dyDescent="0.3">
      <c r="A42" s="1" t="s">
        <v>62</v>
      </c>
    </row>
    <row r="43" spans="1:11" x14ac:dyDescent="0.3">
      <c r="A43" s="1" t="s">
        <v>63</v>
      </c>
    </row>
    <row r="44" spans="1:11" x14ac:dyDescent="0.3">
      <c r="A44" s="1" t="s">
        <v>132</v>
      </c>
    </row>
    <row r="45" spans="1:11" x14ac:dyDescent="0.3">
      <c r="A45" s="1" t="s">
        <v>133</v>
      </c>
    </row>
    <row r="46" spans="1:11" x14ac:dyDescent="0.3">
      <c r="A46" s="1" t="s">
        <v>134</v>
      </c>
    </row>
    <row r="47" spans="1:11" x14ac:dyDescent="0.3">
      <c r="A47" s="1" t="s">
        <v>179</v>
      </c>
    </row>
    <row r="48" spans="1:11" x14ac:dyDescent="0.3">
      <c r="A48" s="1" t="s">
        <v>135</v>
      </c>
    </row>
    <row r="49" spans="1:1" x14ac:dyDescent="0.3">
      <c r="A49" s="1" t="s">
        <v>136</v>
      </c>
    </row>
    <row r="50" spans="1:1" x14ac:dyDescent="0.3">
      <c r="A50" s="1" t="s">
        <v>137</v>
      </c>
    </row>
    <row r="51" spans="1:1" x14ac:dyDescent="0.3">
      <c r="A51" s="65"/>
    </row>
    <row r="52" spans="1:1" ht="14.4" x14ac:dyDescent="0.3">
      <c r="A52" s="5"/>
    </row>
  </sheetData>
  <pageMargins left="0.5" right="0.25" top="0.5" bottom="0.5" header="0.3" footer="0.3"/>
  <pageSetup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6240-9B24-495A-8EB7-4D244FC60929}">
  <sheetPr codeName="Sheet3">
    <pageSetUpPr fitToPage="1"/>
  </sheetPr>
  <dimension ref="A1:M21"/>
  <sheetViews>
    <sheetView tabSelected="1" workbookViewId="0">
      <pane ySplit="2" topLeftCell="A3" activePane="bottomLeft" state="frozen"/>
      <selection pane="bottomLeft" activeCell="M5" sqref="M5"/>
    </sheetView>
  </sheetViews>
  <sheetFormatPr defaultRowHeight="14.4" x14ac:dyDescent="0.3"/>
  <cols>
    <col min="1" max="1" width="63.109375" bestFit="1" customWidth="1"/>
    <col min="3" max="4" width="9.5546875" customWidth="1"/>
    <col min="5" max="5" width="10.44140625" customWidth="1"/>
    <col min="6" max="9" width="9.5546875" customWidth="1"/>
    <col min="10" max="10" width="10.109375" bestFit="1" customWidth="1"/>
    <col min="14" max="14" width="6.33203125" bestFit="1" customWidth="1"/>
    <col min="15" max="15" width="11.33203125" bestFit="1" customWidth="1"/>
    <col min="16" max="16" width="15.109375" bestFit="1" customWidth="1"/>
    <col min="17" max="17" width="14.44140625" bestFit="1" customWidth="1"/>
  </cols>
  <sheetData>
    <row r="1" spans="1:13" s="1" customFormat="1" ht="13.8" x14ac:dyDescent="0.3">
      <c r="A1" s="7" t="s">
        <v>138</v>
      </c>
      <c r="B1" s="13" t="s">
        <v>1</v>
      </c>
      <c r="C1" s="14">
        <v>2013</v>
      </c>
      <c r="D1" s="14">
        <v>2014</v>
      </c>
      <c r="E1" s="14">
        <v>2015</v>
      </c>
      <c r="F1" s="14">
        <v>2016</v>
      </c>
      <c r="G1" s="14">
        <v>2017</v>
      </c>
      <c r="H1" s="14">
        <v>2018</v>
      </c>
      <c r="I1" s="14">
        <v>2019</v>
      </c>
      <c r="J1" s="14">
        <v>2020</v>
      </c>
      <c r="K1" s="14">
        <v>2021</v>
      </c>
      <c r="L1" s="14">
        <v>2022</v>
      </c>
    </row>
    <row r="2" spans="1:13" s="1" customFormat="1" ht="13.8" x14ac:dyDescent="0.3">
      <c r="A2" s="7"/>
      <c r="B2" s="7"/>
      <c r="C2" s="15" t="s">
        <v>2</v>
      </c>
      <c r="D2" s="15" t="s">
        <v>2</v>
      </c>
      <c r="E2" s="15" t="s">
        <v>2</v>
      </c>
      <c r="F2" s="15" t="s">
        <v>2</v>
      </c>
      <c r="G2" s="15" t="s">
        <v>2</v>
      </c>
      <c r="H2" s="15" t="s">
        <v>2</v>
      </c>
      <c r="I2" s="15" t="s">
        <v>2</v>
      </c>
      <c r="J2" s="15" t="s">
        <v>2</v>
      </c>
      <c r="K2" s="15" t="s">
        <v>2</v>
      </c>
      <c r="L2" s="15" t="s">
        <v>2</v>
      </c>
    </row>
    <row r="3" spans="1:13" s="1" customFormat="1" ht="29.25" customHeight="1" x14ac:dyDescent="0.3">
      <c r="A3" s="36" t="s">
        <v>139</v>
      </c>
      <c r="B3" s="21" t="s">
        <v>140</v>
      </c>
      <c r="C3" s="37" t="s">
        <v>8</v>
      </c>
      <c r="D3" s="37" t="s">
        <v>8</v>
      </c>
      <c r="E3" s="38">
        <v>432</v>
      </c>
      <c r="F3" s="38">
        <v>408</v>
      </c>
      <c r="G3" s="38">
        <v>435</v>
      </c>
      <c r="H3" s="38">
        <v>526</v>
      </c>
      <c r="I3" s="38">
        <v>541</v>
      </c>
      <c r="J3" s="38">
        <v>538</v>
      </c>
      <c r="K3" s="38">
        <v>488</v>
      </c>
      <c r="L3" s="38">
        <v>519</v>
      </c>
    </row>
    <row r="4" spans="1:13" s="1" customFormat="1" ht="13.8" x14ac:dyDescent="0.3">
      <c r="A4" s="11"/>
      <c r="B4" s="21"/>
      <c r="C4" s="19"/>
      <c r="D4" s="19"/>
      <c r="E4" s="19"/>
      <c r="F4" s="19"/>
      <c r="G4" s="19"/>
      <c r="H4" s="19"/>
      <c r="I4" s="19"/>
      <c r="J4" s="11"/>
      <c r="K4" s="11"/>
      <c r="L4" s="11"/>
    </row>
    <row r="5" spans="1:13" s="1" customFormat="1" ht="27.75" customHeight="1" x14ac:dyDescent="0.3">
      <c r="A5" s="36" t="s">
        <v>141</v>
      </c>
      <c r="B5" s="21" t="s">
        <v>140</v>
      </c>
      <c r="C5" s="37" t="s">
        <v>8</v>
      </c>
      <c r="D5" s="37" t="s">
        <v>8</v>
      </c>
      <c r="E5" s="39">
        <v>206075</v>
      </c>
      <c r="F5" s="39">
        <v>193241</v>
      </c>
      <c r="G5" s="39">
        <v>196427</v>
      </c>
      <c r="H5" s="39">
        <v>223498</v>
      </c>
      <c r="I5" s="39">
        <v>228535</v>
      </c>
      <c r="J5" s="39">
        <v>219172</v>
      </c>
      <c r="K5" s="39">
        <v>202757</v>
      </c>
      <c r="L5" s="39">
        <v>217852</v>
      </c>
    </row>
    <row r="6" spans="1:13" s="1" customFormat="1" ht="27.6" x14ac:dyDescent="0.3">
      <c r="A6" s="7"/>
      <c r="B6" s="21"/>
      <c r="C6" s="15" t="s">
        <v>5</v>
      </c>
      <c r="D6" s="15" t="s">
        <v>5</v>
      </c>
      <c r="E6" s="15" t="s">
        <v>5</v>
      </c>
      <c r="F6" s="15" t="s">
        <v>5</v>
      </c>
      <c r="G6" s="15" t="s">
        <v>5</v>
      </c>
      <c r="H6" s="15" t="s">
        <v>5</v>
      </c>
      <c r="I6" s="15" t="s">
        <v>5</v>
      </c>
      <c r="J6" s="15" t="s">
        <v>5</v>
      </c>
      <c r="K6" s="15" t="s">
        <v>5</v>
      </c>
      <c r="L6" s="15" t="s">
        <v>5</v>
      </c>
    </row>
    <row r="7" spans="1:13" s="1" customFormat="1" x14ac:dyDescent="0.3">
      <c r="A7" s="36" t="s">
        <v>184</v>
      </c>
      <c r="B7" s="21" t="s">
        <v>79</v>
      </c>
      <c r="C7" s="31">
        <v>0.13500000000000001</v>
      </c>
      <c r="D7" s="40" t="s">
        <v>8</v>
      </c>
      <c r="E7" s="31">
        <v>0.10299999999999999</v>
      </c>
      <c r="F7" s="40" t="s">
        <v>8</v>
      </c>
      <c r="G7" s="31">
        <v>7.9000000000000001E-2</v>
      </c>
      <c r="H7" s="40" t="s">
        <v>8</v>
      </c>
      <c r="I7" s="40">
        <v>3.6999999999999998E-2</v>
      </c>
      <c r="J7" s="40" t="s">
        <v>8</v>
      </c>
      <c r="K7" s="40">
        <v>1.2999999999999999E-2</v>
      </c>
      <c r="L7" s="40"/>
      <c r="M7" s="4"/>
    </row>
    <row r="8" spans="1:13" s="1" customFormat="1" ht="18" customHeight="1" x14ac:dyDescent="0.3">
      <c r="A8" s="7"/>
      <c r="B8" s="21"/>
      <c r="C8" s="17" t="s">
        <v>181</v>
      </c>
      <c r="D8" s="17"/>
      <c r="E8" s="17" t="s">
        <v>182</v>
      </c>
      <c r="F8" s="17"/>
      <c r="G8" s="17" t="s">
        <v>183</v>
      </c>
      <c r="H8" s="19"/>
      <c r="I8" s="17" t="s">
        <v>186</v>
      </c>
      <c r="J8" s="19"/>
      <c r="K8" s="17" t="s">
        <v>237</v>
      </c>
      <c r="L8" s="19"/>
      <c r="M8" s="4"/>
    </row>
    <row r="9" spans="1:13" x14ac:dyDescent="0.3">
      <c r="A9" s="8" t="s">
        <v>142</v>
      </c>
      <c r="B9" s="21" t="s">
        <v>25</v>
      </c>
      <c r="C9" s="16">
        <v>0.155</v>
      </c>
      <c r="D9" s="16">
        <v>0.154</v>
      </c>
      <c r="E9" s="16">
        <v>0.13500000000000001</v>
      </c>
      <c r="F9" s="16">
        <v>0.13300000000000001</v>
      </c>
      <c r="G9" s="16">
        <v>0.127</v>
      </c>
      <c r="H9" s="16">
        <v>0.122</v>
      </c>
      <c r="I9" s="16">
        <v>0.121</v>
      </c>
      <c r="J9" s="40">
        <v>0.11799999999999999</v>
      </c>
      <c r="K9" s="16"/>
      <c r="L9" s="16"/>
    </row>
    <row r="10" spans="1:13" x14ac:dyDescent="0.3">
      <c r="A10" s="8"/>
      <c r="B10" s="21"/>
      <c r="C10" s="19" t="s">
        <v>200</v>
      </c>
      <c r="D10" s="19" t="s">
        <v>201</v>
      </c>
      <c r="E10" s="19" t="s">
        <v>202</v>
      </c>
      <c r="F10" s="19" t="s">
        <v>203</v>
      </c>
      <c r="G10" s="19" t="s">
        <v>204</v>
      </c>
      <c r="H10" s="19" t="s">
        <v>205</v>
      </c>
      <c r="I10" s="19" t="s">
        <v>172</v>
      </c>
      <c r="J10" s="19" t="s">
        <v>222</v>
      </c>
      <c r="K10" s="19"/>
      <c r="L10" s="19"/>
    </row>
    <row r="13" spans="1:13" x14ac:dyDescent="0.3">
      <c r="A13" s="1" t="s">
        <v>62</v>
      </c>
    </row>
    <row r="14" spans="1:13" x14ac:dyDescent="0.3">
      <c r="A14" s="1" t="s">
        <v>63</v>
      </c>
    </row>
    <row r="15" spans="1:13" x14ac:dyDescent="0.3">
      <c r="A15" s="1" t="s">
        <v>143</v>
      </c>
    </row>
    <row r="16" spans="1:13" x14ac:dyDescent="0.3">
      <c r="A16" s="1" t="s">
        <v>144</v>
      </c>
    </row>
    <row r="17" spans="1:1" x14ac:dyDescent="0.3">
      <c r="A17" s="1" t="s">
        <v>134</v>
      </c>
    </row>
    <row r="18" spans="1:1" x14ac:dyDescent="0.3">
      <c r="A18" s="1" t="s">
        <v>67</v>
      </c>
    </row>
    <row r="19" spans="1:1" x14ac:dyDescent="0.3">
      <c r="A19" s="1"/>
    </row>
    <row r="20" spans="1:1" x14ac:dyDescent="0.3">
      <c r="A20" s="5" t="s">
        <v>145</v>
      </c>
    </row>
    <row r="21" spans="1:1" x14ac:dyDescent="0.3">
      <c r="A21" s="1" t="s">
        <v>185</v>
      </c>
    </row>
  </sheetData>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E46CC-4012-4B6B-B8DC-450FEE5C022F}">
  <sheetPr codeName="Sheet4">
    <pageSetUpPr fitToPage="1"/>
  </sheetPr>
  <dimension ref="A1:N28"/>
  <sheetViews>
    <sheetView zoomScaleNormal="100" workbookViewId="0">
      <pane ySplit="2" topLeftCell="A3" activePane="bottomLeft" state="frozen"/>
      <selection pane="bottomLeft" activeCell="L5" sqref="L5"/>
    </sheetView>
  </sheetViews>
  <sheetFormatPr defaultColWidth="8.88671875" defaultRowHeight="13.8" x14ac:dyDescent="0.3"/>
  <cols>
    <col min="1" max="1" width="71.44140625" style="1" bestFit="1" customWidth="1"/>
    <col min="2" max="2" width="10.5546875" style="1" customWidth="1"/>
    <col min="3" max="9" width="9.88671875" style="2" customWidth="1"/>
    <col min="10" max="11" width="8.88671875" style="1"/>
    <col min="12" max="12" width="12.88671875" style="1" bestFit="1" customWidth="1"/>
    <col min="13" max="14" width="8.88671875" style="1"/>
    <col min="15" max="15" width="6.33203125" style="1" bestFit="1" customWidth="1"/>
    <col min="16" max="16" width="11.33203125" style="1" bestFit="1" customWidth="1"/>
    <col min="17" max="17" width="15.109375" style="1" bestFit="1" customWidth="1"/>
    <col min="18" max="18" width="14.44140625" style="1" bestFit="1" customWidth="1"/>
    <col min="19" max="16384" width="8.88671875" style="1"/>
  </cols>
  <sheetData>
    <row r="1" spans="1:14" x14ac:dyDescent="0.3">
      <c r="A1" s="7" t="s">
        <v>146</v>
      </c>
      <c r="B1" s="13" t="s">
        <v>1</v>
      </c>
      <c r="C1" s="14">
        <v>2013</v>
      </c>
      <c r="D1" s="14">
        <v>2014</v>
      </c>
      <c r="E1" s="14">
        <v>2015</v>
      </c>
      <c r="F1" s="14">
        <v>2016</v>
      </c>
      <c r="G1" s="14">
        <v>2017</v>
      </c>
      <c r="H1" s="14">
        <v>2018</v>
      </c>
      <c r="I1" s="14">
        <v>2019</v>
      </c>
      <c r="J1" s="14">
        <v>2020</v>
      </c>
      <c r="K1" s="14">
        <v>2021</v>
      </c>
      <c r="L1" s="14">
        <v>2022</v>
      </c>
    </row>
    <row r="2" spans="1:14" x14ac:dyDescent="0.3">
      <c r="A2" s="7"/>
      <c r="B2" s="13"/>
      <c r="C2" s="14" t="s">
        <v>2</v>
      </c>
      <c r="D2" s="14" t="s">
        <v>2</v>
      </c>
      <c r="E2" s="14" t="s">
        <v>2</v>
      </c>
      <c r="F2" s="14" t="s">
        <v>2</v>
      </c>
      <c r="G2" s="14" t="s">
        <v>2</v>
      </c>
      <c r="H2" s="14" t="s">
        <v>2</v>
      </c>
      <c r="I2" s="14" t="s">
        <v>2</v>
      </c>
      <c r="J2" s="14" t="s">
        <v>2</v>
      </c>
      <c r="K2" s="14" t="s">
        <v>2</v>
      </c>
      <c r="L2" s="14" t="s">
        <v>2</v>
      </c>
    </row>
    <row r="3" spans="1:14" x14ac:dyDescent="0.3">
      <c r="A3" s="41" t="s">
        <v>173</v>
      </c>
      <c r="B3" s="42" t="s">
        <v>147</v>
      </c>
      <c r="C3" s="43">
        <v>2343587</v>
      </c>
      <c r="D3" s="43">
        <v>2401818</v>
      </c>
      <c r="E3" s="43">
        <v>2401818</v>
      </c>
      <c r="F3" s="43">
        <v>2401818</v>
      </c>
      <c r="G3" s="43">
        <v>2407476</v>
      </c>
      <c r="H3" s="43">
        <v>2408891</v>
      </c>
      <c r="I3" s="43">
        <v>2432878</v>
      </c>
      <c r="J3" s="43">
        <v>2432878</v>
      </c>
      <c r="K3" s="43">
        <v>2432878</v>
      </c>
      <c r="L3" s="43">
        <f>2456898*0.9041</f>
        <v>2221281.4818000002</v>
      </c>
    </row>
    <row r="4" spans="1:14" ht="12.9" customHeight="1" x14ac:dyDescent="0.3">
      <c r="A4" s="41"/>
      <c r="B4" s="42"/>
      <c r="C4" s="44"/>
      <c r="D4" s="44"/>
      <c r="E4" s="44"/>
      <c r="F4" s="44"/>
      <c r="G4" s="44"/>
      <c r="H4" s="44"/>
      <c r="I4" s="45"/>
      <c r="J4" s="45"/>
      <c r="K4" s="45"/>
      <c r="L4" s="45"/>
      <c r="N4" s="6"/>
    </row>
    <row r="5" spans="1:14" ht="30.75" customHeight="1" x14ac:dyDescent="0.3">
      <c r="A5" s="46" t="s">
        <v>148</v>
      </c>
      <c r="B5" s="42" t="s">
        <v>149</v>
      </c>
      <c r="C5" s="37" t="s">
        <v>8</v>
      </c>
      <c r="D5" s="37" t="s">
        <v>8</v>
      </c>
      <c r="E5" s="37" t="s">
        <v>8</v>
      </c>
      <c r="F5" s="38">
        <v>138</v>
      </c>
      <c r="G5" s="38">
        <v>283</v>
      </c>
      <c r="H5" s="37" t="s">
        <v>8</v>
      </c>
      <c r="I5" s="38">
        <v>76</v>
      </c>
      <c r="J5" s="37" t="s">
        <v>8</v>
      </c>
      <c r="K5" s="61">
        <v>24</v>
      </c>
      <c r="L5" s="61"/>
    </row>
    <row r="6" spans="1:14" x14ac:dyDescent="0.3">
      <c r="A6" s="46"/>
      <c r="B6" s="42"/>
      <c r="C6" s="47"/>
      <c r="D6" s="47"/>
      <c r="E6" s="47"/>
      <c r="F6" s="47"/>
      <c r="G6" s="47"/>
      <c r="H6" s="47"/>
      <c r="I6" s="47"/>
      <c r="J6" s="47"/>
      <c r="K6" s="47"/>
      <c r="L6" s="47"/>
    </row>
    <row r="7" spans="1:14" ht="34.5" customHeight="1" x14ac:dyDescent="0.3">
      <c r="A7" s="46" t="s">
        <v>150</v>
      </c>
      <c r="B7" s="42" t="s">
        <v>149</v>
      </c>
      <c r="C7" s="37" t="s">
        <v>8</v>
      </c>
      <c r="D7" s="37" t="s">
        <v>8</v>
      </c>
      <c r="E7" s="37" t="s">
        <v>8</v>
      </c>
      <c r="F7" s="48">
        <v>1977</v>
      </c>
      <c r="G7" s="48">
        <v>2000</v>
      </c>
      <c r="H7" s="37" t="s">
        <v>8</v>
      </c>
      <c r="I7" s="38">
        <v>606</v>
      </c>
      <c r="J7" s="37" t="s">
        <v>8</v>
      </c>
      <c r="K7" s="61">
        <v>427</v>
      </c>
      <c r="L7" s="61"/>
    </row>
    <row r="8" spans="1:14" x14ac:dyDescent="0.3">
      <c r="A8" s="46"/>
      <c r="B8" s="42"/>
      <c r="C8" s="47"/>
      <c r="D8" s="47"/>
      <c r="E8" s="47"/>
      <c r="F8" s="47"/>
      <c r="G8" s="47"/>
      <c r="H8" s="47"/>
      <c r="I8" s="47"/>
      <c r="J8" s="47"/>
      <c r="K8" s="59"/>
      <c r="L8" s="59"/>
    </row>
    <row r="9" spans="1:14" ht="27.75" customHeight="1" x14ac:dyDescent="0.3">
      <c r="A9" s="46" t="s">
        <v>151</v>
      </c>
      <c r="B9" s="42" t="s">
        <v>149</v>
      </c>
      <c r="C9" s="37" t="s">
        <v>8</v>
      </c>
      <c r="D9" s="37" t="s">
        <v>8</v>
      </c>
      <c r="E9" s="37" t="s">
        <v>8</v>
      </c>
      <c r="F9" s="48">
        <v>2107</v>
      </c>
      <c r="G9" s="48">
        <v>2431</v>
      </c>
      <c r="H9" s="37" t="s">
        <v>8</v>
      </c>
      <c r="I9" s="38">
        <v>776</v>
      </c>
      <c r="J9" s="37" t="s">
        <v>8</v>
      </c>
      <c r="K9" s="63">
        <v>1158</v>
      </c>
      <c r="L9" s="63"/>
    </row>
    <row r="10" spans="1:14" x14ac:dyDescent="0.3">
      <c r="A10" s="46"/>
      <c r="B10" s="42"/>
      <c r="C10" s="45"/>
      <c r="D10" s="45"/>
      <c r="E10" s="45"/>
      <c r="F10" s="45"/>
      <c r="G10" s="45"/>
      <c r="H10" s="45"/>
      <c r="I10" s="45"/>
      <c r="J10" s="45"/>
      <c r="K10" s="60"/>
      <c r="L10" s="60"/>
    </row>
    <row r="11" spans="1:14" x14ac:dyDescent="0.3">
      <c r="A11" s="41" t="s">
        <v>152</v>
      </c>
      <c r="B11" s="42" t="s">
        <v>195</v>
      </c>
      <c r="C11" s="40" t="s">
        <v>8</v>
      </c>
      <c r="D11" s="40" t="s">
        <v>8</v>
      </c>
      <c r="E11" s="40" t="s">
        <v>8</v>
      </c>
      <c r="F11" s="9">
        <v>23</v>
      </c>
      <c r="G11" s="9">
        <v>23</v>
      </c>
      <c r="H11" s="9">
        <v>25</v>
      </c>
      <c r="I11" s="9">
        <v>25</v>
      </c>
      <c r="J11" s="9">
        <v>25</v>
      </c>
      <c r="K11" s="9">
        <v>25</v>
      </c>
      <c r="L11" s="9">
        <v>28</v>
      </c>
    </row>
    <row r="12" spans="1:14" x14ac:dyDescent="0.3">
      <c r="A12" s="41"/>
      <c r="B12" s="42"/>
      <c r="C12" s="45"/>
      <c r="D12" s="45"/>
      <c r="E12" s="45"/>
      <c r="F12" s="45"/>
      <c r="G12" s="45"/>
      <c r="H12" s="45"/>
      <c r="I12" s="45"/>
      <c r="J12" s="45"/>
      <c r="K12" s="45"/>
      <c r="L12" s="45"/>
    </row>
    <row r="13" spans="1:14" x14ac:dyDescent="0.3">
      <c r="A13" s="11" t="s">
        <v>153</v>
      </c>
      <c r="B13" s="42" t="s">
        <v>195</v>
      </c>
      <c r="C13" s="37" t="s">
        <v>8</v>
      </c>
      <c r="D13" s="37" t="s">
        <v>8</v>
      </c>
      <c r="E13" s="37" t="s">
        <v>8</v>
      </c>
      <c r="F13" s="49">
        <v>25</v>
      </c>
      <c r="G13" s="9">
        <v>25</v>
      </c>
      <c r="H13" s="9">
        <v>25</v>
      </c>
      <c r="I13" s="9">
        <v>25</v>
      </c>
      <c r="J13" s="9">
        <v>25</v>
      </c>
      <c r="K13" s="9">
        <v>25</v>
      </c>
      <c r="L13" s="9">
        <v>33</v>
      </c>
    </row>
    <row r="14" spans="1:14" x14ac:dyDescent="0.3">
      <c r="C14" s="58"/>
      <c r="D14" s="58"/>
      <c r="E14" s="58"/>
      <c r="F14" s="58"/>
      <c r="G14" s="58"/>
      <c r="H14" s="58"/>
      <c r="I14" s="58"/>
    </row>
    <row r="17" spans="1:1" x14ac:dyDescent="0.3">
      <c r="A17" s="1" t="s">
        <v>62</v>
      </c>
    </row>
    <row r="18" spans="1:1" x14ac:dyDescent="0.3">
      <c r="A18" s="1" t="s">
        <v>63</v>
      </c>
    </row>
    <row r="19" spans="1:1" x14ac:dyDescent="0.3">
      <c r="A19" s="1" t="s">
        <v>154</v>
      </c>
    </row>
    <row r="20" spans="1:1" x14ac:dyDescent="0.3">
      <c r="A20" s="1" t="s">
        <v>155</v>
      </c>
    </row>
    <row r="21" spans="1:1" x14ac:dyDescent="0.3">
      <c r="A21" s="1" t="s">
        <v>156</v>
      </c>
    </row>
    <row r="24" spans="1:1" x14ac:dyDescent="0.3">
      <c r="A24" s="1" t="s">
        <v>174</v>
      </c>
    </row>
    <row r="26" spans="1:1" x14ac:dyDescent="0.3">
      <c r="A26" s="1" t="s">
        <v>196</v>
      </c>
    </row>
    <row r="28" spans="1:1" x14ac:dyDescent="0.3">
      <c r="A28" s="62"/>
    </row>
  </sheetData>
  <pageMargins left="0.7" right="0.7" top="0.75" bottom="0.75" header="0.3" footer="0.3"/>
  <pageSetup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BCD50-2486-4E4A-87CB-36745953B8AC}">
  <sheetPr codeName="Sheet5">
    <pageSetUpPr fitToPage="1"/>
  </sheetPr>
  <dimension ref="A1:Q22"/>
  <sheetViews>
    <sheetView zoomScaleNormal="100" workbookViewId="0">
      <pane ySplit="1" topLeftCell="A2" activePane="bottomLeft" state="frozen"/>
      <selection pane="bottomLeft" activeCell="L11" sqref="L11"/>
    </sheetView>
  </sheetViews>
  <sheetFormatPr defaultColWidth="8.88671875" defaultRowHeight="14.4" x14ac:dyDescent="0.3"/>
  <cols>
    <col min="1" max="1" width="55" bestFit="1" customWidth="1"/>
    <col min="2" max="2" width="11.109375" bestFit="1" customWidth="1"/>
    <col min="3" max="9" width="8.44140625" customWidth="1"/>
    <col min="14" max="14" width="6.33203125" bestFit="1" customWidth="1"/>
    <col min="15" max="15" width="11.33203125" bestFit="1" customWidth="1"/>
    <col min="16" max="16" width="15.109375" bestFit="1" customWidth="1"/>
    <col min="17" max="17" width="14.44140625" bestFit="1" customWidth="1"/>
  </cols>
  <sheetData>
    <row r="1" spans="1:17" x14ac:dyDescent="0.3">
      <c r="A1" s="7" t="s">
        <v>157</v>
      </c>
      <c r="B1" s="13" t="s">
        <v>1</v>
      </c>
      <c r="C1" s="14">
        <v>2013</v>
      </c>
      <c r="D1" s="14">
        <v>2014</v>
      </c>
      <c r="E1" s="14">
        <v>2015</v>
      </c>
      <c r="F1" s="14">
        <v>2016</v>
      </c>
      <c r="G1" s="14">
        <v>2017</v>
      </c>
      <c r="H1" s="14">
        <v>2018</v>
      </c>
      <c r="I1" s="14">
        <v>2019</v>
      </c>
      <c r="J1" s="14">
        <v>2020</v>
      </c>
      <c r="K1" s="14">
        <v>2021</v>
      </c>
      <c r="L1" s="64">
        <v>2022</v>
      </c>
    </row>
    <row r="2" spans="1:17" x14ac:dyDescent="0.3">
      <c r="A2" s="7"/>
      <c r="B2" s="7"/>
      <c r="C2" s="14" t="s">
        <v>2</v>
      </c>
      <c r="D2" s="14" t="s">
        <v>2</v>
      </c>
      <c r="E2" s="14" t="s">
        <v>2</v>
      </c>
      <c r="F2" s="14" t="s">
        <v>2</v>
      </c>
      <c r="G2" s="14" t="s">
        <v>2</v>
      </c>
      <c r="H2" s="14" t="s">
        <v>2</v>
      </c>
      <c r="I2" s="14" t="s">
        <v>2</v>
      </c>
      <c r="J2" s="14" t="s">
        <v>2</v>
      </c>
      <c r="K2" s="14" t="s">
        <v>2</v>
      </c>
      <c r="L2" s="14" t="s">
        <v>2</v>
      </c>
      <c r="N2" s="1"/>
      <c r="O2" s="1"/>
      <c r="P2" s="1"/>
      <c r="Q2" s="1"/>
    </row>
    <row r="3" spans="1:17" x14ac:dyDescent="0.3">
      <c r="A3" s="11" t="s">
        <v>158</v>
      </c>
      <c r="B3" s="12" t="s">
        <v>159</v>
      </c>
      <c r="C3" s="50">
        <v>3463</v>
      </c>
      <c r="D3" s="50">
        <v>3505</v>
      </c>
      <c r="E3" s="50">
        <v>3465</v>
      </c>
      <c r="F3" s="50">
        <v>3463</v>
      </c>
      <c r="G3" s="50">
        <v>3436</v>
      </c>
      <c r="H3" s="50">
        <v>3460</v>
      </c>
      <c r="I3" s="50">
        <v>3365</v>
      </c>
      <c r="J3" s="50">
        <v>3580</v>
      </c>
      <c r="K3" s="50">
        <v>3488</v>
      </c>
      <c r="L3" s="50"/>
    </row>
    <row r="4" spans="1:17" x14ac:dyDescent="0.3">
      <c r="A4" s="11"/>
      <c r="B4" s="12"/>
      <c r="C4" s="51"/>
      <c r="D4" s="51"/>
      <c r="E4" s="51"/>
      <c r="F4" s="51"/>
      <c r="G4" s="51"/>
      <c r="H4" s="51"/>
      <c r="I4" s="51"/>
      <c r="J4" s="51"/>
      <c r="K4" s="51"/>
      <c r="L4" s="51"/>
    </row>
    <row r="5" spans="1:17" ht="27.6" x14ac:dyDescent="0.3">
      <c r="A5" s="41" t="s">
        <v>160</v>
      </c>
      <c r="B5" s="42" t="s">
        <v>161</v>
      </c>
      <c r="C5" s="52">
        <v>3700</v>
      </c>
      <c r="D5" s="52">
        <v>3736</v>
      </c>
      <c r="E5" s="52">
        <v>3718</v>
      </c>
      <c r="F5" s="52">
        <v>3703</v>
      </c>
      <c r="G5" s="52">
        <v>3755</v>
      </c>
      <c r="H5" s="52">
        <v>3761</v>
      </c>
      <c r="I5" s="52">
        <v>3770</v>
      </c>
      <c r="J5" s="52">
        <v>3858</v>
      </c>
      <c r="K5" s="52">
        <v>3804</v>
      </c>
      <c r="L5" s="52"/>
    </row>
    <row r="6" spans="1:17" x14ac:dyDescent="0.3">
      <c r="A6" s="41"/>
      <c r="B6" s="42"/>
      <c r="C6" s="45"/>
      <c r="D6" s="45"/>
      <c r="E6" s="45"/>
      <c r="F6" s="45"/>
      <c r="G6" s="45"/>
      <c r="H6" s="45"/>
      <c r="I6" s="45"/>
      <c r="J6" s="45"/>
      <c r="K6" s="45"/>
      <c r="L6" s="45"/>
    </row>
    <row r="7" spans="1:17" x14ac:dyDescent="0.3">
      <c r="A7" s="11" t="s">
        <v>162</v>
      </c>
      <c r="B7" s="12" t="s">
        <v>163</v>
      </c>
      <c r="C7" s="40" t="s">
        <v>8</v>
      </c>
      <c r="D7" s="40" t="s">
        <v>8</v>
      </c>
      <c r="E7" s="40" t="s">
        <v>8</v>
      </c>
      <c r="F7" s="40" t="s">
        <v>8</v>
      </c>
      <c r="G7" s="40" t="s">
        <v>8</v>
      </c>
      <c r="H7" s="53">
        <v>1938</v>
      </c>
      <c r="I7" s="53">
        <v>1899</v>
      </c>
      <c r="J7" s="53">
        <v>2320</v>
      </c>
      <c r="K7" s="53">
        <v>2258</v>
      </c>
      <c r="L7" s="53">
        <v>2344</v>
      </c>
    </row>
    <row r="8" spans="1:17" x14ac:dyDescent="0.3">
      <c r="A8" s="11"/>
      <c r="B8" s="12"/>
      <c r="C8" s="45"/>
      <c r="D8" s="45"/>
      <c r="E8" s="45"/>
      <c r="F8" s="45"/>
      <c r="G8" s="45"/>
      <c r="H8" s="54"/>
      <c r="I8" s="54"/>
      <c r="J8" s="54"/>
      <c r="K8" s="54"/>
      <c r="L8" s="54"/>
    </row>
    <row r="9" spans="1:17" x14ac:dyDescent="0.3">
      <c r="A9" s="41" t="s">
        <v>164</v>
      </c>
      <c r="B9" s="42" t="s">
        <v>163</v>
      </c>
      <c r="C9" s="40" t="s">
        <v>8</v>
      </c>
      <c r="D9" s="40" t="s">
        <v>8</v>
      </c>
      <c r="E9" s="40" t="s">
        <v>8</v>
      </c>
      <c r="F9" s="40" t="s">
        <v>8</v>
      </c>
      <c r="G9" s="40" t="s">
        <v>8</v>
      </c>
      <c r="H9" s="53">
        <v>1582</v>
      </c>
      <c r="I9" s="53">
        <v>1603</v>
      </c>
      <c r="J9" s="53">
        <v>637</v>
      </c>
      <c r="K9" s="53">
        <v>602</v>
      </c>
      <c r="L9" s="53">
        <v>603</v>
      </c>
    </row>
    <row r="10" spans="1:17" x14ac:dyDescent="0.3">
      <c r="A10" s="41"/>
      <c r="B10" s="42"/>
      <c r="C10" s="45"/>
      <c r="D10" s="45"/>
      <c r="E10" s="45"/>
      <c r="F10" s="45"/>
      <c r="G10" s="45"/>
      <c r="H10" s="54"/>
      <c r="I10" s="54"/>
      <c r="J10" s="54"/>
      <c r="K10" s="54"/>
      <c r="L10" s="54"/>
    </row>
    <row r="11" spans="1:17" x14ac:dyDescent="0.3">
      <c r="A11" s="11" t="s">
        <v>165</v>
      </c>
      <c r="B11" s="12" t="s">
        <v>163</v>
      </c>
      <c r="C11" s="40" t="s">
        <v>8</v>
      </c>
      <c r="D11" s="40" t="s">
        <v>8</v>
      </c>
      <c r="E11" s="40" t="s">
        <v>8</v>
      </c>
      <c r="F11" s="40" t="s">
        <v>8</v>
      </c>
      <c r="G11" s="40" t="s">
        <v>8</v>
      </c>
      <c r="H11" s="53">
        <v>1059</v>
      </c>
      <c r="I11" s="53">
        <v>1052</v>
      </c>
      <c r="J11" s="53">
        <v>540</v>
      </c>
      <c r="K11" s="53">
        <v>526</v>
      </c>
      <c r="L11" s="53">
        <v>511</v>
      </c>
    </row>
    <row r="12" spans="1:17" x14ac:dyDescent="0.3">
      <c r="A12" s="11"/>
      <c r="B12" s="12"/>
      <c r="C12" s="45"/>
      <c r="D12" s="45"/>
      <c r="E12" s="45"/>
      <c r="F12" s="45"/>
      <c r="G12" s="45"/>
      <c r="H12" s="45"/>
      <c r="I12" s="45"/>
      <c r="J12" s="45"/>
      <c r="K12" s="45"/>
      <c r="L12" s="45"/>
    </row>
    <row r="13" spans="1:17" x14ac:dyDescent="0.3">
      <c r="A13" s="11" t="s">
        <v>166</v>
      </c>
      <c r="B13" s="12" t="s">
        <v>167</v>
      </c>
      <c r="C13" s="55">
        <v>37</v>
      </c>
      <c r="D13" s="55">
        <v>36</v>
      </c>
      <c r="E13" s="55">
        <v>36</v>
      </c>
      <c r="F13" s="55">
        <v>36</v>
      </c>
      <c r="G13" s="55">
        <v>37</v>
      </c>
      <c r="H13" s="55">
        <v>37</v>
      </c>
      <c r="I13" s="55">
        <v>37</v>
      </c>
      <c r="J13" s="53">
        <v>37</v>
      </c>
      <c r="K13" s="53">
        <v>39</v>
      </c>
      <c r="L13" s="53">
        <v>40</v>
      </c>
    </row>
    <row r="14" spans="1:17" x14ac:dyDescent="0.3">
      <c r="A14" s="11"/>
      <c r="B14" s="12"/>
      <c r="C14" s="45"/>
      <c r="D14" s="45"/>
      <c r="E14" s="45"/>
      <c r="F14" s="45"/>
      <c r="G14" s="45"/>
      <c r="H14" s="45"/>
      <c r="I14" s="45"/>
      <c r="J14" s="45"/>
      <c r="K14" s="45"/>
      <c r="L14" s="45"/>
    </row>
    <row r="15" spans="1:17" ht="27.6" x14ac:dyDescent="0.3">
      <c r="A15" s="33" t="s">
        <v>168</v>
      </c>
      <c r="B15" s="12" t="s">
        <v>131</v>
      </c>
      <c r="C15" s="55">
        <v>14</v>
      </c>
      <c r="D15" s="55">
        <v>14</v>
      </c>
      <c r="E15" s="55">
        <v>16</v>
      </c>
      <c r="F15" s="55">
        <v>17</v>
      </c>
      <c r="G15" s="55">
        <v>17</v>
      </c>
      <c r="H15" s="55">
        <v>16</v>
      </c>
      <c r="I15" s="55">
        <v>16</v>
      </c>
      <c r="J15" s="56">
        <v>16</v>
      </c>
      <c r="K15" s="56"/>
      <c r="L15" s="56"/>
    </row>
    <row r="16" spans="1:17" x14ac:dyDescent="0.3">
      <c r="B16" s="57"/>
      <c r="C16" s="58"/>
      <c r="D16" s="58"/>
      <c r="E16" s="58"/>
      <c r="F16" s="58"/>
      <c r="G16" s="58"/>
      <c r="H16" s="58"/>
      <c r="I16" s="58"/>
    </row>
    <row r="18" spans="1:1" x14ac:dyDescent="0.3">
      <c r="A18" s="1" t="s">
        <v>63</v>
      </c>
    </row>
    <row r="19" spans="1:1" x14ac:dyDescent="0.3">
      <c r="A19" s="1" t="s">
        <v>169</v>
      </c>
    </row>
    <row r="20" spans="1:1" x14ac:dyDescent="0.3">
      <c r="A20" s="1" t="s">
        <v>170</v>
      </c>
    </row>
    <row r="21" spans="1:1" x14ac:dyDescent="0.3">
      <c r="A21" s="1" t="s">
        <v>171</v>
      </c>
    </row>
    <row r="22" spans="1:1" x14ac:dyDescent="0.3">
      <c r="A22" s="1" t="s">
        <v>137</v>
      </c>
    </row>
  </sheetData>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5D9FFB7D379A4EB02B163813CB0CCA" ma:contentTypeVersion="12" ma:contentTypeDescription="Create a new document." ma:contentTypeScope="" ma:versionID="62d887e6d547753646782bea74b8dd6b">
  <xsd:schema xmlns:xsd="http://www.w3.org/2001/XMLSchema" xmlns:xs="http://www.w3.org/2001/XMLSchema" xmlns:p="http://schemas.microsoft.com/office/2006/metadata/properties" xmlns:ns1="http://schemas.microsoft.com/sharepoint/v3" xmlns:ns3="bfa6bbb8-dfc5-4300-9460-48129777a488" xmlns:ns4="dbe577b3-e16e-492b-b755-6fce7a2af38b" targetNamespace="http://schemas.microsoft.com/office/2006/metadata/properties" ma:root="true" ma:fieldsID="ec649f039002b5004c7eb8e1aa7f6107" ns1:_="" ns3:_="" ns4:_="">
    <xsd:import namespace="http://schemas.microsoft.com/sharepoint/v3"/>
    <xsd:import namespace="bfa6bbb8-dfc5-4300-9460-48129777a488"/>
    <xsd:import namespace="dbe577b3-e16e-492b-b755-6fce7a2af38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a6bbb8-dfc5-4300-9460-48129777a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577b3-e16e-492b-b755-6fce7a2af3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462CE0-F0A3-4CE0-B35F-6FC4C8ECC757}">
  <ds:schemaRefs>
    <ds:schemaRef ds:uri="http://schemas.microsoft.com/sharepoint/v3/contenttype/forms"/>
  </ds:schemaRefs>
</ds:datastoreItem>
</file>

<file path=customXml/itemProps2.xml><?xml version="1.0" encoding="utf-8"?>
<ds:datastoreItem xmlns:ds="http://schemas.openxmlformats.org/officeDocument/2006/customXml" ds:itemID="{CBB9F5D6-643A-418C-AFB4-53741731E8B6}">
  <ds:schemaRefs>
    <ds:schemaRef ds:uri="http://schemas.microsoft.com/office/2006/metadata/properties"/>
    <ds:schemaRef ds:uri="http://purl.org/dc/term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dbe577b3-e16e-492b-b755-6fce7a2af38b"/>
    <ds:schemaRef ds:uri="bfa6bbb8-dfc5-4300-9460-48129777a488"/>
    <ds:schemaRef ds:uri="http://schemas.microsoft.com/sharepoint/v3"/>
    <ds:schemaRef ds:uri="http://www.w3.org/XML/1998/namespace"/>
  </ds:schemaRefs>
</ds:datastoreItem>
</file>

<file path=customXml/itemProps3.xml><?xml version="1.0" encoding="utf-8"?>
<ds:datastoreItem xmlns:ds="http://schemas.openxmlformats.org/officeDocument/2006/customXml" ds:itemID="{E4C4BB2D-4A13-448D-AA98-8A42307EA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a6bbb8-dfc5-4300-9460-48129777a488"/>
    <ds:schemaRef ds:uri="dbe577b3-e16e-492b-b755-6fce7a2af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Oral Health Outcomes</vt:lpstr>
      <vt:lpstr>Access to Care</vt:lpstr>
      <vt:lpstr>Risk Factors</vt:lpstr>
      <vt:lpstr>Oral Health Interventions</vt:lpstr>
      <vt:lpstr>Workforce, Infrastructure, &amp; Po</vt:lpstr>
      <vt:lpstr>'Access to Care'!Print_Area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Budris, Lisa</dc:creator>
  <cp:keywords/>
  <dc:description/>
  <cp:lastModifiedBy>Squires, Jennifer</cp:lastModifiedBy>
  <cp:revision/>
  <cp:lastPrinted>2021-04-19T12:29:22Z</cp:lastPrinted>
  <dcterms:created xsi:type="dcterms:W3CDTF">2020-10-19T16:20:54Z</dcterms:created>
  <dcterms:modified xsi:type="dcterms:W3CDTF">2023-09-05T15:33:29Z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0x010100C85D9FFB7D379A4EB02B163813CB0CCA</vt:lpwstr>
  </property>
</Properties>
</file>