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.sharepoint.com/sites/DOTPPProjectCoordinationUnit/Shared Documents/TRIP/Guidelines &amp; Application/Supporting Documents/"/>
    </mc:Choice>
  </mc:AlternateContent>
  <xr:revisionPtr revIDLastSave="19" documentId="13_ncr:1_{FFE6BB0A-E5D6-418E-BFA7-072EC689E72C}" xr6:coauthVersionLast="47" xr6:coauthVersionMax="47" xr10:uidLastSave="{098A5FBB-1CBC-48D5-92A1-4A966FC2D183}"/>
  <bookViews>
    <workbookView xWindow="-240" yWindow="1680" windowWidth="21600" windowHeight="11328" xr2:uid="{00000000-000D-0000-FFFF-FFFF00000000}"/>
  </bookViews>
  <sheets>
    <sheet name="TRIP Estimate Template" sheetId="7" r:id="rId1"/>
  </sheets>
  <definedNames>
    <definedName name="BASE" localSheetId="0">#REF!</definedName>
    <definedName name="BASE">#REF!</definedName>
    <definedName name="CP" localSheetId="0">#REF!</definedName>
    <definedName name="CP">#REF!</definedName>
    <definedName name="EMULSIFIED" localSheetId="0">#REF!</definedName>
    <definedName name="EMULSIFIED">#REF!</definedName>
    <definedName name="LEVEL" localSheetId="0">#REF!</definedName>
    <definedName name="LEVEL">#REF!</definedName>
    <definedName name="LTYPE" localSheetId="0">#REF!</definedName>
    <definedName name="LTYPE">#REF!</definedName>
    <definedName name="_xlnm.Print_Area" localSheetId="0">'TRIP Estimate Template'!$A$1:$I$66</definedName>
    <definedName name="TYPE" localSheetId="0">#REF!</definedName>
    <definedName name="TYPE">#REF!</definedName>
    <definedName name="TYPE2" localSheetId="0">#REF!</definedName>
    <definedName name="TYPE2">#REF!</definedName>
    <definedName name="WEARING" localSheetId="0">#REF!</definedName>
    <definedName name="WEARING">#REF!</definedName>
    <definedName name="WTYPE" localSheetId="0">#REF!</definedName>
    <definedName name="WTYP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7" l="1"/>
  <c r="H7" i="7"/>
  <c r="H44" i="7" l="1"/>
  <c r="H43" i="7"/>
  <c r="H42" i="7"/>
  <c r="H39" i="7"/>
  <c r="H38" i="7"/>
  <c r="H37" i="7"/>
  <c r="H34" i="7"/>
  <c r="H33" i="7"/>
  <c r="H32" i="7"/>
  <c r="H31" i="7"/>
  <c r="H30" i="7"/>
  <c r="H29" i="7"/>
  <c r="H28" i="7"/>
  <c r="H27" i="7"/>
  <c r="H14" i="7"/>
  <c r="H13" i="7"/>
  <c r="H15" i="7"/>
  <c r="H9" i="7"/>
  <c r="H46" i="7" l="1"/>
  <c r="H45" i="7"/>
  <c r="H41" i="7"/>
  <c r="H40" i="7"/>
  <c r="H36" i="7"/>
  <c r="H35" i="7"/>
  <c r="H26" i="7"/>
  <c r="H25" i="7"/>
  <c r="H24" i="7"/>
  <c r="H23" i="7"/>
  <c r="H22" i="7"/>
  <c r="H21" i="7"/>
  <c r="H20" i="7"/>
  <c r="H19" i="7"/>
  <c r="H18" i="7"/>
  <c r="H17" i="7"/>
  <c r="H11" i="7"/>
  <c r="H12" i="7"/>
  <c r="H16" i="7"/>
  <c r="H8" i="7"/>
  <c r="H10" i="7"/>
  <c r="H47" i="7" l="1"/>
  <c r="H48" i="7" s="1"/>
  <c r="H50" i="7" s="1"/>
  <c r="H54" i="7" l="1"/>
  <c r="H55" i="7"/>
  <c r="H56" i="7"/>
  <c r="H53" i="7"/>
  <c r="H57" i="7" l="1"/>
  <c r="H59" i="7" l="1"/>
  <c r="H63" i="7" s="1"/>
  <c r="H65" i="7" l="1"/>
  <c r="H62" i="7"/>
  <c r="H66" i="7" s="1"/>
</calcChain>
</file>

<file path=xl/sharedStrings.xml><?xml version="1.0" encoding="utf-8"?>
<sst xmlns="http://schemas.openxmlformats.org/spreadsheetml/2006/main" count="45" uniqueCount="40">
  <si>
    <t>Transportation Rural Improvement Grant Program</t>
  </si>
  <si>
    <t xml:space="preserve">Preliminary Construction Cost Estimate </t>
  </si>
  <si>
    <t>Town Name:</t>
  </si>
  <si>
    <t>Project Name:</t>
  </si>
  <si>
    <t>Major and Minor Contract Items</t>
  </si>
  <si>
    <t>Item / Description</t>
  </si>
  <si>
    <r>
      <rPr>
        <b/>
        <sz val="11"/>
        <rFont val="Calibri"/>
        <family val="2"/>
        <scheme val="minor"/>
      </rPr>
      <t>Unit</t>
    </r>
  </si>
  <si>
    <r>
      <rPr>
        <b/>
        <sz val="11"/>
        <rFont val="Calibri"/>
        <family val="2"/>
        <scheme val="minor"/>
      </rPr>
      <t>Quantity</t>
    </r>
  </si>
  <si>
    <t>Unit $</t>
  </si>
  <si>
    <t>Total Cost</t>
  </si>
  <si>
    <t>Construction Funding Sign</t>
  </si>
  <si>
    <t>EA</t>
  </si>
  <si>
    <t>A</t>
  </si>
  <si>
    <t>Major Items Subtotal</t>
  </si>
  <si>
    <t>B</t>
  </si>
  <si>
    <t xml:space="preserve">Minor Items </t>
  </si>
  <si>
    <t>(suggested 0% - 10%)</t>
  </si>
  <si>
    <t>% of Line "A"</t>
  </si>
  <si>
    <t>C</t>
  </si>
  <si>
    <t>Major and Minor Contract Items Subtotal (A + B)</t>
  </si>
  <si>
    <t>Other Lump Sum Items (As Needed)</t>
  </si>
  <si>
    <t xml:space="preserve">Clearing and Grubbing     </t>
  </si>
  <si>
    <t>(suggested 0% - 2%)</t>
  </si>
  <si>
    <t>% of Line "C"</t>
  </si>
  <si>
    <t xml:space="preserve">M &amp; P of Traffic      </t>
  </si>
  <si>
    <t>(suggested 0% - 5%)</t>
  </si>
  <si>
    <t xml:space="preserve">Mobilization </t>
  </si>
  <si>
    <t>(suggested 2% - 10%)</t>
  </si>
  <si>
    <t xml:space="preserve">Construction Staking </t>
  </si>
  <si>
    <t>D</t>
  </si>
  <si>
    <t>Other Items Subtotal</t>
  </si>
  <si>
    <t>E</t>
  </si>
  <si>
    <r>
      <t>TOTAL CONTRACT COST ESTIMATE (C + D)</t>
    </r>
    <r>
      <rPr>
        <sz val="11"/>
        <rFont val="Calibri"/>
        <family val="2"/>
        <scheme val="minor"/>
      </rPr>
      <t xml:space="preserve"> (Rounded to nearest $1000)</t>
    </r>
  </si>
  <si>
    <t>TRIP Project Costs Summary</t>
  </si>
  <si>
    <t>Contract Cost Estimate (Line "G")</t>
  </si>
  <si>
    <t>Contingencies</t>
  </si>
  <si>
    <t>Incidentals</t>
  </si>
  <si>
    <t>Inflation</t>
  </si>
  <si>
    <t>(suggested 3-5%)</t>
  </si>
  <si>
    <t>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</si>
</sst>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0;###0"/>
    <numFmt numFmtId="165" formatCode="0.0%"/>
    <numFmt numFmtId="166" formatCode="_(&quot;$&quot;* #,##0_);_(&quot;$&quot;* \(#,##0\);_(&quot;$&quot;* &quot;-&quot;??_);_(@_)"/>
    <numFmt numFmtId="167" formatCode="&quot;$&quot;#,##0"/>
    <numFmt numFmtId="168" formatCode="0.0"/>
  </numFmts>
  <fonts count="2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rgb="FF365F91"/>
      <name val="Calibri"/>
      <family val="2"/>
    </font>
    <font>
      <b/>
      <sz val="18"/>
      <color rgb="FF0070C0"/>
      <name val="Arial"/>
      <family val="2"/>
    </font>
    <font>
      <sz val="10"/>
      <color rgb="FF000000"/>
      <name val="Calibri"/>
      <family val="2"/>
      <scheme val="minor"/>
    </font>
    <font>
      <b/>
      <sz val="14"/>
      <color rgb="FF365F9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3" borderId="7" applyNumberFormat="0" applyAlignment="0" applyProtection="0"/>
    <xf numFmtId="0" fontId="11" fillId="4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</cellStyleXfs>
  <cellXfs count="99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0" fontId="17" fillId="0" borderId="0" xfId="8" applyFont="1"/>
    <xf numFmtId="0" fontId="5" fillId="5" borderId="0" xfId="8" applyFont="1" applyFill="1" applyAlignment="1">
      <alignment horizontal="center"/>
    </xf>
    <xf numFmtId="0" fontId="5" fillId="5" borderId="3" xfId="4" applyFont="1" applyFill="1" applyBorder="1"/>
    <xf numFmtId="0" fontId="17" fillId="5" borderId="4" xfId="8" applyFont="1" applyFill="1" applyBorder="1"/>
    <xf numFmtId="0" fontId="5" fillId="5" borderId="4" xfId="7" applyFont="1" applyFill="1" applyBorder="1" applyAlignment="1">
      <alignment horizontal="center"/>
    </xf>
    <xf numFmtId="0" fontId="16" fillId="5" borderId="4" xfId="6" applyFont="1" applyFill="1" applyBorder="1" applyAlignment="1">
      <alignment horizontal="right"/>
    </xf>
    <xf numFmtId="0" fontId="17" fillId="5" borderId="0" xfId="8" applyFont="1" applyFill="1"/>
    <xf numFmtId="0" fontId="5" fillId="5" borderId="0" xfId="7" applyFont="1" applyFill="1" applyBorder="1" applyAlignment="1">
      <alignment horizontal="center"/>
    </xf>
    <xf numFmtId="167" fontId="5" fillId="5" borderId="0" xfId="7" applyNumberFormat="1" applyFont="1" applyFill="1" applyBorder="1" applyAlignment="1">
      <alignment horizontal="center"/>
    </xf>
    <xf numFmtId="0" fontId="16" fillId="5" borderId="0" xfId="6" applyFont="1" applyFill="1" applyAlignment="1">
      <alignment horizontal="right"/>
    </xf>
    <xf numFmtId="0" fontId="5" fillId="5" borderId="0" xfId="3" applyFont="1" applyFill="1" applyBorder="1"/>
    <xf numFmtId="0" fontId="8" fillId="5" borderId="11" xfId="4" applyFont="1" applyFill="1" applyBorder="1"/>
    <xf numFmtId="0" fontId="17" fillId="5" borderId="2" xfId="8" applyFont="1" applyFill="1" applyBorder="1"/>
    <xf numFmtId="0" fontId="8" fillId="5" borderId="12" xfId="4" applyFont="1" applyFill="1" applyBorder="1"/>
    <xf numFmtId="0" fontId="17" fillId="5" borderId="0" xfId="8" applyFont="1" applyFill="1" applyBorder="1"/>
    <xf numFmtId="0" fontId="5" fillId="5" borderId="0" xfId="8" quotePrefix="1" applyFont="1" applyFill="1" applyAlignment="1">
      <alignment horizontal="center"/>
    </xf>
    <xf numFmtId="0" fontId="5" fillId="5" borderId="3" xfId="3" applyFont="1" applyFill="1" applyBorder="1"/>
    <xf numFmtId="0" fontId="3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166" fontId="5" fillId="5" borderId="1" xfId="7" applyNumberFormat="1" applyFont="1" applyFill="1" applyBorder="1" applyAlignment="1">
      <alignment horizontal="center"/>
    </xf>
    <xf numFmtId="166" fontId="17" fillId="5" borderId="0" xfId="8" applyNumberFormat="1" applyFont="1" applyFill="1"/>
    <xf numFmtId="0" fontId="16" fillId="5" borderId="0" xfId="6" applyFont="1" applyFill="1" applyBorder="1" applyAlignment="1">
      <alignment horizontal="right"/>
    </xf>
    <xf numFmtId="166" fontId="5" fillId="5" borderId="0" xfId="7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9" fontId="5" fillId="5" borderId="4" xfId="7" applyNumberFormat="1" applyFont="1" applyFill="1" applyBorder="1" applyAlignment="1">
      <alignment horizontal="center"/>
    </xf>
    <xf numFmtId="0" fontId="8" fillId="5" borderId="4" xfId="8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vertical="center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2" borderId="0" xfId="0" applyNumberFormat="1" applyFont="1" applyFill="1" applyBorder="1" applyAlignment="1">
      <alignment horizontal="left" vertical="center"/>
    </xf>
    <xf numFmtId="9" fontId="18" fillId="0" borderId="0" xfId="2" applyFont="1"/>
    <xf numFmtId="166" fontId="8" fillId="5" borderId="15" xfId="5" applyNumberFormat="1" applyFont="1" applyFill="1" applyBorder="1" applyAlignment="1">
      <alignment horizontal="center"/>
    </xf>
    <xf numFmtId="0" fontId="5" fillId="5" borderId="0" xfId="3" applyFont="1" applyFill="1" applyBorder="1" applyAlignment="1">
      <alignment horizontal="center"/>
    </xf>
    <xf numFmtId="0" fontId="20" fillId="2" borderId="0" xfId="0" applyFont="1" applyFill="1" applyBorder="1" applyAlignment="1">
      <alignment horizontal="left" vertical="center"/>
    </xf>
    <xf numFmtId="0" fontId="8" fillId="6" borderId="12" xfId="3" applyFont="1" applyFill="1" applyBorder="1"/>
    <xf numFmtId="0" fontId="17" fillId="6" borderId="0" xfId="8" applyFont="1" applyFill="1" applyBorder="1"/>
    <xf numFmtId="0" fontId="5" fillId="6" borderId="0" xfId="7" applyFont="1" applyFill="1" applyBorder="1" applyAlignment="1">
      <alignment horizontal="center"/>
    </xf>
    <xf numFmtId="0" fontId="16" fillId="6" borderId="0" xfId="6" applyFont="1" applyFill="1" applyBorder="1" applyAlignment="1">
      <alignment horizontal="right"/>
    </xf>
    <xf numFmtId="166" fontId="8" fillId="6" borderId="16" xfId="7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166" fontId="8" fillId="6" borderId="16" xfId="1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center" vertical="center"/>
    </xf>
    <xf numFmtId="166" fontId="5" fillId="8" borderId="1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22" fillId="6" borderId="0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44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9" borderId="1" xfId="7" applyFont="1" applyFill="1" applyBorder="1" applyAlignment="1">
      <alignment horizontal="center"/>
    </xf>
    <xf numFmtId="168" fontId="8" fillId="9" borderId="15" xfId="4" applyNumberFormat="1" applyFont="1" applyFill="1" applyBorder="1" applyAlignment="1">
      <alignment horizontal="center"/>
    </xf>
    <xf numFmtId="168" fontId="8" fillId="9" borderId="16" xfId="4" applyNumberFormat="1" applyFont="1" applyFill="1" applyBorder="1" applyAlignment="1">
      <alignment horizontal="center"/>
    </xf>
    <xf numFmtId="168" fontId="8" fillId="9" borderId="17" xfId="4" applyNumberFormat="1" applyFont="1" applyFill="1" applyBorder="1" applyAlignment="1">
      <alignment horizontal="center"/>
    </xf>
    <xf numFmtId="9" fontId="8" fillId="9" borderId="1" xfId="0" applyNumberFormat="1" applyFont="1" applyFill="1" applyBorder="1" applyAlignment="1">
      <alignment horizontal="center" vertical="center"/>
    </xf>
    <xf numFmtId="9" fontId="8" fillId="9" borderId="1" xfId="2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left" vertical="center"/>
    </xf>
    <xf numFmtId="0" fontId="7" fillId="10" borderId="10" xfId="0" applyFont="1" applyFill="1" applyBorder="1" applyAlignment="1">
      <alignment horizontal="left" vertical="center"/>
    </xf>
    <xf numFmtId="0" fontId="7" fillId="10" borderId="9" xfId="0" applyFont="1" applyFill="1" applyBorder="1" applyAlignment="1">
      <alignment horizontal="left" vertical="center" wrapText="1"/>
    </xf>
    <xf numFmtId="0" fontId="22" fillId="10" borderId="0" xfId="0" applyFont="1" applyFill="1" applyBorder="1" applyAlignment="1">
      <alignment horizontal="left" vertical="center"/>
    </xf>
    <xf numFmtId="9" fontId="8" fillId="10" borderId="1" xfId="2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166" fontId="8" fillId="10" borderId="16" xfId="1" applyNumberFormat="1" applyFont="1" applyFill="1" applyBorder="1" applyAlignment="1">
      <alignment horizontal="center" vertical="center"/>
    </xf>
    <xf numFmtId="164" fontId="7" fillId="9" borderId="3" xfId="0" quotePrefix="1" applyNumberFormat="1" applyFont="1" applyFill="1" applyBorder="1" applyAlignment="1">
      <alignment horizontal="left" vertical="center" wrapText="1"/>
    </xf>
    <xf numFmtId="164" fontId="7" fillId="9" borderId="4" xfId="0" quotePrefix="1" applyNumberFormat="1" applyFont="1" applyFill="1" applyBorder="1" applyAlignment="1">
      <alignment horizontal="left" vertical="center" wrapText="1"/>
    </xf>
    <xf numFmtId="164" fontId="7" fillId="9" borderId="5" xfId="0" quotePrefix="1" applyNumberFormat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7" borderId="3" xfId="8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/>
    </xf>
    <xf numFmtId="9" fontId="8" fillId="5" borderId="2" xfId="4" applyNumberFormat="1" applyFont="1" applyFill="1" applyBorder="1" applyAlignment="1">
      <alignment horizontal="left" indent="1"/>
    </xf>
    <xf numFmtId="9" fontId="8" fillId="5" borderId="0" xfId="4" applyNumberFormat="1" applyFont="1" applyFill="1" applyBorder="1" applyAlignment="1">
      <alignment horizontal="left" indent="1"/>
    </xf>
    <xf numFmtId="0" fontId="21" fillId="2" borderId="0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center"/>
    </xf>
  </cellXfs>
  <cellStyles count="12">
    <cellStyle name="Calculation" xfId="5" builtinId="22"/>
    <cellStyle name="Currency" xfId="1" builtinId="4"/>
    <cellStyle name="Explanatory Text" xfId="6" builtinId="53"/>
    <cellStyle name="Heading 3" xfId="3" builtinId="18"/>
    <cellStyle name="Input" xfId="4" builtinId="20"/>
    <cellStyle name="Normal" xfId="0" builtinId="0"/>
    <cellStyle name="Normal 2" xfId="8" xr:uid="{00000000-0005-0000-0000-000007000000}"/>
    <cellStyle name="Normal 3" xfId="11" xr:uid="{00000000-0005-0000-0000-000008000000}"/>
    <cellStyle name="Percent" xfId="2" builtinId="5"/>
    <cellStyle name="Percent 2" xfId="9" xr:uid="{00000000-0005-0000-0000-00000B000000}"/>
    <cellStyle name="Percent 3" xfId="10" xr:uid="{00000000-0005-0000-0000-00000C000000}"/>
    <cellStyle name="Total" xfId="7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view="pageBreakPreview" topLeftCell="A43" zoomScaleNormal="85" zoomScaleSheetLayoutView="100" workbookViewId="0">
      <selection activeCell="J50" sqref="J50"/>
    </sheetView>
  </sheetViews>
  <sheetFormatPr defaultColWidth="9.33203125" defaultRowHeight="13.2" x14ac:dyDescent="0.25"/>
  <cols>
    <col min="1" max="1" width="2.77734375" style="1" bestFit="1" customWidth="1"/>
    <col min="2" max="2" width="14.77734375" style="1" customWidth="1"/>
    <col min="3" max="3" width="23.33203125" style="1" customWidth="1"/>
    <col min="4" max="4" width="46.6640625" style="1" customWidth="1"/>
    <col min="5" max="5" width="12.109375" style="4" customWidth="1"/>
    <col min="6" max="6" width="15.44140625" style="4" customWidth="1"/>
    <col min="7" max="7" width="17.33203125" style="4" customWidth="1"/>
    <col min="8" max="8" width="21.109375" style="4" customWidth="1"/>
    <col min="9" max="9" width="3.109375" style="1" customWidth="1"/>
    <col min="10" max="10" width="25.77734375" style="1" bestFit="1" customWidth="1"/>
    <col min="11" max="16384" width="9.33203125" style="1"/>
  </cols>
  <sheetData>
    <row r="1" spans="1:10" ht="24" customHeight="1" x14ac:dyDescent="0.25">
      <c r="B1" s="97" t="s">
        <v>0</v>
      </c>
      <c r="C1" s="97"/>
      <c r="D1" s="97"/>
      <c r="E1" s="97"/>
      <c r="F1" s="97"/>
      <c r="G1" s="97"/>
      <c r="H1" s="97"/>
    </row>
    <row r="2" spans="1:10" ht="18" x14ac:dyDescent="0.25">
      <c r="B2" s="98" t="s">
        <v>1</v>
      </c>
      <c r="C2" s="98"/>
      <c r="D2" s="98"/>
      <c r="E2" s="98"/>
      <c r="F2" s="98"/>
      <c r="G2" s="98"/>
      <c r="H2" s="98"/>
    </row>
    <row r="3" spans="1:10" ht="15" customHeight="1" x14ac:dyDescent="0.25">
      <c r="B3" s="48" t="s">
        <v>2</v>
      </c>
      <c r="C3" s="87"/>
      <c r="D3" s="87"/>
      <c r="E3" s="87"/>
      <c r="F3" s="87"/>
      <c r="G3" s="63"/>
      <c r="H3" s="63"/>
    </row>
    <row r="4" spans="1:10" ht="27" customHeight="1" x14ac:dyDescent="0.25">
      <c r="B4" s="48" t="s">
        <v>3</v>
      </c>
      <c r="C4" s="88"/>
      <c r="D4" s="88"/>
      <c r="E4" s="88"/>
      <c r="F4" s="88"/>
      <c r="G4" s="64"/>
      <c r="H4" s="64"/>
    </row>
    <row r="5" spans="1:10" s="13" customFormat="1" ht="17.25" customHeight="1" x14ac:dyDescent="0.3">
      <c r="A5" s="19"/>
      <c r="B5" s="23" t="s">
        <v>4</v>
      </c>
      <c r="C5" s="19"/>
      <c r="D5" s="19"/>
      <c r="E5" s="47"/>
      <c r="F5" s="19"/>
      <c r="G5" s="22"/>
      <c r="H5" s="33"/>
      <c r="I5" s="19"/>
    </row>
    <row r="6" spans="1:10" s="2" customFormat="1" ht="15.75" customHeight="1" x14ac:dyDescent="0.25">
      <c r="B6" s="89" t="s">
        <v>5</v>
      </c>
      <c r="C6" s="90"/>
      <c r="D6" s="91"/>
      <c r="E6" s="7" t="s">
        <v>6</v>
      </c>
      <c r="F6" s="7" t="s">
        <v>7</v>
      </c>
      <c r="G6" s="6" t="s">
        <v>8</v>
      </c>
      <c r="H6" s="6" t="s">
        <v>9</v>
      </c>
      <c r="I6" s="8"/>
    </row>
    <row r="7" spans="1:10" s="40" customFormat="1" ht="15" customHeight="1" x14ac:dyDescent="0.25">
      <c r="B7" s="84" t="s">
        <v>10</v>
      </c>
      <c r="C7" s="85"/>
      <c r="D7" s="86"/>
      <c r="E7" s="66" t="s">
        <v>11</v>
      </c>
      <c r="F7" s="67">
        <v>1</v>
      </c>
      <c r="G7" s="68">
        <v>1500</v>
      </c>
      <c r="H7" s="41">
        <f t="shared" ref="H7" si="0">F7*G7</f>
        <v>1500</v>
      </c>
      <c r="I7" s="42"/>
    </row>
    <row r="8" spans="1:10" s="40" customFormat="1" ht="15" customHeight="1" x14ac:dyDescent="0.25">
      <c r="B8" s="84"/>
      <c r="C8" s="85"/>
      <c r="D8" s="86"/>
      <c r="E8" s="66"/>
      <c r="F8" s="67"/>
      <c r="G8" s="68"/>
      <c r="H8" s="41">
        <f t="shared" ref="H8:H46" si="1">F8*G8</f>
        <v>0</v>
      </c>
      <c r="I8" s="42"/>
      <c r="J8" s="43"/>
    </row>
    <row r="9" spans="1:10" s="40" customFormat="1" ht="15" customHeight="1" x14ac:dyDescent="0.25">
      <c r="B9" s="84"/>
      <c r="C9" s="85"/>
      <c r="D9" s="86"/>
      <c r="E9" s="66"/>
      <c r="F9" s="67"/>
      <c r="G9" s="68"/>
      <c r="H9" s="41">
        <f t="shared" ref="H9" si="2">F9*G9</f>
        <v>0</v>
      </c>
      <c r="I9" s="42"/>
      <c r="J9" s="43"/>
    </row>
    <row r="10" spans="1:10" s="3" customFormat="1" ht="15" customHeight="1" x14ac:dyDescent="0.25">
      <c r="B10" s="84"/>
      <c r="C10" s="85"/>
      <c r="D10" s="86"/>
      <c r="E10" s="66"/>
      <c r="F10" s="67"/>
      <c r="G10" s="68"/>
      <c r="H10" s="9">
        <f>F10*G10</f>
        <v>0</v>
      </c>
      <c r="I10" s="10"/>
    </row>
    <row r="11" spans="1:10" s="3" customFormat="1" ht="15" customHeight="1" x14ac:dyDescent="0.25">
      <c r="B11" s="84"/>
      <c r="C11" s="85"/>
      <c r="D11" s="86"/>
      <c r="E11" s="66"/>
      <c r="F11" s="67"/>
      <c r="G11" s="68"/>
      <c r="H11" s="9">
        <f>F11*G11</f>
        <v>0</v>
      </c>
      <c r="I11" s="10"/>
      <c r="J11" s="44"/>
    </row>
    <row r="12" spans="1:10" s="3" customFormat="1" ht="15" customHeight="1" x14ac:dyDescent="0.25">
      <c r="B12" s="84"/>
      <c r="C12" s="85"/>
      <c r="D12" s="86"/>
      <c r="E12" s="66"/>
      <c r="F12" s="67"/>
      <c r="G12" s="68"/>
      <c r="H12" s="41">
        <f t="shared" si="1"/>
        <v>0</v>
      </c>
      <c r="I12" s="10"/>
      <c r="J12" s="44"/>
    </row>
    <row r="13" spans="1:10" s="3" customFormat="1" ht="15" customHeight="1" x14ac:dyDescent="0.25">
      <c r="B13" s="84"/>
      <c r="C13" s="85"/>
      <c r="D13" s="86"/>
      <c r="E13" s="66"/>
      <c r="F13" s="67"/>
      <c r="G13" s="68"/>
      <c r="H13" s="41">
        <f t="shared" ref="H13:H14" si="3">F13*G13</f>
        <v>0</v>
      </c>
      <c r="I13" s="10"/>
      <c r="J13" s="44"/>
    </row>
    <row r="14" spans="1:10" s="3" customFormat="1" ht="15" customHeight="1" x14ac:dyDescent="0.25">
      <c r="B14" s="84"/>
      <c r="C14" s="85"/>
      <c r="D14" s="86"/>
      <c r="E14" s="66"/>
      <c r="F14" s="67"/>
      <c r="G14" s="68"/>
      <c r="H14" s="9">
        <f t="shared" si="3"/>
        <v>0</v>
      </c>
      <c r="I14" s="10"/>
      <c r="J14" s="44"/>
    </row>
    <row r="15" spans="1:10" s="3" customFormat="1" ht="15" customHeight="1" x14ac:dyDescent="0.25">
      <c r="B15" s="84"/>
      <c r="C15" s="85"/>
      <c r="D15" s="86"/>
      <c r="E15" s="66"/>
      <c r="F15" s="67"/>
      <c r="G15" s="68"/>
      <c r="H15" s="9">
        <f t="shared" si="1"/>
        <v>0</v>
      </c>
      <c r="I15" s="10"/>
      <c r="J15" s="44"/>
    </row>
    <row r="16" spans="1:10" s="3" customFormat="1" ht="15" customHeight="1" x14ac:dyDescent="0.25">
      <c r="B16" s="84"/>
      <c r="C16" s="85"/>
      <c r="D16" s="86"/>
      <c r="E16" s="66"/>
      <c r="F16" s="67"/>
      <c r="G16" s="68"/>
      <c r="H16" s="9">
        <f>F16*G16</f>
        <v>0</v>
      </c>
      <c r="I16" s="10"/>
      <c r="J16" s="44"/>
    </row>
    <row r="17" spans="2:10" s="3" customFormat="1" ht="15" customHeight="1" x14ac:dyDescent="0.25">
      <c r="B17" s="84"/>
      <c r="C17" s="85"/>
      <c r="D17" s="86"/>
      <c r="E17" s="66"/>
      <c r="F17" s="67"/>
      <c r="G17" s="68"/>
      <c r="H17" s="9">
        <f t="shared" si="1"/>
        <v>0</v>
      </c>
      <c r="I17" s="10"/>
      <c r="J17" s="44"/>
    </row>
    <row r="18" spans="2:10" s="3" customFormat="1" ht="15" customHeight="1" x14ac:dyDescent="0.25">
      <c r="B18" s="84"/>
      <c r="C18" s="85"/>
      <c r="D18" s="86"/>
      <c r="E18" s="66"/>
      <c r="F18" s="67"/>
      <c r="G18" s="68"/>
      <c r="H18" s="9">
        <f t="shared" si="1"/>
        <v>0</v>
      </c>
      <c r="I18" s="10"/>
      <c r="J18" s="44"/>
    </row>
    <row r="19" spans="2:10" s="3" customFormat="1" ht="15" customHeight="1" x14ac:dyDescent="0.25">
      <c r="B19" s="84"/>
      <c r="C19" s="85"/>
      <c r="D19" s="86"/>
      <c r="E19" s="66"/>
      <c r="F19" s="67"/>
      <c r="G19" s="68"/>
      <c r="H19" s="9">
        <f t="shared" si="1"/>
        <v>0</v>
      </c>
      <c r="I19" s="10"/>
      <c r="J19" s="44"/>
    </row>
    <row r="20" spans="2:10" s="3" customFormat="1" ht="15" customHeight="1" x14ac:dyDescent="0.25">
      <c r="B20" s="84"/>
      <c r="C20" s="85"/>
      <c r="D20" s="86"/>
      <c r="E20" s="66"/>
      <c r="F20" s="67"/>
      <c r="G20" s="68"/>
      <c r="H20" s="9">
        <f t="shared" si="1"/>
        <v>0</v>
      </c>
      <c r="I20" s="10"/>
    </row>
    <row r="21" spans="2:10" s="3" customFormat="1" ht="15" customHeight="1" x14ac:dyDescent="0.25">
      <c r="B21" s="84"/>
      <c r="C21" s="85"/>
      <c r="D21" s="86"/>
      <c r="E21" s="66"/>
      <c r="F21" s="67"/>
      <c r="G21" s="68"/>
      <c r="H21" s="9">
        <f t="shared" si="1"/>
        <v>0</v>
      </c>
      <c r="I21" s="10"/>
    </row>
    <row r="22" spans="2:10" s="3" customFormat="1" ht="15" customHeight="1" x14ac:dyDescent="0.25">
      <c r="B22" s="84"/>
      <c r="C22" s="85"/>
      <c r="D22" s="86"/>
      <c r="E22" s="66"/>
      <c r="F22" s="67"/>
      <c r="G22" s="68"/>
      <c r="H22" s="9">
        <f t="shared" si="1"/>
        <v>0</v>
      </c>
      <c r="I22" s="10"/>
    </row>
    <row r="23" spans="2:10" s="3" customFormat="1" ht="15" customHeight="1" x14ac:dyDescent="0.25">
      <c r="B23" s="84"/>
      <c r="C23" s="85"/>
      <c r="D23" s="86"/>
      <c r="E23" s="66"/>
      <c r="F23" s="67"/>
      <c r="G23" s="68"/>
      <c r="H23" s="9">
        <f t="shared" si="1"/>
        <v>0</v>
      </c>
      <c r="I23" s="10"/>
    </row>
    <row r="24" spans="2:10" s="3" customFormat="1" ht="15" customHeight="1" x14ac:dyDescent="0.25">
      <c r="B24" s="84"/>
      <c r="C24" s="85"/>
      <c r="D24" s="86"/>
      <c r="E24" s="66"/>
      <c r="F24" s="67"/>
      <c r="G24" s="68"/>
      <c r="H24" s="9">
        <f t="shared" si="1"/>
        <v>0</v>
      </c>
      <c r="I24" s="10"/>
    </row>
    <row r="25" spans="2:10" s="3" customFormat="1" ht="15" customHeight="1" x14ac:dyDescent="0.25">
      <c r="B25" s="84"/>
      <c r="C25" s="85"/>
      <c r="D25" s="86"/>
      <c r="E25" s="66"/>
      <c r="F25" s="67"/>
      <c r="G25" s="68"/>
      <c r="H25" s="9">
        <f t="shared" si="1"/>
        <v>0</v>
      </c>
      <c r="I25" s="10"/>
    </row>
    <row r="26" spans="2:10" s="3" customFormat="1" ht="15" customHeight="1" x14ac:dyDescent="0.25">
      <c r="B26" s="84"/>
      <c r="C26" s="85"/>
      <c r="D26" s="86"/>
      <c r="E26" s="66"/>
      <c r="F26" s="67"/>
      <c r="G26" s="68"/>
      <c r="H26" s="9">
        <f t="shared" si="1"/>
        <v>0</v>
      </c>
      <c r="I26" s="10"/>
    </row>
    <row r="27" spans="2:10" s="3" customFormat="1" ht="15" customHeight="1" x14ac:dyDescent="0.25">
      <c r="B27" s="84"/>
      <c r="C27" s="85"/>
      <c r="D27" s="86"/>
      <c r="E27" s="66"/>
      <c r="F27" s="67"/>
      <c r="G27" s="68"/>
      <c r="H27" s="9">
        <f t="shared" ref="H27:H34" si="4">F27*G27</f>
        <v>0</v>
      </c>
      <c r="I27" s="10"/>
    </row>
    <row r="28" spans="2:10" s="3" customFormat="1" ht="15" customHeight="1" x14ac:dyDescent="0.25">
      <c r="B28" s="84"/>
      <c r="C28" s="85"/>
      <c r="D28" s="86"/>
      <c r="E28" s="66"/>
      <c r="F28" s="67"/>
      <c r="G28" s="68"/>
      <c r="H28" s="9">
        <f t="shared" si="4"/>
        <v>0</v>
      </c>
      <c r="I28" s="10"/>
    </row>
    <row r="29" spans="2:10" s="3" customFormat="1" ht="15" customHeight="1" x14ac:dyDescent="0.25">
      <c r="B29" s="84"/>
      <c r="C29" s="85"/>
      <c r="D29" s="86"/>
      <c r="E29" s="66"/>
      <c r="F29" s="67"/>
      <c r="G29" s="68"/>
      <c r="H29" s="9">
        <f t="shared" si="4"/>
        <v>0</v>
      </c>
      <c r="I29" s="10"/>
    </row>
    <row r="30" spans="2:10" s="3" customFormat="1" ht="15" customHeight="1" x14ac:dyDescent="0.25">
      <c r="B30" s="84"/>
      <c r="C30" s="85"/>
      <c r="D30" s="86"/>
      <c r="E30" s="66"/>
      <c r="F30" s="67"/>
      <c r="G30" s="68"/>
      <c r="H30" s="9">
        <f t="shared" si="4"/>
        <v>0</v>
      </c>
      <c r="I30" s="10"/>
    </row>
    <row r="31" spans="2:10" s="3" customFormat="1" ht="15" customHeight="1" x14ac:dyDescent="0.25">
      <c r="B31" s="84"/>
      <c r="C31" s="85"/>
      <c r="D31" s="86"/>
      <c r="E31" s="66"/>
      <c r="F31" s="67"/>
      <c r="G31" s="68"/>
      <c r="H31" s="9">
        <f t="shared" si="4"/>
        <v>0</v>
      </c>
      <c r="I31" s="10"/>
      <c r="J31" s="44"/>
    </row>
    <row r="32" spans="2:10" s="3" customFormat="1" ht="15" customHeight="1" x14ac:dyDescent="0.25">
      <c r="B32" s="84"/>
      <c r="C32" s="85"/>
      <c r="D32" s="86"/>
      <c r="E32" s="66"/>
      <c r="F32" s="67"/>
      <c r="G32" s="68"/>
      <c r="H32" s="9">
        <f t="shared" si="4"/>
        <v>0</v>
      </c>
      <c r="I32" s="10"/>
    </row>
    <row r="33" spans="1:11" s="3" customFormat="1" ht="15" customHeight="1" x14ac:dyDescent="0.25">
      <c r="B33" s="84"/>
      <c r="C33" s="85"/>
      <c r="D33" s="86"/>
      <c r="E33" s="66"/>
      <c r="F33" s="67"/>
      <c r="G33" s="68"/>
      <c r="H33" s="9">
        <f t="shared" si="4"/>
        <v>0</v>
      </c>
      <c r="I33" s="10"/>
    </row>
    <row r="34" spans="1:11" s="3" customFormat="1" ht="15" customHeight="1" x14ac:dyDescent="0.25">
      <c r="B34" s="84"/>
      <c r="C34" s="85"/>
      <c r="D34" s="86"/>
      <c r="E34" s="69"/>
      <c r="F34" s="67"/>
      <c r="G34" s="68"/>
      <c r="H34" s="9">
        <f t="shared" si="4"/>
        <v>0</v>
      </c>
      <c r="I34" s="10"/>
    </row>
    <row r="35" spans="1:11" s="3" customFormat="1" ht="15" customHeight="1" x14ac:dyDescent="0.25">
      <c r="B35" s="84"/>
      <c r="C35" s="85"/>
      <c r="D35" s="86"/>
      <c r="E35" s="66"/>
      <c r="F35" s="67"/>
      <c r="G35" s="68"/>
      <c r="H35" s="9">
        <f t="shared" si="1"/>
        <v>0</v>
      </c>
      <c r="I35" s="10"/>
    </row>
    <row r="36" spans="1:11" s="3" customFormat="1" ht="15" customHeight="1" x14ac:dyDescent="0.25">
      <c r="B36" s="84"/>
      <c r="C36" s="85"/>
      <c r="D36" s="86"/>
      <c r="E36" s="66"/>
      <c r="F36" s="67"/>
      <c r="G36" s="68"/>
      <c r="H36" s="9">
        <f t="shared" si="1"/>
        <v>0</v>
      </c>
      <c r="I36" s="10"/>
    </row>
    <row r="37" spans="1:11" s="3" customFormat="1" ht="15" customHeight="1" x14ac:dyDescent="0.25">
      <c r="B37" s="84"/>
      <c r="C37" s="85"/>
      <c r="D37" s="86"/>
      <c r="E37" s="66"/>
      <c r="F37" s="67"/>
      <c r="G37" s="68"/>
      <c r="H37" s="9">
        <f t="shared" ref="H37:H39" si="5">F37*G37</f>
        <v>0</v>
      </c>
      <c r="I37" s="10"/>
    </row>
    <row r="38" spans="1:11" s="3" customFormat="1" ht="15" customHeight="1" x14ac:dyDescent="0.25">
      <c r="B38" s="84"/>
      <c r="C38" s="85"/>
      <c r="D38" s="86"/>
      <c r="E38" s="66"/>
      <c r="F38" s="67"/>
      <c r="G38" s="68"/>
      <c r="H38" s="9">
        <f t="shared" si="5"/>
        <v>0</v>
      </c>
      <c r="I38" s="10"/>
    </row>
    <row r="39" spans="1:11" s="3" customFormat="1" ht="15" customHeight="1" x14ac:dyDescent="0.25">
      <c r="B39" s="84"/>
      <c r="C39" s="85"/>
      <c r="D39" s="86"/>
      <c r="E39" s="66"/>
      <c r="F39" s="67"/>
      <c r="G39" s="68"/>
      <c r="H39" s="9">
        <f t="shared" si="5"/>
        <v>0</v>
      </c>
      <c r="I39" s="10"/>
    </row>
    <row r="40" spans="1:11" s="3" customFormat="1" ht="15" customHeight="1" x14ac:dyDescent="0.25">
      <c r="B40" s="84"/>
      <c r="C40" s="85"/>
      <c r="D40" s="86"/>
      <c r="E40" s="66"/>
      <c r="F40" s="67"/>
      <c r="G40" s="68"/>
      <c r="H40" s="9">
        <f t="shared" si="1"/>
        <v>0</v>
      </c>
      <c r="I40" s="10"/>
    </row>
    <row r="41" spans="1:11" s="3" customFormat="1" ht="15" customHeight="1" x14ac:dyDescent="0.25">
      <c r="B41" s="84"/>
      <c r="C41" s="85"/>
      <c r="D41" s="86"/>
      <c r="E41" s="66"/>
      <c r="F41" s="67"/>
      <c r="G41" s="68"/>
      <c r="H41" s="9">
        <f t="shared" si="1"/>
        <v>0</v>
      </c>
      <c r="I41" s="10"/>
    </row>
    <row r="42" spans="1:11" s="40" customFormat="1" ht="15" customHeight="1" x14ac:dyDescent="0.25">
      <c r="B42" s="84"/>
      <c r="C42" s="85"/>
      <c r="D42" s="86"/>
      <c r="E42" s="66"/>
      <c r="F42" s="67"/>
      <c r="G42" s="68"/>
      <c r="H42" s="41">
        <f t="shared" si="1"/>
        <v>0</v>
      </c>
      <c r="I42" s="42"/>
    </row>
    <row r="43" spans="1:11" s="40" customFormat="1" ht="15" customHeight="1" x14ac:dyDescent="0.25">
      <c r="B43" s="84"/>
      <c r="C43" s="85"/>
      <c r="D43" s="86"/>
      <c r="E43" s="66"/>
      <c r="F43" s="67"/>
      <c r="G43" s="68"/>
      <c r="H43" s="41">
        <f t="shared" ref="H43:H44" si="6">F43*G43</f>
        <v>0</v>
      </c>
      <c r="I43" s="42"/>
      <c r="J43" s="43"/>
    </row>
    <row r="44" spans="1:11" s="40" customFormat="1" ht="15" customHeight="1" x14ac:dyDescent="0.25">
      <c r="B44" s="84"/>
      <c r="C44" s="85"/>
      <c r="D44" s="86"/>
      <c r="E44" s="66"/>
      <c r="F44" s="67"/>
      <c r="G44" s="68"/>
      <c r="H44" s="41">
        <f t="shared" si="6"/>
        <v>0</v>
      </c>
      <c r="I44" s="42"/>
      <c r="J44" s="43"/>
    </row>
    <row r="45" spans="1:11" s="3" customFormat="1" ht="15" customHeight="1" x14ac:dyDescent="0.25">
      <c r="B45" s="84"/>
      <c r="C45" s="85"/>
      <c r="D45" s="86"/>
      <c r="E45" s="66"/>
      <c r="F45" s="67"/>
      <c r="G45" s="68"/>
      <c r="H45" s="9">
        <f t="shared" si="1"/>
        <v>0</v>
      </c>
      <c r="I45" s="10"/>
      <c r="J45" s="43"/>
    </row>
    <row r="46" spans="1:11" s="3" customFormat="1" ht="15" customHeight="1" x14ac:dyDescent="0.25">
      <c r="B46" s="84"/>
      <c r="C46" s="85"/>
      <c r="D46" s="86"/>
      <c r="E46" s="69"/>
      <c r="F46" s="67"/>
      <c r="G46" s="68"/>
      <c r="H46" s="9">
        <f t="shared" si="1"/>
        <v>0</v>
      </c>
      <c r="I46" s="10"/>
      <c r="J46" s="43"/>
    </row>
    <row r="47" spans="1:11" s="13" customFormat="1" ht="15.6" x14ac:dyDescent="0.3">
      <c r="A47" s="14" t="s">
        <v>12</v>
      </c>
      <c r="B47" s="15" t="s">
        <v>13</v>
      </c>
      <c r="C47" s="16"/>
      <c r="D47" s="16"/>
      <c r="E47" s="17"/>
      <c r="F47" s="16"/>
      <c r="G47" s="18"/>
      <c r="H47" s="32">
        <f>SUM(H7:H46)</f>
        <v>1500</v>
      </c>
      <c r="I47" s="19"/>
      <c r="J47" s="43"/>
      <c r="K47" s="45"/>
    </row>
    <row r="48" spans="1:11" s="13" customFormat="1" ht="14.4" x14ac:dyDescent="0.3">
      <c r="A48" s="14" t="s">
        <v>14</v>
      </c>
      <c r="B48" s="15" t="s">
        <v>15</v>
      </c>
      <c r="C48" s="16"/>
      <c r="D48" s="16"/>
      <c r="E48" s="70"/>
      <c r="F48" s="39" t="s">
        <v>17</v>
      </c>
      <c r="G48" s="18"/>
      <c r="H48" s="32">
        <f>ROUND(E48/100*H47,0)</f>
        <v>0</v>
      </c>
      <c r="I48" s="19"/>
    </row>
    <row r="49" spans="1:9" s="13" customFormat="1" ht="5.0999999999999996" customHeight="1" x14ac:dyDescent="0.3">
      <c r="A49" s="19"/>
      <c r="B49" s="19"/>
      <c r="C49" s="19"/>
      <c r="D49" s="19"/>
      <c r="E49" s="20"/>
      <c r="F49" s="21"/>
      <c r="G49" s="22"/>
      <c r="H49" s="33"/>
      <c r="I49" s="19"/>
    </row>
    <row r="50" spans="1:9" s="13" customFormat="1" ht="14.4" x14ac:dyDescent="0.3">
      <c r="A50" s="28" t="s">
        <v>18</v>
      </c>
      <c r="B50" s="29" t="s">
        <v>19</v>
      </c>
      <c r="C50" s="16"/>
      <c r="D50" s="16"/>
      <c r="E50" s="17"/>
      <c r="F50" s="16"/>
      <c r="G50" s="18"/>
      <c r="H50" s="32">
        <f>SUM(H47:H48)</f>
        <v>1500</v>
      </c>
      <c r="I50" s="19"/>
    </row>
    <row r="51" spans="1:9" s="13" customFormat="1" ht="5.0999999999999996" customHeight="1" x14ac:dyDescent="0.3">
      <c r="A51" s="19"/>
      <c r="B51" s="19"/>
      <c r="C51" s="19"/>
      <c r="D51" s="19"/>
      <c r="E51" s="20"/>
      <c r="F51" s="21"/>
      <c r="G51" s="22"/>
      <c r="H51" s="33"/>
      <c r="I51" s="19"/>
    </row>
    <row r="52" spans="1:9" s="13" customFormat="1" ht="14.4" x14ac:dyDescent="0.3">
      <c r="A52" s="19"/>
      <c r="B52" s="23" t="s">
        <v>20</v>
      </c>
      <c r="C52" s="19"/>
      <c r="D52" s="19"/>
      <c r="E52" s="47"/>
      <c r="F52" s="19"/>
      <c r="G52" s="22"/>
      <c r="H52" s="33"/>
      <c r="I52" s="19"/>
    </row>
    <row r="53" spans="1:9" s="13" customFormat="1" ht="14.4" x14ac:dyDescent="0.3">
      <c r="A53" s="19"/>
      <c r="B53" s="24" t="s">
        <v>21</v>
      </c>
      <c r="C53" s="25"/>
      <c r="D53" s="25" t="s">
        <v>22</v>
      </c>
      <c r="E53" s="71"/>
      <c r="F53" s="95" t="s">
        <v>23</v>
      </c>
      <c r="G53" s="95"/>
      <c r="H53" s="46">
        <f>ROUND(E53/100*$H$50,0)</f>
        <v>0</v>
      </c>
      <c r="I53" s="19"/>
    </row>
    <row r="54" spans="1:9" s="13" customFormat="1" ht="14.4" x14ac:dyDescent="0.3">
      <c r="A54" s="19"/>
      <c r="B54" s="26" t="s">
        <v>24</v>
      </c>
      <c r="C54" s="27"/>
      <c r="D54" s="27" t="s">
        <v>25</v>
      </c>
      <c r="E54" s="72"/>
      <c r="F54" s="96" t="s">
        <v>23</v>
      </c>
      <c r="G54" s="96"/>
      <c r="H54" s="46">
        <f t="shared" ref="H54:H56" si="7">ROUND(E54/100*$H$50,0)</f>
        <v>0</v>
      </c>
      <c r="I54" s="19"/>
    </row>
    <row r="55" spans="1:9" s="13" customFormat="1" ht="14.4" x14ac:dyDescent="0.3">
      <c r="A55" s="19"/>
      <c r="B55" s="26" t="s">
        <v>26</v>
      </c>
      <c r="C55" s="27"/>
      <c r="D55" s="27" t="s">
        <v>27</v>
      </c>
      <c r="E55" s="72"/>
      <c r="F55" s="96" t="s">
        <v>23</v>
      </c>
      <c r="G55" s="96"/>
      <c r="H55" s="46">
        <f t="shared" si="7"/>
        <v>0</v>
      </c>
      <c r="I55" s="19"/>
    </row>
    <row r="56" spans="1:9" s="13" customFormat="1" ht="14.4" x14ac:dyDescent="0.3">
      <c r="A56" s="19"/>
      <c r="B56" s="26" t="s">
        <v>28</v>
      </c>
      <c r="C56" s="27"/>
      <c r="D56" s="27" t="s">
        <v>22</v>
      </c>
      <c r="E56" s="73"/>
      <c r="F56" s="96" t="s">
        <v>23</v>
      </c>
      <c r="G56" s="96"/>
      <c r="H56" s="46">
        <f t="shared" si="7"/>
        <v>0</v>
      </c>
      <c r="I56" s="19"/>
    </row>
    <row r="57" spans="1:9" s="13" customFormat="1" ht="14.4" x14ac:dyDescent="0.3">
      <c r="A57" s="28" t="s">
        <v>29</v>
      </c>
      <c r="B57" s="15" t="s">
        <v>30</v>
      </c>
      <c r="C57" s="16"/>
      <c r="D57" s="16"/>
      <c r="E57" s="38"/>
      <c r="F57" s="16"/>
      <c r="G57" s="18"/>
      <c r="H57" s="32">
        <f>SUM(H53:H56)</f>
        <v>0</v>
      </c>
      <c r="I57" s="19"/>
    </row>
    <row r="58" spans="1:9" s="13" customFormat="1" ht="5.0999999999999996" customHeight="1" x14ac:dyDescent="0.3">
      <c r="A58" s="19"/>
      <c r="B58" s="19"/>
      <c r="C58" s="19"/>
      <c r="D58" s="19"/>
      <c r="E58" s="20"/>
      <c r="F58" s="21"/>
      <c r="G58" s="22"/>
      <c r="H58" s="33"/>
      <c r="I58" s="19"/>
    </row>
    <row r="59" spans="1:9" s="13" customFormat="1" ht="14.4" x14ac:dyDescent="0.3">
      <c r="A59" s="28" t="s">
        <v>31</v>
      </c>
      <c r="B59" s="29" t="s">
        <v>32</v>
      </c>
      <c r="C59" s="16"/>
      <c r="D59" s="16"/>
      <c r="E59" s="17"/>
      <c r="F59" s="16"/>
      <c r="G59" s="18"/>
      <c r="H59" s="32">
        <f>ROUND(SUM(H50,H57),0)</f>
        <v>1500</v>
      </c>
      <c r="I59" s="19"/>
    </row>
    <row r="60" spans="1:9" s="13" customFormat="1" ht="8.25" customHeight="1" x14ac:dyDescent="0.3">
      <c r="A60" s="28"/>
      <c r="B60" s="23"/>
      <c r="C60" s="27"/>
      <c r="D60" s="27"/>
      <c r="E60" s="20"/>
      <c r="F60" s="27"/>
      <c r="G60" s="34"/>
      <c r="H60" s="35"/>
      <c r="I60" s="19"/>
    </row>
    <row r="61" spans="1:9" s="13" customFormat="1" ht="15" customHeight="1" x14ac:dyDescent="0.3">
      <c r="A61" s="19"/>
      <c r="B61" s="92" t="s">
        <v>33</v>
      </c>
      <c r="C61" s="93"/>
      <c r="D61" s="93"/>
      <c r="E61" s="93"/>
      <c r="F61" s="93"/>
      <c r="G61" s="93"/>
      <c r="H61" s="94"/>
      <c r="I61" s="19"/>
    </row>
    <row r="62" spans="1:9" s="13" customFormat="1" ht="15" customHeight="1" x14ac:dyDescent="0.3">
      <c r="A62" s="28"/>
      <c r="B62" s="49" t="s">
        <v>34</v>
      </c>
      <c r="C62" s="50"/>
      <c r="D62" s="50"/>
      <c r="E62" s="51"/>
      <c r="F62" s="50"/>
      <c r="G62" s="52"/>
      <c r="H62" s="53">
        <f>H59</f>
        <v>1500</v>
      </c>
      <c r="I62" s="19"/>
    </row>
    <row r="63" spans="1:9" s="3" customFormat="1" ht="15" customHeight="1" x14ac:dyDescent="0.25">
      <c r="A63" s="30"/>
      <c r="B63" s="62" t="s">
        <v>35</v>
      </c>
      <c r="C63" s="54"/>
      <c r="D63" s="65" t="s">
        <v>16</v>
      </c>
      <c r="E63" s="74"/>
      <c r="F63" s="55"/>
      <c r="G63" s="56"/>
      <c r="H63" s="57">
        <f>H59*E63</f>
        <v>0</v>
      </c>
      <c r="I63" s="31"/>
    </row>
    <row r="64" spans="1:9" s="3" customFormat="1" ht="15" customHeight="1" x14ac:dyDescent="0.25">
      <c r="A64" s="30"/>
      <c r="B64" s="76" t="s">
        <v>36</v>
      </c>
      <c r="C64" s="54"/>
      <c r="D64" s="65" t="s">
        <v>16</v>
      </c>
      <c r="E64" s="75"/>
      <c r="F64" s="55"/>
      <c r="G64" s="56"/>
      <c r="H64" s="57">
        <f>H60*E64</f>
        <v>0</v>
      </c>
      <c r="I64" s="31"/>
    </row>
    <row r="65" spans="2:9" s="3" customFormat="1" ht="15" customHeight="1" x14ac:dyDescent="0.25">
      <c r="B65" s="77" t="s">
        <v>37</v>
      </c>
      <c r="C65" s="78"/>
      <c r="D65" s="79" t="s">
        <v>38</v>
      </c>
      <c r="E65" s="80"/>
      <c r="F65" s="81"/>
      <c r="G65" s="82"/>
      <c r="H65" s="83">
        <f>ROUND(H59*E65,0)</f>
        <v>0</v>
      </c>
      <c r="I65" s="10"/>
    </row>
    <row r="66" spans="2:9" s="3" customFormat="1" ht="18" customHeight="1" x14ac:dyDescent="0.25">
      <c r="B66" s="58" t="s">
        <v>39</v>
      </c>
      <c r="C66" s="59"/>
      <c r="D66" s="59"/>
      <c r="E66" s="60"/>
      <c r="F66" s="60"/>
      <c r="G66" s="60"/>
      <c r="H66" s="61">
        <f>SUM(H62:H65)</f>
        <v>1500</v>
      </c>
      <c r="I66" s="12"/>
    </row>
    <row r="67" spans="2:9" s="3" customFormat="1" ht="5.0999999999999996" customHeight="1" x14ac:dyDescent="0.25">
      <c r="B67" s="10"/>
      <c r="C67" s="10"/>
      <c r="D67" s="10"/>
      <c r="E67" s="8"/>
      <c r="F67" s="8"/>
      <c r="G67" s="8"/>
      <c r="H67" s="8"/>
      <c r="I67" s="11"/>
    </row>
    <row r="68" spans="2:9" ht="14.4" x14ac:dyDescent="0.25">
      <c r="G68" s="36"/>
      <c r="H68" s="37"/>
    </row>
    <row r="70" spans="2:9" ht="13.8" x14ac:dyDescent="0.25">
      <c r="B70" s="5"/>
    </row>
  </sheetData>
  <mergeCells count="50">
    <mergeCell ref="B27:D27"/>
    <mergeCell ref="B28:D28"/>
    <mergeCell ref="B29:D29"/>
    <mergeCell ref="B30:D30"/>
    <mergeCell ref="B31:D31"/>
    <mergeCell ref="B1:H1"/>
    <mergeCell ref="B2:H2"/>
    <mergeCell ref="B12:D12"/>
    <mergeCell ref="B13:D13"/>
    <mergeCell ref="B14:D14"/>
    <mergeCell ref="B7:D7"/>
    <mergeCell ref="B8:D8"/>
    <mergeCell ref="B9:D9"/>
    <mergeCell ref="B10:D10"/>
    <mergeCell ref="B11:D11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61:H61"/>
    <mergeCell ref="B44:D44"/>
    <mergeCell ref="B45:D45"/>
    <mergeCell ref="B46:D46"/>
    <mergeCell ref="F53:G53"/>
    <mergeCell ref="F54:G54"/>
    <mergeCell ref="F55:G55"/>
    <mergeCell ref="F56:G56"/>
    <mergeCell ref="B26:D26"/>
    <mergeCell ref="C3:F3"/>
    <mergeCell ref="C4:F4"/>
    <mergeCell ref="B21:D21"/>
    <mergeCell ref="B22:D22"/>
    <mergeCell ref="B23:D23"/>
    <mergeCell ref="B24:D24"/>
    <mergeCell ref="B25:D25"/>
    <mergeCell ref="B6:D6"/>
    <mergeCell ref="B15:D15"/>
    <mergeCell ref="B16:D16"/>
    <mergeCell ref="B17:D17"/>
    <mergeCell ref="B18:D18"/>
    <mergeCell ref="B19:D19"/>
    <mergeCell ref="B20:D20"/>
  </mergeCells>
  <printOptions horizontalCentered="1"/>
  <pageMargins left="0.5" right="0.5" top="0.5" bottom="0.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D12CA87741147A5AFC17CDF6601CF" ma:contentTypeVersion="16" ma:contentTypeDescription="Create a new document." ma:contentTypeScope="" ma:versionID="7013781bd29e8dcc08559b2a91bceb68">
  <xsd:schema xmlns:xsd="http://www.w3.org/2001/XMLSchema" xmlns:xs="http://www.w3.org/2001/XMLSchema" xmlns:p="http://schemas.microsoft.com/office/2006/metadata/properties" xmlns:ns2="be3f5c5c-26a7-495a-a458-32a4757a81f1" xmlns:ns3="54ac615c-fb59-4e15-8a03-1a962e696030" targetNamespace="http://schemas.microsoft.com/office/2006/metadata/properties" ma:root="true" ma:fieldsID="c569826c6ec6696e6dbf26b0be79f693" ns2:_="" ns3:_="">
    <xsd:import namespace="be3f5c5c-26a7-495a-a458-32a4757a81f1"/>
    <xsd:import namespace="54ac615c-fb59-4e15-8a03-1a962e696030"/>
    <xsd:element name="properties">
      <xsd:complexType>
        <xsd:sequence>
          <xsd:element name="documentManagement">
            <xsd:complexType>
              <xsd:all>
                <xsd:element ref="ns2:Project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f5c5c-26a7-495a-a458-32a4757a81f1" elementFormDefault="qualified">
    <xsd:import namespace="http://schemas.microsoft.com/office/2006/documentManagement/types"/>
    <xsd:import namespace="http://schemas.microsoft.com/office/infopath/2007/PartnerControls"/>
    <xsd:element name="ProjectNumber" ma:index="8" nillable="true" ma:displayName="Project Number" ma:description="Project number of associated documents" ma:format="Dropdown" ma:internalName="ProjectNumber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ode" ma:index="20" nillable="true" ma:displayName="Mode" ma:description="Primary Mode" ma:format="Dropdown" ma:internalName="Mode">
      <xsd:simpleType>
        <xsd:restriction base="dms:Choice">
          <xsd:enumeration value="Highway Corridor"/>
          <xsd:enumeration value="Transit"/>
          <xsd:enumeration value="Statewide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c615c-fb59-4e15-8a03-1a962e6960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788f2c-b231-4a6c-9b05-c56e01096f60}" ma:internalName="TaxCatchAll" ma:showField="CatchAllData" ma:web="54ac615c-fb59-4e15-8a03-1a962e6960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umber xmlns="be3f5c5c-26a7-495a-a458-32a4757a81f1" xsi:nil="true"/>
    <Mode xmlns="be3f5c5c-26a7-495a-a458-32a4757a81f1" xsi:nil="true"/>
    <lcf76f155ced4ddcb4097134ff3c332f xmlns="be3f5c5c-26a7-495a-a458-32a4757a81f1">
      <Terms xmlns="http://schemas.microsoft.com/office/infopath/2007/PartnerControls"/>
    </lcf76f155ced4ddcb4097134ff3c332f>
    <TaxCatchAll xmlns="54ac615c-fb59-4e15-8a03-1a962e696030" xsi:nil="true"/>
  </documentManagement>
</p:properties>
</file>

<file path=customXml/itemProps1.xml><?xml version="1.0" encoding="utf-8"?>
<ds:datastoreItem xmlns:ds="http://schemas.openxmlformats.org/officeDocument/2006/customXml" ds:itemID="{6DFCC46D-5DFF-4EBC-9A26-95AB310E7C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748F4-1C91-4061-ACC6-C9D84ED41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f5c5c-26a7-495a-a458-32a4757a81f1"/>
    <ds:schemaRef ds:uri="54ac615c-fb59-4e15-8a03-1a962e696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4E2B97-3BB7-4F94-9C40-097519C2C35E}">
  <ds:schemaRefs>
    <ds:schemaRef ds:uri="http://schemas.microsoft.com/office/2006/metadata/properties"/>
    <ds:schemaRef ds:uri="http://schemas.microsoft.com/office/infopath/2007/PartnerControls"/>
    <ds:schemaRef ds:uri="be3f5c5c-26a7-495a-a458-32a4757a81f1"/>
    <ds:schemaRef ds:uri="54ac615c-fb59-4e15-8a03-1a962e6960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TRIP Estimate Template</vt:lpstr>
      <vt:lpstr>'TRIP Estimate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Parker, Jeff</dc:creator>
  <cp:keywords/>
  <dc:description/>
  <cp:lastModifiedBy>Babowicz, Craig J</cp:lastModifiedBy>
  <cp:revision/>
  <dcterms:created xsi:type="dcterms:W3CDTF">2014-06-10T16:21:43Z</dcterms:created>
  <dcterms:modified xsi:type="dcterms:W3CDTF">2023-02-10T20:19:25Z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0x0101007FFD12CA87741147A5AFC17CDF6601CF</vt:lpwstr>
  </property>
  <property fmtid="{D5CDD505-2E9C-101B-9397-08002B2CF9AE}" pid="3" name="MediaServiceImageTags">
    <vt:lpwstr/>
  </property>
</Properties>
</file>