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U:\DOL-Accounting\HwangJ\"/>
    </mc:Choice>
  </mc:AlternateContent>
  <xr:revisionPtr revIDLastSave="0" documentId="13_ncr:1_{912512BD-571C-4E96-92B1-A7A30C9CCF9D}" xr6:coauthVersionLast="47" xr6:coauthVersionMax="47" xr10:uidLastSave="{00000000-0000-0000-0000-000000000000}"/>
  <bookViews>
    <workbookView xWindow="888" yWindow="984" windowWidth="21600" windowHeight="11328" tabRatio="593" xr2:uid="{00000000-000D-0000-FFFF-FFFF00000000}"/>
  </bookViews>
  <sheets>
    <sheet name="Federal Grant List" sheetId="24" r:id="rId1"/>
    <sheet name="Pivot for Executive Summary" sheetId="21" state="hidden" r:id="rId2"/>
    <sheet name="Project CFDA" sheetId="18" state="hidden" r:id="rId3"/>
  </sheets>
  <definedNames>
    <definedName name="_xlnm._FilterDatabase" localSheetId="0" hidden="1">'Federal Grant List'!$A$2:$E$2</definedName>
    <definedName name="_xlnm._FilterDatabase" localSheetId="2" hidden="1">'Project CFDA'!$A$1:$D$224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4" l="1"/>
  <c r="E40" i="24" l="1"/>
  <c r="D40" i="24"/>
</calcChain>
</file>

<file path=xl/sharedStrings.xml><?xml version="1.0" encoding="utf-8"?>
<sst xmlns="http://schemas.openxmlformats.org/spreadsheetml/2006/main" count="839" uniqueCount="478">
  <si>
    <t>Project Name</t>
  </si>
  <si>
    <t>Budget Analyst</t>
  </si>
  <si>
    <t>Accountant</t>
  </si>
  <si>
    <t>Grant Number</t>
  </si>
  <si>
    <t>UI-34706-20-55-A-9</t>
  </si>
  <si>
    <t>CFDA</t>
  </si>
  <si>
    <t>Start Date</t>
  </si>
  <si>
    <t>End Date</t>
  </si>
  <si>
    <t>AP-36520-21-60-A-9</t>
  </si>
  <si>
    <t>AA-36310-21-55-A-9</t>
  </si>
  <si>
    <t>UI-35639-21-55-A-9</t>
  </si>
  <si>
    <t>Work Opportunity Tax Credit Program (WOTC)</t>
  </si>
  <si>
    <t>Unemployment Insurance</t>
  </si>
  <si>
    <t>OSHA 23G</t>
  </si>
  <si>
    <t>OSHA 21D</t>
  </si>
  <si>
    <t>Melvin Castillo</t>
  </si>
  <si>
    <t>DOL000000000196</t>
  </si>
  <si>
    <t>DOL000000000156</t>
  </si>
  <si>
    <t>DOL000000000157</t>
  </si>
  <si>
    <t>DOL000000000155</t>
  </si>
  <si>
    <t>Carol Labbe</t>
  </si>
  <si>
    <t>DOL000000000037</t>
  </si>
  <si>
    <t>Trade Adjustment Assistance</t>
  </si>
  <si>
    <t>DOL000000000099</t>
  </si>
  <si>
    <t>DOL0083PLMF21QA</t>
  </si>
  <si>
    <t>DOL0083PLMF21QC</t>
  </si>
  <si>
    <t>DOL0083PLMF21OE</t>
  </si>
  <si>
    <t>DOL0083PLMF21LU</t>
  </si>
  <si>
    <t>DOL0083PLMF21CE</t>
  </si>
  <si>
    <t>DOL0081PESP20OS</t>
  </si>
  <si>
    <t>Grant Name</t>
  </si>
  <si>
    <t>ES-36745-21-55-A-9</t>
  </si>
  <si>
    <t>07/01/2021</t>
  </si>
  <si>
    <t>09/30/2024</t>
  </si>
  <si>
    <t>State Apprenticeship Expansion, Equity and Innovation (SAEEI)</t>
  </si>
  <si>
    <t>Employment Service/Wagner-Peyser Funded Activities</t>
  </si>
  <si>
    <t>Reemployment Services and Eligibility Assessment (RESEA)</t>
  </si>
  <si>
    <t>Disabled Veterans' Outreach Program and Local Veterans' Employment Representative - JVSG</t>
  </si>
  <si>
    <t>WIOA National Dislocated Worker Grants / WIA National Emergency Grants</t>
  </si>
  <si>
    <t>Grand Total</t>
  </si>
  <si>
    <t>DOL0090PDVF21DV</t>
  </si>
  <si>
    <t>FY21 DVOP DV35785SG1</t>
  </si>
  <si>
    <t>DOL0090PDVF21JV</t>
  </si>
  <si>
    <t>DOL0090PDVF21LV</t>
  </si>
  <si>
    <t>FY21 LVER DV35785SG1</t>
  </si>
  <si>
    <t>DOL0049CODP19OS</t>
  </si>
  <si>
    <t>DOL0049PODP19OS</t>
  </si>
  <si>
    <t>DOL0065CDWP19OC</t>
  </si>
  <si>
    <t>DOL0065PDWP19OC</t>
  </si>
  <si>
    <t>DOL0077CDWP20CV</t>
  </si>
  <si>
    <t>DOL0077PDWP20CV</t>
  </si>
  <si>
    <t>DOL000000000145</t>
  </si>
  <si>
    <t>DOL000000000146</t>
  </si>
  <si>
    <t>DOL000000000103</t>
  </si>
  <si>
    <t>DOL000000000104</t>
  </si>
  <si>
    <t>DOL000000000105</t>
  </si>
  <si>
    <t>DOL0080PTAF20CM</t>
  </si>
  <si>
    <t>DOL000000000023</t>
  </si>
  <si>
    <t>DOL000000000160</t>
  </si>
  <si>
    <t>DOL000000000161</t>
  </si>
  <si>
    <t>DOL0000PUIF20FP</t>
  </si>
  <si>
    <t>DOL0000PUIF20PE</t>
  </si>
  <si>
    <t>DOL0000PUIP20FW</t>
  </si>
  <si>
    <t>DOL0000PUIP20PU</t>
  </si>
  <si>
    <t>DOL0071COVID-19</t>
  </si>
  <si>
    <t>FY20 UI COVID-19 UI34049V70</t>
  </si>
  <si>
    <t>DOL0071PUIF20AC</t>
  </si>
  <si>
    <t>DOL0071PUIF20AW</t>
  </si>
  <si>
    <t>DOL0071PUIF20BF</t>
  </si>
  <si>
    <t>DOL0071PUIF20FR</t>
  </si>
  <si>
    <t>DOL0071PUIF20MD</t>
  </si>
  <si>
    <t>DOL0071PUIF20MX</t>
  </si>
  <si>
    <t>DOL0071PUIF20NW</t>
  </si>
  <si>
    <t>FY20 UI NASWA UI34049V70</t>
  </si>
  <si>
    <t>DOL0071PUIF20PB</t>
  </si>
  <si>
    <t>FY20 UI Pitney Bowe UI34049V70</t>
  </si>
  <si>
    <t>DOL0071PUIF20PS</t>
  </si>
  <si>
    <t>FY20 UI Postage UI34049V70</t>
  </si>
  <si>
    <t>DOL0071PUIF20QC</t>
  </si>
  <si>
    <t>FY20 UI Qual Cntrl UI34049V70</t>
  </si>
  <si>
    <t>DOL0071PUIF20RH</t>
  </si>
  <si>
    <t>DOL0071PUIF20ST</t>
  </si>
  <si>
    <t>FY20 UI Stock Item UI34049V70</t>
  </si>
  <si>
    <t>DOL0071PUIF20SW</t>
  </si>
  <si>
    <t>FY20 UI Shared Work UI34049V70</t>
  </si>
  <si>
    <t>DOL0071PUIF20TA</t>
  </si>
  <si>
    <t>FY20 UI Trade ACT UI34049V70</t>
  </si>
  <si>
    <t>DOL0071PUIF20UI</t>
  </si>
  <si>
    <t>FY20 Unemploy Ins. UI34049V70</t>
  </si>
  <si>
    <t>DOL0071PUIF20VF</t>
  </si>
  <si>
    <t>FY20 UI Verific.Fee UI34049V70</t>
  </si>
  <si>
    <t>DOL0076AUIF20RE</t>
  </si>
  <si>
    <t>FY20 RESEA Admin.</t>
  </si>
  <si>
    <t>DOL0076PUIF20RE</t>
  </si>
  <si>
    <t>FY20 RESEA Program</t>
  </si>
  <si>
    <t>DOL0076PUIF20RP</t>
  </si>
  <si>
    <t>FY20 RESEA Plus</t>
  </si>
  <si>
    <t>DOL0076PUIF20RV</t>
  </si>
  <si>
    <t>FY20 RESEA Evaluation</t>
  </si>
  <si>
    <t>DOL0082PUIF20EC</t>
  </si>
  <si>
    <t>DOL0082PUIF20PC</t>
  </si>
  <si>
    <t>DOL0082PUIF20PD</t>
  </si>
  <si>
    <t>DOL0082PUIF20PE</t>
  </si>
  <si>
    <t>DOL0082PUIF20PU</t>
  </si>
  <si>
    <t>DOL0082PUIF21P3</t>
  </si>
  <si>
    <t>DOL0082PUIF21PU</t>
  </si>
  <si>
    <t>DOL0082PUIF21U3</t>
  </si>
  <si>
    <t>DOL0091COVID-19</t>
  </si>
  <si>
    <t>DOL0091PUIF21DV</t>
  </si>
  <si>
    <t>DOL0091PUIF21MD</t>
  </si>
  <si>
    <t>DOL0091PUIF21NW</t>
  </si>
  <si>
    <t>DOL0091PUIF21PB</t>
  </si>
  <si>
    <t>DOL0091PUIF21PS</t>
  </si>
  <si>
    <t>DOL0091PUIF21QC</t>
  </si>
  <si>
    <t>DOL0091PUIF21ST</t>
  </si>
  <si>
    <t>DOL0091PUIF21SW</t>
  </si>
  <si>
    <t>DOL0091PUIF21TA</t>
  </si>
  <si>
    <t>DOL0091PUIF21UI</t>
  </si>
  <si>
    <t>DOL0091PUIF21VF</t>
  </si>
  <si>
    <t>DOL0092PUIF21ME</t>
  </si>
  <si>
    <t>DOL0092PUIF21MP</t>
  </si>
  <si>
    <t>DOL0081PESP2010</t>
  </si>
  <si>
    <t>PY20 Wagnr Pysr 10% ES35333WT0</t>
  </si>
  <si>
    <t>DOL0081PESP2090</t>
  </si>
  <si>
    <t>PY20 Wgnr Peysr 90% ES35333WT0</t>
  </si>
  <si>
    <t>PY20 WIG ONE STOP ES35333X30</t>
  </si>
  <si>
    <t>DOL0081PESP20UM</t>
  </si>
  <si>
    <t>PY20 UnfdManfInvFnd ES35333WT0</t>
  </si>
  <si>
    <t>DOL0081PESP20US</t>
  </si>
  <si>
    <t>PY20 UnfSt IncWkr10%ES35333WT0</t>
  </si>
  <si>
    <t>DOL0081PESP20UW</t>
  </si>
  <si>
    <t>PY20 Unfunded WOTC ES35333WT0</t>
  </si>
  <si>
    <t>Labor Market Information</t>
  </si>
  <si>
    <t>DOL0080ATAF20AD</t>
  </si>
  <si>
    <t>DOL0080CTAF20TT</t>
  </si>
  <si>
    <t>UI-37055-21-55-A-9</t>
  </si>
  <si>
    <t>DOL0094ATAF21AD</t>
  </si>
  <si>
    <t xml:space="preserve">Schantal Kuljis </t>
  </si>
  <si>
    <t>Ashley Ndiaye</t>
  </si>
  <si>
    <t>DOL0082PUIF21FP</t>
  </si>
  <si>
    <t>DOL0082PUIF21F3</t>
  </si>
  <si>
    <t>DOL0082PUIF21PE</t>
  </si>
  <si>
    <t>DOL0082PUIF20E2</t>
  </si>
  <si>
    <t>DOL0082PUIF20P2</t>
  </si>
  <si>
    <t>DOL0098PAPF21SA</t>
  </si>
  <si>
    <t>DOL0098PAPF21SC</t>
  </si>
  <si>
    <t>DOL0100PLMF22CE</t>
  </si>
  <si>
    <t>DOL0100PLMF22LU</t>
  </si>
  <si>
    <t>DOL0100PLMF22OE</t>
  </si>
  <si>
    <t>DOL0100PLMF22QC</t>
  </si>
  <si>
    <t>DOL0100PLMF22QA</t>
  </si>
  <si>
    <t>DOL0101PUIF22AT</t>
  </si>
  <si>
    <t>DOL0099PFLF21FL</t>
  </si>
  <si>
    <t>DOL0102PUIF21AF</t>
  </si>
  <si>
    <t>DOL0082PUIF21U6</t>
  </si>
  <si>
    <t>DOL0110PUIF21DU</t>
  </si>
  <si>
    <t>DOL0083PLMF21QB</t>
  </si>
  <si>
    <t>10/01/2021</t>
  </si>
  <si>
    <t>DOL0106AUIF21RE</t>
  </si>
  <si>
    <t>DOL0106PUIF21RE</t>
  </si>
  <si>
    <t>DOL0106PUIF21RV</t>
  </si>
  <si>
    <t>DOL0091PUIF21ER</t>
  </si>
  <si>
    <t>DOL0091PUIF21AB</t>
  </si>
  <si>
    <t>DOL0093PUIF22MD</t>
  </si>
  <si>
    <t>DOL0093PUIF22NW</t>
  </si>
  <si>
    <t>DOL0093PUIF22PB</t>
  </si>
  <si>
    <t>DOL0093PUIF22PS</t>
  </si>
  <si>
    <t>DOL0093PUIF22QC</t>
  </si>
  <si>
    <t>DOL0093PUIF22ST</t>
  </si>
  <si>
    <t>DOL0093PUIF22SW</t>
  </si>
  <si>
    <t>DOL0093PUIF22TA</t>
  </si>
  <si>
    <t>DOL0093PUIF22UI</t>
  </si>
  <si>
    <t>DOL0093PUIF22VF</t>
  </si>
  <si>
    <t>UI-37214-22-55-A-9</t>
  </si>
  <si>
    <t>DOL0065PDWP21OC</t>
  </si>
  <si>
    <t>DOL0065CDWP21OC</t>
  </si>
  <si>
    <t>DOL0105PWTF22CT</t>
  </si>
  <si>
    <t>DOL0105PWTF22WO</t>
  </si>
  <si>
    <t>12/31/2023</t>
  </si>
  <si>
    <t>DV-37876-22-55-5-9</t>
  </si>
  <si>
    <t>WIOA PY21 FY22</t>
  </si>
  <si>
    <t>DOL000000000197</t>
  </si>
  <si>
    <t>UI-37972-22-60-A-9</t>
  </si>
  <si>
    <t>AA-38520-22-55-A-9</t>
  </si>
  <si>
    <t>WIOA PY22 FY23</t>
  </si>
  <si>
    <t>UI-38396-22-55-A-9</t>
  </si>
  <si>
    <t>DOL000000000240</t>
  </si>
  <si>
    <t>DOL000000000241</t>
  </si>
  <si>
    <t>DOL0097PESP2110</t>
  </si>
  <si>
    <t>DOL0097PESP2190</t>
  </si>
  <si>
    <t>DOL0097PESP21UM</t>
  </si>
  <si>
    <t>DOL0097PESP21US</t>
  </si>
  <si>
    <t>DOL0097PESP21UW</t>
  </si>
  <si>
    <t>DOL0097PESP21OS</t>
  </si>
  <si>
    <t>FL-38049-22-55-A-9</t>
  </si>
  <si>
    <t>Corey Bowens</t>
  </si>
  <si>
    <t>Labor Force Statistics</t>
  </si>
  <si>
    <t>Qrtly Cen Emp LM3457421D 91241</t>
  </si>
  <si>
    <t>QCEW AAMC LM3457421J 91311</t>
  </si>
  <si>
    <t>Occ Emp Stats LM3457421C 91231</t>
  </si>
  <si>
    <t>Locl Unp Stat LM3457421B 91221</t>
  </si>
  <si>
    <t>Cur Emp Stats LM3457421A 91211</t>
  </si>
  <si>
    <t>Qrtly Cen Emp-LM3309020D 91240</t>
  </si>
  <si>
    <t>DOL0066PLMF20QC</t>
  </si>
  <si>
    <t>QCEW-AAMC-LM3309020J 91440</t>
  </si>
  <si>
    <t>DOL0066PLMF20QA</t>
  </si>
  <si>
    <t>Occ Employ St -LM3309020C</t>
  </si>
  <si>
    <t>DOL0066PLMF20OE</t>
  </si>
  <si>
    <t>Local Unempl Sta -LM3309020B</t>
  </si>
  <si>
    <t>DOL0066PLMF20LU</t>
  </si>
  <si>
    <t>Cur Emp Stats -LM3309020A</t>
  </si>
  <si>
    <t>DOL0066PLMF20CE</t>
  </si>
  <si>
    <t>Occ Employ Stats LM319311C</t>
  </si>
  <si>
    <t>DOL000000000076</t>
  </si>
  <si>
    <t>PY19 WPUnfnd WOTC ES33384N50</t>
  </si>
  <si>
    <t>DOL000000000123</t>
  </si>
  <si>
    <t>PY19 WPOne-Stop WF ES33384N90</t>
  </si>
  <si>
    <t>DOL000000000122</t>
  </si>
  <si>
    <t>PY19 Wgnr Pysr 90% ES33384N50</t>
  </si>
  <si>
    <t>DOL000000000121</t>
  </si>
  <si>
    <t>PY19 WPysr Unfnd ST ES33384N50</t>
  </si>
  <si>
    <t>DOL000000000064</t>
  </si>
  <si>
    <t>PY19 Wgnr Pysr ManufES33384N50</t>
  </si>
  <si>
    <t>DOL000000000063</t>
  </si>
  <si>
    <t>PY19 Wgnr Pysr 10% ES33384N50</t>
  </si>
  <si>
    <t>DOL000000000062</t>
  </si>
  <si>
    <t>Unfunded WOTC - ES31838GD0</t>
  </si>
  <si>
    <t>DOL000000000057</t>
  </si>
  <si>
    <t>Wagner-Peyser 90% - ES31838GD0</t>
  </si>
  <si>
    <t>DOL000000000055</t>
  </si>
  <si>
    <t>MIF Manf Innov Fund ES31838GD0</t>
  </si>
  <si>
    <t>DOL000000000053</t>
  </si>
  <si>
    <t>One-Stop-Workforce ES309799C0</t>
  </si>
  <si>
    <t>DOL000000000024</t>
  </si>
  <si>
    <t>DEI-Youth Program / MI296834L0</t>
  </si>
  <si>
    <t>DOL000000000022</t>
  </si>
  <si>
    <t>DEI - Youth Admin - MI296834L0</t>
  </si>
  <si>
    <t>DOL000000000021</t>
  </si>
  <si>
    <t>Wagner-Peyser 90% / ES309798Y0</t>
  </si>
  <si>
    <t>DOL000000000020</t>
  </si>
  <si>
    <t>State Unemployment Insurance State Admin</t>
  </si>
  <si>
    <t>FY21 MEUC Production</t>
  </si>
  <si>
    <t>FY21 MEUC Implementation</t>
  </si>
  <si>
    <t>FY21 UI Verific.Fee UI35639DO0</t>
  </si>
  <si>
    <t>FY21 Unemploy Ins. UI35639DO0</t>
  </si>
  <si>
    <t>FY21 UI Trade ACT UI35639DO0</t>
  </si>
  <si>
    <t>FY21 UI Shared Work UI35639DO0</t>
  </si>
  <si>
    <t>FY21 UI Stock Item UI35639DO0</t>
  </si>
  <si>
    <t>FY21 UI Qual Cntrl UI35639DO0</t>
  </si>
  <si>
    <t>FY21 UI Postage UI35639DO0</t>
  </si>
  <si>
    <t>FY21 UI Pitney Bowe UI35639DO0</t>
  </si>
  <si>
    <t>FY21 UI NASWA UI35639DO0</t>
  </si>
  <si>
    <t>FY21 UI Modernizati UI35639DO0</t>
  </si>
  <si>
    <t>FY21 UI Data Valid UI35639DO0</t>
  </si>
  <si>
    <t>FY21 UI COVID-19 UI35639DO0</t>
  </si>
  <si>
    <t>FY21 ATAA UI35695B90</t>
  </si>
  <si>
    <t>DOL0084PUIF21AT</t>
  </si>
  <si>
    <t>FY21 UI PUA Impl. Phase 3</t>
  </si>
  <si>
    <t>FY21 UI PUA Impl. Phase 2</t>
  </si>
  <si>
    <t>FY21 UI PEUC Impl. Phase 3</t>
  </si>
  <si>
    <t>FY20 UI PUA Integ. UI34706Z30</t>
  </si>
  <si>
    <t>FY20 UI PEUC Integ. UI34706Z70</t>
  </si>
  <si>
    <t>FY21 UI PUA Implement Chg 5</t>
  </si>
  <si>
    <t>FY21 UI PUA Integ. Change 1</t>
  </si>
  <si>
    <t>FY20 UI PEUC Int.#1 UI34706CI0</t>
  </si>
  <si>
    <t>ATAA FY20 UI34155U60</t>
  </si>
  <si>
    <t>DOL0072PUIF20AT</t>
  </si>
  <si>
    <t>FY20 Robert Half UI340493I0</t>
  </si>
  <si>
    <t>FY20 Maximus UI340493I0</t>
  </si>
  <si>
    <t>FY20 UI Modernizati UI34049V70</t>
  </si>
  <si>
    <t>FY20 UI Forge Rock UI340493I0</t>
  </si>
  <si>
    <t>FY20 UI Bond Funds UI340493I0</t>
  </si>
  <si>
    <t>FY20 AWIU ST Admin. UI340493I0</t>
  </si>
  <si>
    <t>FY20 Accenture UI340493I0</t>
  </si>
  <si>
    <t>FY20 UI PUA Production</t>
  </si>
  <si>
    <t>FY20 UI 1st Week UI34706Z60</t>
  </si>
  <si>
    <t>FY20 UI PEUC Prod. UI34706CI0</t>
  </si>
  <si>
    <t>FY20 UI FPUC Prod. UI34706CA0</t>
  </si>
  <si>
    <t>FY20 UI FEMA Production</t>
  </si>
  <si>
    <t>FY20 UI FEMA Implementation</t>
  </si>
  <si>
    <t>EUISAA -Emergency Admin. Grant</t>
  </si>
  <si>
    <t>DOL000000000159</t>
  </si>
  <si>
    <t>FY20 UI FPUC UI34706Z50</t>
  </si>
  <si>
    <t>FY20 UI PEUC UI34706Z70</t>
  </si>
  <si>
    <t>FY20 UI PUA UI34706Z30</t>
  </si>
  <si>
    <t>FY19 RESEA -Tech. UI32830R21</t>
  </si>
  <si>
    <t>DOL000000000154</t>
  </si>
  <si>
    <t>FY19 RESEA -Eval UI32830R20</t>
  </si>
  <si>
    <t>DOL000000000117</t>
  </si>
  <si>
    <t>FY19 RESEA - Admin-UI32830R20</t>
  </si>
  <si>
    <t>DOL000000000116</t>
  </si>
  <si>
    <t>FY19 RESEA -Program UI32830R20</t>
  </si>
  <si>
    <t>DOL000000000111</t>
  </si>
  <si>
    <t>Unemp. Ins. UI32590Q10 FY19</t>
  </si>
  <si>
    <t>DOL000000000082</t>
  </si>
  <si>
    <t>SBR MO-WYCAN UI314897W1</t>
  </si>
  <si>
    <t>SBR ReEmp USA ConUI UI314927W1</t>
  </si>
  <si>
    <t>RESEA / UI31511EZ0</t>
  </si>
  <si>
    <t>DOL000000000007</t>
  </si>
  <si>
    <t>TAA Case Management TA34435205</t>
  </si>
  <si>
    <t>FY19 TAA-Trng/Trvl TA32643HL0</t>
  </si>
  <si>
    <t>FY19 TAA-Case Mgmnt TA32643HL0</t>
  </si>
  <si>
    <t>FY19 TAA-Admin TA32643HL0</t>
  </si>
  <si>
    <t>TAA - Traing/Trav - TA31691AN0</t>
  </si>
  <si>
    <t>DOL000000000042</t>
  </si>
  <si>
    <t>TAA - Case Mgmnt - TA31691AN0</t>
  </si>
  <si>
    <t>DOL000000000041</t>
  </si>
  <si>
    <t>TAA - Admin - TA31691AN0</t>
  </si>
  <si>
    <t>DOL000000000040</t>
  </si>
  <si>
    <t>H-1B Job Training Grants</t>
  </si>
  <si>
    <t>FY15Am Apprent Init AP27828XN0</t>
  </si>
  <si>
    <t>DOL000000000033</t>
  </si>
  <si>
    <t>Reentry Employment Opportunities</t>
  </si>
  <si>
    <t>PY19 Fdlty Bnd Dem. PE33431FK1</t>
  </si>
  <si>
    <t>PY19 Fidelity Bonds PE33431FK1</t>
  </si>
  <si>
    <t>Work Opportunity Tax Credit Program</t>
  </si>
  <si>
    <t>FY21 WOTC-Work OPP WT358159W0</t>
  </si>
  <si>
    <t>DOL0089PWTF21WO</t>
  </si>
  <si>
    <t>FY21 WOTC/CTHIRES WT358159W0</t>
  </si>
  <si>
    <t>DOL0089PWTF21CT</t>
  </si>
  <si>
    <t>FY20 WOTC-OPP/WTC WT34102S70</t>
  </si>
  <si>
    <t>DOL0069PWTF20WO</t>
  </si>
  <si>
    <t>FY20 WOTC/CTHIRES WT34102S70</t>
  </si>
  <si>
    <t>DOL0069PWTF20CT</t>
  </si>
  <si>
    <t>FY20 WOTC Backlog WT34102YL0</t>
  </si>
  <si>
    <t>WOTC-Work OPP/Wtw Tax Credits</t>
  </si>
  <si>
    <t>DOL000000000093</t>
  </si>
  <si>
    <t>Temporary Labor Certification for Foreign Workers</t>
  </si>
  <si>
    <t>FY20 Foreign Labor Certificati</t>
  </si>
  <si>
    <t>DOL0074PFLF20FL</t>
  </si>
  <si>
    <t>PY20 COVID19 DW/DR DW34704YJ0</t>
  </si>
  <si>
    <t>PY20 COVID19 ContDR DW34704YJ0</t>
  </si>
  <si>
    <t>WIOA Opioid-Program DW33987HB0</t>
  </si>
  <si>
    <t>WIOA Opioid-Contrct DW33987HB0</t>
  </si>
  <si>
    <t>Reemploy &amp; Sys Int DW297681I0</t>
  </si>
  <si>
    <t>DOL000000000034</t>
  </si>
  <si>
    <t>Apprenticeship USA Grants</t>
  </si>
  <si>
    <t>Apprentice Emp PY18 AP33479FT1</t>
  </si>
  <si>
    <t>DOL000000000143</t>
  </si>
  <si>
    <t>Apprentice Cont. AP301018L1</t>
  </si>
  <si>
    <t>DOL000000000112</t>
  </si>
  <si>
    <t>PY16 Appr USA Accel AP293875J0</t>
  </si>
  <si>
    <t>DOL000000000046</t>
  </si>
  <si>
    <t>Apprentice USA CAP AP301015J1</t>
  </si>
  <si>
    <t>DOL000000000043</t>
  </si>
  <si>
    <t>Apprentice USA EXP AP301015J1</t>
  </si>
  <si>
    <t>DOL000000000039</t>
  </si>
  <si>
    <t>Disability Employment Policy Development</t>
  </si>
  <si>
    <t>RETAIN OD32541O11 6R78P</t>
  </si>
  <si>
    <t>RETAIN OD32541E18 6R78P</t>
  </si>
  <si>
    <t>FY21 JVSG OTHER DV35785SG1</t>
  </si>
  <si>
    <t>FY20 LVER DV34262NC0</t>
  </si>
  <si>
    <t>DOL0073PDVF20LV</t>
  </si>
  <si>
    <t>FY20 DVOP DV34262NC0</t>
  </si>
  <si>
    <t>DOL0073PDVF20DV</t>
  </si>
  <si>
    <t>JVSG-DVOP DV32881NC9</t>
  </si>
  <si>
    <t>DOL000000000081</t>
  </si>
  <si>
    <t>JVSG-LVER DV32881NC9</t>
  </si>
  <si>
    <t>DOL000000000080</t>
  </si>
  <si>
    <t>Local Veterans' Employment Representative Program</t>
  </si>
  <si>
    <t>CFDA Title</t>
  </si>
  <si>
    <t>Project ID</t>
  </si>
  <si>
    <t>DOL000000000025</t>
  </si>
  <si>
    <t>DOL000000000026</t>
  </si>
  <si>
    <t>DOL000000000027</t>
  </si>
  <si>
    <t>DOL000000000028</t>
  </si>
  <si>
    <t>DOL000000000029</t>
  </si>
  <si>
    <t>DOL000000000074</t>
  </si>
  <si>
    <t>DOL000000000075</t>
  </si>
  <si>
    <t>DOL000000000077</t>
  </si>
  <si>
    <t>DOL000000000008</t>
  </si>
  <si>
    <t>DOL0076PUIF20AF</t>
  </si>
  <si>
    <t>DOL000000000067</t>
  </si>
  <si>
    <t>DOL0079CWAF21LO</t>
  </si>
  <si>
    <t>DOL0095CWAF22LO</t>
  </si>
  <si>
    <t>DOL0095CWAP21LO</t>
  </si>
  <si>
    <t>DOL0079CWYP20LO</t>
  </si>
  <si>
    <t>DOL0095CWYP21LO</t>
  </si>
  <si>
    <t>DOL000000000014</t>
  </si>
  <si>
    <t>DOL000000000044</t>
  </si>
  <si>
    <t>DOL0079CWDF21LO</t>
  </si>
  <si>
    <t>DOL0079CWDF21RR</t>
  </si>
  <si>
    <t>DOL0079CWDP20LO</t>
  </si>
  <si>
    <t>DOL0095CWDF22LO</t>
  </si>
  <si>
    <t>DOL0095CWDP21LO</t>
  </si>
  <si>
    <t>DOL000000000005</t>
  </si>
  <si>
    <t>DOL0079P20F21WI</t>
  </si>
  <si>
    <t>17.259,17.278,17.258</t>
  </si>
  <si>
    <t>17.801&amp;17.804</t>
  </si>
  <si>
    <t>DOL000000000045</t>
  </si>
  <si>
    <t>DOL000000000047</t>
  </si>
  <si>
    <t>DOL000000000056</t>
  </si>
  <si>
    <t>DOL000000000061</t>
  </si>
  <si>
    <t>DOL000000000084</t>
  </si>
  <si>
    <t>DOL000000000094</t>
  </si>
  <si>
    <t>DOL000000000102</t>
  </si>
  <si>
    <t>DOL000000000130</t>
  </si>
  <si>
    <t>DOL000000000142</t>
  </si>
  <si>
    <t>DOL000000000237</t>
  </si>
  <si>
    <t>DOL0061P19F20WI</t>
  </si>
  <si>
    <t>17.258,17.278,17.259</t>
  </si>
  <si>
    <t>DOL0095P21F22WI</t>
  </si>
  <si>
    <t>DOL0096PUIF21PE</t>
  </si>
  <si>
    <t>DOL0096PUIF21SI</t>
  </si>
  <si>
    <t>DOL0097PESP21PP</t>
  </si>
  <si>
    <t>DOL0104PUIF21EG</t>
  </si>
  <si>
    <t>DOL100000000015</t>
  </si>
  <si>
    <t>DOL100000000016</t>
  </si>
  <si>
    <t>DOL100000000017</t>
  </si>
  <si>
    <t xml:space="preserve">WIA/WIOA Adult Program </t>
  </si>
  <si>
    <t xml:space="preserve">(17.258: WIA/WIOA Adult Program); 1(7.259: WIA/WIOA Youth Activities; (17.278: WIA/WIOA Dislocated Worker Formula Grants) </t>
  </si>
  <si>
    <t>WIA/WIOA Youth Activities</t>
  </si>
  <si>
    <t xml:space="preserve">WIA/WIOA Dislocated Worker Formula Grants </t>
  </si>
  <si>
    <t xml:space="preserve">WIOA Dislocated Worker National Reserve Technical Assistance and Training </t>
  </si>
  <si>
    <t>(17.804: Local Veterans' Employment Representative Program); (17.801: Disabled Veterans' Outreach Program)</t>
  </si>
  <si>
    <t>Foreign Labor Certification</t>
  </si>
  <si>
    <t>UI-39313-23-55-A-9</t>
  </si>
  <si>
    <t>LM-38441-23-75-09</t>
  </si>
  <si>
    <t>ES-38721-22-55-A-9</t>
  </si>
  <si>
    <t>09/30/2025</t>
  </si>
  <si>
    <t>TA-38671-22-55-A-9</t>
  </si>
  <si>
    <t>Lina Marte</t>
  </si>
  <si>
    <t xml:space="preserve">UI CARES ARPA Fraud </t>
  </si>
  <si>
    <t>UI CAREs PUA, PEUC, FPUC, MEUC</t>
  </si>
  <si>
    <t>ES Employment Service/Wagner-Peyser Funded Activities</t>
  </si>
  <si>
    <t>FL Foreign Labor Certification.</t>
  </si>
  <si>
    <t>LMI-BLS Labor Market Information</t>
  </si>
  <si>
    <t>UI RESEA Reemployment Services and Eligibility Assessment</t>
  </si>
  <si>
    <t>Apprenticeship State Expansion, Equity and Innovation (SAEEI)</t>
  </si>
  <si>
    <t>UI CAREs Tiger Team</t>
  </si>
  <si>
    <t>TA Trade Adjustment Assistance TAA</t>
  </si>
  <si>
    <t>UI Base Unemployment Insurance</t>
  </si>
  <si>
    <t>WOTC Work Opportunity Tax Credit Program</t>
  </si>
  <si>
    <t>OSHA CFOI &amp; SOII</t>
  </si>
  <si>
    <t>UI Trade Adjustment Assistance ATAA/TRA</t>
  </si>
  <si>
    <t xml:space="preserve">WIOA </t>
  </si>
  <si>
    <t>WT-39389-23-55-A-9</t>
  </si>
  <si>
    <t>10/01/2022</t>
  </si>
  <si>
    <t>12/31/2024</t>
  </si>
  <si>
    <t xml:space="preserve">American Rescue Plan - Equity Grant </t>
  </si>
  <si>
    <t>UB-00006-23-55-A-01-01</t>
  </si>
  <si>
    <t>04/01/2025</t>
  </si>
  <si>
    <t>01/01/2023</t>
  </si>
  <si>
    <t>Workforce Data Quality Initiative - WDQI Round 9</t>
  </si>
  <si>
    <t>WOTC Backlog</t>
  </si>
  <si>
    <t>TA-00000-23-55-A-01-00</t>
  </si>
  <si>
    <t>24J75OS000015-01-00</t>
  </si>
  <si>
    <t>24F75CS000001-01-00</t>
  </si>
  <si>
    <t>24F55SP000002-01-00</t>
  </si>
  <si>
    <t>23A60MI000005-01-00</t>
  </si>
  <si>
    <t>24A55UI000023-01-00</t>
  </si>
  <si>
    <t>23A60UB000022-01-00</t>
  </si>
  <si>
    <t>UI ARPA Integrity Grant</t>
  </si>
  <si>
    <t>23A60UB000079-01-00</t>
  </si>
  <si>
    <t>UI ARPA Tiger Team Grant</t>
  </si>
  <si>
    <t>23A55WP000003-01-00</t>
  </si>
  <si>
    <t>07/01/2022</t>
  </si>
  <si>
    <t>23A55WG000002-01-00</t>
  </si>
  <si>
    <t>23A55FL000002-01-00</t>
  </si>
  <si>
    <t>23A55AT000042-01-00</t>
  </si>
  <si>
    <t>23A55AW000037-01-00</t>
  </si>
  <si>
    <t>23A55AY000018-01-00</t>
  </si>
  <si>
    <t>24J75LM000001-01-01</t>
  </si>
  <si>
    <t>23555DV000053</t>
  </si>
  <si>
    <t>24A55WT00902-01</t>
  </si>
  <si>
    <t>24A55UT000002</t>
  </si>
  <si>
    <t>Jiyoon Hwang</t>
  </si>
  <si>
    <t>Sum of Award Amount</t>
  </si>
  <si>
    <t xml:space="preserve">CT-DOL Federal Grant List </t>
  </si>
  <si>
    <t>Authorized
Amount</t>
  </si>
  <si>
    <t>Expendtures/
 Obligated</t>
  </si>
  <si>
    <t>Available 
Funding</t>
  </si>
  <si>
    <t xml:space="preserve">ARPA Fraud </t>
  </si>
  <si>
    <t>CAREs PUA, PEUC, FPUC, MEUC</t>
  </si>
  <si>
    <t xml:space="preserve">Census of Fatal Occupational Injuries (CFOI) + Occupational Injuries and Illnesses (SOII) </t>
  </si>
  <si>
    <t>WIOA PY23 FY24 Adult</t>
  </si>
  <si>
    <t>WIOA PY23 FY24 Rapid Response/Dislocated Worker</t>
  </si>
  <si>
    <t>WIOA PY23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</si>
</sst>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/>
        <bgColor indexed="64"/>
      </patternFill>
    </fill>
    <fill>
      <patternFill patternType="solid">
        <fgColor rgb="FFFFFFFF"/>
      </patternFill>
    </fill>
    <fill>
      <patternFill patternType="solid">
        <fgColor rgb="FFFFFFEF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25">
    <xf numFmtId="0" fontId="0" fillId="0" borderId="0" xfId="0"/>
    <xf numFmtId="0" fontId="0" fillId="0" borderId="0" xfId="0" pivotButton="1"/>
    <xf numFmtId="43" fontId="0" fillId="0" borderId="0" xfId="3" applyFont="1"/>
    <xf numFmtId="0" fontId="3" fillId="0" borderId="0" xfId="7"/>
    <xf numFmtId="0" fontId="9" fillId="4" borderId="4" xfId="7" applyFont="1" applyFill="1" applyBorder="1" applyAlignment="1">
      <alignment horizontal="left" vertical="top" wrapText="1"/>
    </xf>
    <xf numFmtId="0" fontId="9" fillId="5" borderId="5" xfId="7" applyFont="1" applyFill="1" applyBorder="1" applyAlignment="1">
      <alignment horizontal="left" vertical="top" wrapText="1"/>
    </xf>
    <xf numFmtId="0" fontId="10" fillId="4" borderId="4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3" fillId="0" borderId="0" xfId="7" applyAlignment="1">
      <alignment horizontal="left"/>
    </xf>
    <xf numFmtId="0" fontId="3" fillId="0" borderId="4" xfId="7" applyBorder="1"/>
    <xf numFmtId="14" fontId="0" fillId="0" borderId="0" xfId="0" applyNumberFormat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3" fontId="7" fillId="2" borderId="7" xfId="3" applyFont="1" applyFill="1" applyBorder="1" applyAlignment="1">
      <alignment horizontal="center" wrapText="1"/>
    </xf>
    <xf numFmtId="43" fontId="7" fillId="2" borderId="8" xfId="3" applyFont="1" applyFill="1" applyBorder="1" applyAlignment="1">
      <alignment horizontal="center" wrapText="1"/>
    </xf>
    <xf numFmtId="0" fontId="6" fillId="0" borderId="9" xfId="0" applyFont="1" applyBorder="1"/>
    <xf numFmtId="0" fontId="6" fillId="0" borderId="2" xfId="0" applyFont="1" applyBorder="1"/>
    <xf numFmtId="43" fontId="6" fillId="0" borderId="2" xfId="0" applyNumberFormat="1" applyFont="1" applyBorder="1"/>
    <xf numFmtId="4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43" fontId="6" fillId="0" borderId="12" xfId="0" applyNumberFormat="1" applyFont="1" applyBorder="1"/>
    <xf numFmtId="0" fontId="7" fillId="6" borderId="1" xfId="0" applyFont="1" applyFill="1" applyBorder="1"/>
    <xf numFmtId="43" fontId="7" fillId="6" borderId="1" xfId="3" applyFont="1" applyFill="1" applyBorder="1"/>
    <xf numFmtId="0" fontId="8" fillId="3" borderId="3" xfId="0" applyFont="1" applyFill="1" applyBorder="1" applyAlignment="1">
      <alignment horizontal="center"/>
    </xf>
  </cellXfs>
  <cellStyles count="8">
    <cellStyle name="Comma" xfId="3" builtinId="3"/>
    <cellStyle name="Normal" xfId="0" builtinId="0"/>
    <cellStyle name="Normal 2" xfId="2" xr:uid="{DC938682-814A-4868-B6B3-C5312FC53FB5}"/>
    <cellStyle name="Normal 2 2" xfId="5" xr:uid="{BABBD748-03DB-43D2-8F35-7C3381117F41}"/>
    <cellStyle name="Normal 3" xfId="4" xr:uid="{6F736212-7819-4F32-B4ED-1534ECDE5235}"/>
    <cellStyle name="Normal 4" xfId="6" xr:uid="{54FBC0FB-B69E-4522-8A75-8E9A271BB849}"/>
    <cellStyle name="Normal 4 2" xfId="7" xr:uid="{BFCC4D9D-4CA9-4BE1-AAD7-F8659E2852CD}"/>
    <cellStyle name="Normal 7" xfId="1" xr:uid="{00000000-0005-0000-0000-000004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/>
        <bottom/>
      </border>
    </dxf>
  </dxfs>
  <tableStyles count="0" defaultTableStyle="TableStyleMedium2" defaultPivotStyle="PivotStyleLight16"/>
  <colors>
    <mruColors>
      <color rgb="FFFA3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wang, Jiyoon" refreshedDate="45344.60876412037" createdVersion="8" refreshedVersion="8" minRefreshableVersion="3" recordCount="220" xr:uid="{749CC907-BA0D-45CA-92F0-34375489B416}">
  <cacheSource type="worksheet">
    <worksheetSource ref="A147:AE169" sheet="Grant List"/>
  </cacheSource>
  <cacheFields count="31">
    <cacheField name="Grant Number" numFmtId="0">
      <sharedItems count="38">
        <s v="UI-34706-20-55-A-9"/>
        <s v="AP-33479-19-60-A-9"/>
        <s v="UI-39258-23-55-A-9"/>
        <s v="LM-38441-23-75-09"/>
        <s v="DV-37876-22-55-5-9"/>
        <s v="UI-35639-21-55-A-9"/>
        <s v="AA-36310-21-55-A-9"/>
        <s v="UI-37055-21-55-A-9"/>
        <s v="ES-36745-21-55-A-9"/>
        <s v="24F75CS000001-01-00"/>
        <s v="24F55SP000002-01-00"/>
        <s v="24J75LM000001-01-01"/>
        <s v="FL-38049-22-55-A-9"/>
        <s v="24J75OS000015-01-00"/>
        <s v="UI-38396-22-55-A-9"/>
        <s v="TA-38671-22-55-A-9"/>
        <s v="UI-37972-22-60-A-9"/>
        <s v="24A55UT000002"/>
        <s v="WT-39389-23-55-A-9"/>
        <s v="23555DV000053"/>
        <s v="UI-37214-22-55-A-9"/>
        <s v="UB-00006-23-55-A-01-01"/>
        <s v="AA-38520-22-55-A-9"/>
        <s v="AP-36520-21-60-A-9"/>
        <s v="ES-38721-22-55-A-9"/>
        <s v="23A55FL000002-01-00"/>
        <s v="TA-00000-23-55-A-01-00"/>
        <s v="24A55WT00902-01"/>
        <s v="23A60UB000079-01-00"/>
        <s v="UI-39313-23-55-A-9"/>
        <s v="23A60UB000022-01-00"/>
        <s v="23A55AY000018-01-00"/>
        <s v="23A55AT000042-01-00"/>
        <s v="23A55AW000037-01-00"/>
        <s v="23A60MI000005-01-00"/>
        <s v="23A55WP000003-01-00"/>
        <s v="23A55WG000002-01-00"/>
        <s v="24A55UI000023-01-00"/>
      </sharedItems>
    </cacheField>
    <cacheField name="Grant Name" numFmtId="0">
      <sharedItems count="23">
        <s v="UI CAREs PUA, PEUC, FPUC, MEUC"/>
        <s v="Apprenticeship Initiative TRAINING AND EMPLOYMENT"/>
        <s v="UI Trade Adjustment Assistance ATAA/TRA"/>
        <s v="LMI-BLS Labor Market Information"/>
        <s v="Disabled Veterans' Outreach Program and Local Veterans' Employment Representative - JVSG"/>
        <s v="UI Base Unemployment Insurance"/>
        <s v="WIOA "/>
        <s v="UI CARES ARPA Fraud "/>
        <s v="ES Employment Service/Wagner-Peyser Funded Activities"/>
        <s v="OSHA 21D"/>
        <s v="OSHA 23G"/>
        <s v="FL Foreign Labor Certification."/>
        <s v="OSHA CFOI &amp; SOII"/>
        <s v="UI CAREs Tiger Team"/>
        <s v="TA Trade Adjustment Assistance TAA"/>
        <s v="UI RESEA Reemployment Services and Eligibility Assessment"/>
        <s v="WOTC Work Opportunity Tax Credit Program"/>
        <s v="WOTC Backlog"/>
        <s v="American Rescue Plan - Equity Grant "/>
        <s v="Apprenticeship State Expansion, Equity and Innovation (SAEEI)"/>
        <s v="UI ARPA Tiger Team Grant"/>
        <s v="UI ARPA Integrity Grant"/>
        <s v="Workforce Data Quality Initiative - WDQI Round 9"/>
      </sharedItems>
    </cacheField>
    <cacheField name="CORE Grant #" numFmtId="0">
      <sharedItems/>
    </cacheField>
    <cacheField name="CORE _x000a_Contract Status" numFmtId="0">
      <sharedItems containsBlank="1"/>
    </cacheField>
    <cacheField name="CORE _x000a_Projects" numFmtId="0">
      <sharedItems containsBlank="1"/>
    </cacheField>
    <cacheField name="Project Name" numFmtId="0">
      <sharedItems/>
    </cacheField>
    <cacheField name="FY" numFmtId="0">
      <sharedItems containsMixedTypes="1" containsNumber="1" containsInteger="1" minValue="2019" maxValue="2024"/>
    </cacheField>
    <cacheField name="Sub-Account" numFmtId="0">
      <sharedItems/>
    </cacheField>
    <cacheField name="PMS _x000a_Account" numFmtId="0">
      <sharedItems/>
    </cacheField>
    <cacheField name="PMS _x000a_Pin" numFmtId="0">
      <sharedItems containsBlank="1"/>
    </cacheField>
    <cacheField name="Recipient Account" numFmtId="0">
      <sharedItems containsBlank="1" containsMixedTypes="1" containsNumber="1" containsInteger="1" minValue="90400" maxValue="91443"/>
    </cacheField>
    <cacheField name="CFDA" numFmtId="0">
      <sharedItems containsBlank="1" containsMixedTypes="1" containsNumber="1" minValue="17.001999999999999" maxValue="17.503"/>
    </cacheField>
    <cacheField name="Start Date" numFmtId="0">
      <sharedItems containsDate="1" containsMixedTypes="1" minDate="2019-07-01T00:00:00" maxDate="2023-10-02T00:00:00" count="30">
        <d v="2020-05-15T00:00:00"/>
        <d v="2019-07-01T00:00:00"/>
        <d v="2020-06-01T00:00:00"/>
        <d v="2021-06-01T00:00:00"/>
        <d v="2020-12-27T00:00:00"/>
        <d v="2022-10-01T00:00:00"/>
        <s v="10/01/2021"/>
        <d v="2020-10-01T00:00:00"/>
        <d v="2020-03-27T00:00:00"/>
        <d v="2020-04-06T00:00:00"/>
        <d v="2020-08-01T00:00:00"/>
        <d v="2020-07-01T00:00:00"/>
        <d v="2021-01-01T00:00:00"/>
        <d v="2021-08-01T00:00:00"/>
        <d v="2021-08-04T00:00:00"/>
        <d v="2021-09-03T00:00:00"/>
        <d v="2020-04-01T00:00:00"/>
        <d v="2021-04-01T00:00:00"/>
        <d v="2021-09-01T00:00:00"/>
        <s v="07/01/2021"/>
        <d v="2023-10-01T00:00:00"/>
        <d v="2021-10-01T00:00:00"/>
        <d v="2022-01-01T00:00:00"/>
        <s v="10/01/2022"/>
        <s v="01/01/2023"/>
        <d v="2022-04-01T00:00:00"/>
        <d v="2021-07-01T00:00:00"/>
        <s v="07/01/2022"/>
        <d v="2023-04-01T00:00:00"/>
        <d v="2023-07-01T00:00:00"/>
      </sharedItems>
    </cacheField>
    <cacheField name="End Date" numFmtId="14">
      <sharedItems containsDate="1" containsMixedTypes="1" minDate="2020-06-30T00:00:00" maxDate="2029-10-01T00:00:00" count="20">
        <d v="2020-06-30T00:00:00"/>
        <d v="2023-06-30T00:00:00"/>
        <d v="2023-09-30T00:00:00"/>
        <s v="12/31/2023"/>
        <d v="2023-12-31T00:00:00"/>
        <d v="2024-06-30T00:00:00"/>
        <d v="2024-08-31T00:00:00"/>
        <s v="09/30/2024"/>
        <d v="2024-09-30T00:00:00"/>
        <s v="12/31/2024"/>
        <d v="2024-12-31T00:00:00"/>
        <s v="04/01/2025"/>
        <d v="2025-06-30T00:00:00"/>
        <s v="09/30/2025"/>
        <d v="2025-09-30T00:00:00"/>
        <d v="2025-12-31T00:00:00"/>
        <d v="2026-06-30T00:00:00"/>
        <d v="2026-09-30T00:00:00"/>
        <d v="2026-12-31T00:00:00"/>
        <d v="2029-09-30T00:00:00"/>
      </sharedItems>
    </cacheField>
    <cacheField name="Award Amount" numFmtId="43">
      <sharedItems containsSemiMixedTypes="0" containsString="0" containsNumber="1" minValue="-92201.829999999958" maxValue="43648370.579999998"/>
    </cacheField>
    <cacheField name="Funds Authorized" numFmtId="43">
      <sharedItems containsString="0" containsBlank="1" containsNumber="1" minValue="-92201.829999999958" maxValue="43648370.579999998"/>
    </cacheField>
    <cacheField name="Expenditures" numFmtId="43">
      <sharedItems containsString="0" containsBlank="1" containsNumber="1" minValue="-92201.829999999958" maxValue="46421017.960000001"/>
    </cacheField>
    <cacheField name="Obligated" numFmtId="43">
      <sharedItems containsString="0" containsBlank="1" containsNumber="1" minValue="0" maxValue="5198247.1500000004"/>
    </cacheField>
    <cacheField name="Adjustments" numFmtId="43">
      <sharedItems containsString="0" containsBlank="1" containsNumber="1" minValue="-6701092.2400000002" maxValue="1190166.72"/>
    </cacheField>
    <cacheField name="Total _x000a_Expenditures" numFmtId="43">
      <sharedItems containsSemiMixedTypes="0" containsString="0" containsNumber="1" minValue="-92201.829999999958" maxValue="45247968.030000001"/>
    </cacheField>
    <cacheField name="Available Balance " numFmtId="43">
      <sharedItems containsSemiMixedTypes="0" containsString="0" containsNumber="1" minValue="-4129946.0300000012" maxValue="7893408.2463152576"/>
    </cacheField>
    <cacheField name="% _x000a_Exp" numFmtId="10">
      <sharedItems containsMixedTypes="1" containsNumber="1" minValue="-0.72776751355373659" maxValue="51.59682393555812"/>
    </cacheField>
    <cacheField name="Budget Analyst" numFmtId="0">
      <sharedItems count="4">
        <s v="Schantal Kuljis "/>
        <s v="Ashley Ndiaye"/>
        <s v="Corey Bowens"/>
        <s v="Melvin Castillo"/>
      </sharedItems>
    </cacheField>
    <cacheField name="Accountant" numFmtId="0">
      <sharedItems count="4">
        <s v="Ashley Ndiaye"/>
        <s v="Lina Marte"/>
        <s v="Carol Labbe"/>
        <s v="Jiyoon Hwang"/>
      </sharedItems>
    </cacheField>
    <cacheField name="9130 _x000a_Due Date" numFmtId="0">
      <sharedItems containsMixedTypes="1" containsNumber="1" containsInteger="1" minValue="45335" maxValue="45335"/>
    </cacheField>
    <cacheField name="Reviewed " numFmtId="14">
      <sharedItems containsSemiMixedTypes="0" containsNonDate="0" containsDate="1" containsString="0" minDate="2023-08-11T00:00:00" maxDate="2024-02-16T00:00:00"/>
    </cacheField>
    <cacheField name="Marked _x000a_Final " numFmtId="0">
      <sharedItems containsBlank="1"/>
    </cacheField>
    <cacheField name="Closed Date" numFmtId="14">
      <sharedItems containsNonDate="0" containsDate="1" containsString="0" containsBlank="1" minDate="2024-01-24T00:00:00" maxDate="2024-01-25T00:00:00"/>
    </cacheField>
    <cacheField name="FPO Name" numFmtId="0">
      <sharedItems/>
    </cacheField>
    <cacheField name="FPO Phone" numFmtId="0">
      <sharedItems/>
    </cacheField>
    <cacheField name="FPO Email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">
  <r>
    <x v="0"/>
    <x v="0"/>
    <s v="CON0000082"/>
    <s v="Active"/>
    <s v="DOL0000PUIP20FW"/>
    <s v="First Week-Implementation "/>
    <n v="2020"/>
    <s v="UI34706Z60"/>
    <s v="6H14B"/>
    <s v="6H14"/>
    <m/>
    <s v="17.225"/>
    <x v="0"/>
    <x v="0"/>
    <n v="73763"/>
    <n v="73763"/>
    <n v="73763"/>
    <n v="0"/>
    <n v="0"/>
    <n v="73763"/>
    <n v="0"/>
    <n v="1"/>
    <x v="0"/>
    <x v="0"/>
    <s v="45 Days"/>
    <d v="2024-02-15T00:00:00"/>
    <s v="Yes 12/31/2021, 8/9/2023"/>
    <m/>
    <s v="Brett Casavant"/>
    <s v="(617)-788-0161 "/>
    <s v=" Casavant.brett.t@dol.gov"/>
  </r>
  <r>
    <x v="1"/>
    <x v="1"/>
    <s v="CON0000064"/>
    <s v="Active"/>
    <s v="DOL000000000143 "/>
    <s v="AAI Employment &amp; Training "/>
    <n v="2019"/>
    <s v="AP33479FT1"/>
    <s v="5H69B"/>
    <s v="5H69"/>
    <m/>
    <s v="17.285"/>
    <x v="1"/>
    <x v="1"/>
    <n v="1067532.7"/>
    <n v="1067532.7"/>
    <n v="1067532.7"/>
    <n v="0"/>
    <n v="0"/>
    <n v="1067532.7"/>
    <n v="0"/>
    <n v="1"/>
    <x v="0"/>
    <x v="1"/>
    <s v="45 Days"/>
    <d v="2023-08-11T00:00:00"/>
    <s v="NO"/>
    <m/>
    <s v="Suzanne Pouliot"/>
    <s v="(617) 788-0170"/>
    <s v="pouliot.suzanne@dol.gov"/>
  </r>
  <r>
    <x v="0"/>
    <x v="0"/>
    <s v="CON0000082"/>
    <s v="Active"/>
    <s v="DOL0082PUIF22F4"/>
    <s v="FPUC-Change 4 UIPL 28-20"/>
    <n v="2020"/>
    <s v="UI34706MV0"/>
    <s v="6H14B"/>
    <s v="6H14"/>
    <m/>
    <s v="17.225"/>
    <x v="2"/>
    <x v="1"/>
    <n v="1225900"/>
    <n v="1225900"/>
    <n v="1150640.78"/>
    <n v="0"/>
    <m/>
    <n v="1150640.78"/>
    <n v="75259.219999999972"/>
    <n v="0.9386090056285179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00PUIF20FP"/>
    <s v="FPUC-Ongoing "/>
    <n v="2020"/>
    <s v="UI34706MV0"/>
    <s v="6H14B"/>
    <s v="6H14"/>
    <m/>
    <s v="17.225"/>
    <x v="2"/>
    <x v="1"/>
    <n v="308259"/>
    <n v="308259"/>
    <n v="308259"/>
    <n v="0"/>
    <m/>
    <n v="308259"/>
    <n v="0"/>
    <n v="1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82PUIF22E4  "/>
    <s v="PEUC-Change 4 UIPL 28-20"/>
    <n v="2020"/>
    <s v="UI34706NJ0"/>
    <s v="6H14B"/>
    <s v="6H14"/>
    <m/>
    <s v="17.225"/>
    <x v="3"/>
    <x v="1"/>
    <n v="323449"/>
    <n v="323449"/>
    <n v="312723.06"/>
    <n v="0"/>
    <n v="0"/>
    <n v="312723.06"/>
    <n v="10725.940000000002"/>
    <n v="0.96683885249297419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00PUIF20PE"/>
    <s v="PEUC-Ongoing "/>
    <n v="2020"/>
    <s v="UI34706NJ0"/>
    <s v="6H14B"/>
    <s v="6H14"/>
    <m/>
    <s v="17.225"/>
    <x v="3"/>
    <x v="1"/>
    <n v="8068126"/>
    <n v="8068126"/>
    <n v="841214.65"/>
    <n v="1179.6099999999999"/>
    <n v="0"/>
    <n v="842394.26"/>
    <n v="7225731.7400000002"/>
    <n v="0.1042639455556346"/>
    <x v="0"/>
    <x v="0"/>
    <s v="45 Days"/>
    <d v="2024-02-15T00:00:00"/>
    <s v="NO"/>
    <m/>
    <s v="Brett Casavant"/>
    <s v="(617)-788-0161 "/>
    <s v=" Casavant.brett.t@dol.gov"/>
  </r>
  <r>
    <x v="0"/>
    <x v="0"/>
    <s v="CON0000092"/>
    <s v="Active"/>
    <s v="DOL0092PUIF21MP"/>
    <s v="MEUC Production "/>
    <n v="2020"/>
    <s v="UI34706NO0"/>
    <s v="6H14B"/>
    <s v="6H14"/>
    <m/>
    <s v="17.225"/>
    <x v="4"/>
    <x v="1"/>
    <n v="309975"/>
    <n v="309975"/>
    <n v="309975"/>
    <n v="0"/>
    <m/>
    <n v="309975"/>
    <n v="0"/>
    <n v="1"/>
    <x v="0"/>
    <x v="0"/>
    <s v="45 Days"/>
    <d v="2024-02-15T00:00:00"/>
    <s v="NO"/>
    <m/>
    <s v="Brett Casavant"/>
    <s v="(617)-788-0161 "/>
    <s v=" Casavant.brett.t@dol.gov"/>
  </r>
  <r>
    <x v="2"/>
    <x v="2"/>
    <s v="CON0000122"/>
    <s v="Active"/>
    <s v="DOL0122PUIF23TR"/>
    <s v="TRA"/>
    <n v="2023"/>
    <s v="UI39258RR0"/>
    <s v="6H14B"/>
    <s v="6H14"/>
    <m/>
    <m/>
    <x v="5"/>
    <x v="2"/>
    <n v="800000"/>
    <n v="800000"/>
    <n v="642824"/>
    <n v="0"/>
    <n v="0"/>
    <n v="642824"/>
    <n v="157176"/>
    <n v="0.80352999999999997"/>
    <x v="1"/>
    <x v="2"/>
    <s v="45 Days"/>
    <d v="2023-11-04T00:00:00"/>
    <s v="NO"/>
    <m/>
    <s v="Joseph Blance"/>
    <s v="(617) 788-0170"/>
    <s v="blanch.joseph.j@dol.gov"/>
  </r>
  <r>
    <x v="2"/>
    <x v="2"/>
    <s v="CON0000122"/>
    <s v="Active"/>
    <s v="DOL0122PUIF23AT"/>
    <s v="ATAA"/>
    <n v="2023"/>
    <s v="UI39258RS0"/>
    <s v="6H14B"/>
    <s v="6H14"/>
    <m/>
    <m/>
    <x v="5"/>
    <x v="2"/>
    <n v="25000"/>
    <n v="25000"/>
    <n v="14678"/>
    <n v="0"/>
    <n v="0"/>
    <n v="14678"/>
    <n v="10322"/>
    <n v="0.58711999999999998"/>
    <x v="1"/>
    <x v="2"/>
    <s v="45 Days"/>
    <d v="2023-11-04T00:00:00"/>
    <s v="NO"/>
    <m/>
    <s v="Joseph Blance"/>
    <s v="(617) 788-0170"/>
    <s v="blanch.joseph.j@dol.gov"/>
  </r>
  <r>
    <x v="3"/>
    <x v="3"/>
    <s v="CON0000121"/>
    <s v="Active"/>
    <s v="DOL0121PLMF23CE"/>
    <s v="Current Employment Statistics"/>
    <n v="2023"/>
    <s v="LM3844123A"/>
    <s v="5H37P"/>
    <m/>
    <n v="91213"/>
    <n v="17.001999999999999"/>
    <x v="5"/>
    <x v="2"/>
    <n v="166303.9"/>
    <n v="166303.9"/>
    <n v="166303.9"/>
    <m/>
    <m/>
    <n v="166303.9"/>
    <n v="0"/>
    <n v="1"/>
    <x v="2"/>
    <x v="2"/>
    <s v="30 Days"/>
    <d v="2024-01-24T00:00:00"/>
    <s v="Yes"/>
    <d v="2024-01-24T00:00:00"/>
    <s v="Allison Akarsu"/>
    <s v="(617) 565-2306"/>
    <s v="akarsu.allison@bls.gov"/>
  </r>
  <r>
    <x v="3"/>
    <x v="3"/>
    <s v="CON0000121"/>
    <s v="Active"/>
    <s v="DOL0121PLMF23LU"/>
    <s v="Local Area Unemployment Statistics"/>
    <n v="2023"/>
    <s v="LM3844123B"/>
    <s v="5H37P"/>
    <m/>
    <n v="91223"/>
    <n v="17.001999999999999"/>
    <x v="5"/>
    <x v="2"/>
    <n v="252176.92"/>
    <n v="252176.92"/>
    <n v="252176.92"/>
    <m/>
    <m/>
    <n v="252176.92"/>
    <n v="0"/>
    <n v="1"/>
    <x v="2"/>
    <x v="2"/>
    <s v="30 Days"/>
    <d v="2024-01-24T00:00:00"/>
    <s v="Yes"/>
    <d v="2024-01-24T00:00:00"/>
    <s v="Allison Akarsu"/>
    <s v="(617) 565-2306"/>
    <s v="akarsu.allison@bls.gov"/>
  </r>
  <r>
    <x v="3"/>
    <x v="3"/>
    <s v="CON0000121"/>
    <s v="Active"/>
    <s v="DOL0121PLMF23OE"/>
    <s v="Occupational Employment Statistics"/>
    <n v="2023"/>
    <s v="LM3844123C"/>
    <s v="5H37P"/>
    <m/>
    <n v="91233"/>
    <n v="17.001999999999999"/>
    <x v="5"/>
    <x v="2"/>
    <n v="471279.8"/>
    <n v="471279.8"/>
    <n v="471279.8"/>
    <m/>
    <m/>
    <n v="471279.8"/>
    <n v="0"/>
    <n v="1"/>
    <x v="2"/>
    <x v="2"/>
    <s v="30 Days"/>
    <d v="2024-01-24T00:00:00"/>
    <s v="Yes"/>
    <d v="2024-01-24T00:00:00"/>
    <s v="Allison Akarsu"/>
    <s v="(617) 565-2306"/>
    <s v="akarsu.allison@bls.gov"/>
  </r>
  <r>
    <x v="3"/>
    <x v="3"/>
    <s v="CON0000121"/>
    <s v="Active"/>
    <s v="DOL0121PLMF23QC"/>
    <s v="Quarterly Census of Employment and Wages"/>
    <n v="2023"/>
    <s v="LM3844123D"/>
    <s v="5H37P"/>
    <m/>
    <n v="91243"/>
    <n v="17.001999999999999"/>
    <x v="5"/>
    <x v="2"/>
    <n v="482590.38"/>
    <n v="482590.38"/>
    <n v="482590.38"/>
    <m/>
    <m/>
    <n v="482590.38"/>
    <n v="0"/>
    <n v="1"/>
    <x v="2"/>
    <x v="2"/>
    <s v="30 Days"/>
    <d v="2024-01-24T00:00:00"/>
    <s v="Yes"/>
    <d v="2024-01-24T00:00:00"/>
    <s v="Allison Akarsu"/>
    <s v="(617) 565-2306"/>
    <s v="akarsu.allison@bls.gov"/>
  </r>
  <r>
    <x v="3"/>
    <x v="3"/>
    <s v="CON0000121"/>
    <s v="Active"/>
    <s v="DOL0121PLMF23QA"/>
    <s v="Quarterly Census of Employment and Wages AAMP"/>
    <n v="2023"/>
    <s v="LM3844123J"/>
    <s v="5H37P"/>
    <m/>
    <n v="91443"/>
    <n v="17.001999999999999"/>
    <x v="5"/>
    <x v="2"/>
    <n v="10000"/>
    <n v="10000"/>
    <n v="10000"/>
    <m/>
    <m/>
    <n v="10000"/>
    <n v="0"/>
    <n v="1"/>
    <x v="2"/>
    <x v="2"/>
    <s v="30 Days"/>
    <d v="2024-01-24T00:00:00"/>
    <s v="Yes"/>
    <d v="2024-01-24T00:00:00"/>
    <s v="Allison Akarsu"/>
    <s v="(617) 565-2306"/>
    <s v="akarsu.allison@bls.gov"/>
  </r>
  <r>
    <x v="4"/>
    <x v="4"/>
    <s v="CON0000111"/>
    <s v="Active"/>
    <s v="DOL0111PDVF21LV"/>
    <s v="FY22 LVER "/>
    <n v="2022"/>
    <s v="DV3786SG2"/>
    <s v="1J09B"/>
    <m/>
    <m/>
    <s v="17.804"/>
    <x v="6"/>
    <x v="3"/>
    <n v="341018"/>
    <n v="341018"/>
    <n v="459026.33"/>
    <n v="0"/>
    <n v="0"/>
    <n v="459026.33"/>
    <n v="-118008.33000000002"/>
    <n v="1.3460472174489324"/>
    <x v="1"/>
    <x v="1"/>
    <s v="30 Days"/>
    <d v="2023-10-30T00:00:00"/>
    <s v="NO"/>
    <m/>
    <s v="Lisa Jones"/>
    <s v="(240)-867-2077"/>
    <s v="jones.lisa.c@dol.gov"/>
  </r>
  <r>
    <x v="4"/>
    <x v="4"/>
    <s v="CON0000111"/>
    <s v="Active"/>
    <s v="DOL0111PDVF21JV"/>
    <s v="JVSG"/>
    <n v="2022"/>
    <s v="DV3786SG2"/>
    <s v="1J09B"/>
    <m/>
    <m/>
    <s v="17.804"/>
    <x v="6"/>
    <x v="3"/>
    <n v="128221"/>
    <n v="128221"/>
    <n v="160992.66"/>
    <n v="0"/>
    <n v="0"/>
    <n v="160992.66"/>
    <n v="-32771.660000000003"/>
    <n v="1.2555873062914811"/>
    <x v="1"/>
    <x v="1"/>
    <s v="30 Days"/>
    <d v="2023-10-30T00:00:00"/>
    <s v="NO"/>
    <m/>
    <s v="Lisa Jones"/>
    <s v="(240)-867-2077"/>
    <s v="jones.lisa.c@dol.gov"/>
  </r>
  <r>
    <x v="4"/>
    <x v="4"/>
    <s v="CON0000111"/>
    <s v="Active"/>
    <s v="DOL0111PDVF21DV"/>
    <s v="FY22 DVOP "/>
    <n v="2022"/>
    <s v="DV3786SG2"/>
    <s v="1J09B"/>
    <m/>
    <m/>
    <s v="17.801"/>
    <x v="6"/>
    <x v="3"/>
    <n v="1294665"/>
    <n v="1294665"/>
    <n v="1032801.27"/>
    <n v="0"/>
    <n v="0"/>
    <n v="1032801.27"/>
    <n v="261863.72999999998"/>
    <n v="0.79773630244117211"/>
    <x v="1"/>
    <x v="1"/>
    <s v="30 Days"/>
    <d v="2023-10-30T00:00:00"/>
    <s v="NO"/>
    <m/>
    <s v="Lisa Jones"/>
    <s v="(240)-867-2077"/>
    <s v="jones.lisa.c@dol.gov"/>
  </r>
  <r>
    <x v="5"/>
    <x v="5"/>
    <s v="CON0000093"/>
    <s v="Active"/>
    <s v="DOL0091COVID-19"/>
    <s v="FY21 UI COVID-19 "/>
    <n v="2021"/>
    <s v="UI35639DO0"/>
    <s v="6H14B"/>
    <s v="6H14"/>
    <m/>
    <n v="17.225000000000001"/>
    <x v="7"/>
    <x v="4"/>
    <n v="9356442.1400000006"/>
    <n v="9356442.1400000006"/>
    <n v="9356442.1400000006"/>
    <n v="0"/>
    <m/>
    <n v="9356442.1400000006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DV"/>
    <s v="FY21 UI Data Valid "/>
    <n v="2021"/>
    <s v="UI35639DO0"/>
    <s v="6H14B"/>
    <s v="6H14"/>
    <m/>
    <n v="17.225000000000001"/>
    <x v="7"/>
    <x v="4"/>
    <n v="109.77000000000001"/>
    <n v="109.77000000000001"/>
    <n v="109.77000000000001"/>
    <m/>
    <m/>
    <n v="109.77000000000001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ER"/>
    <s v="FY21 Experience Rating"/>
    <n v="2021"/>
    <s v="UI35639DO0"/>
    <s v="6H14B"/>
    <s v="6H14"/>
    <m/>
    <n v="17.225000000000001"/>
    <x v="7"/>
    <x v="4"/>
    <n v="9968.4700000000012"/>
    <n v="9968.4700000000012"/>
    <n v="9968.4700000000012"/>
    <m/>
    <m/>
    <n v="9968.4700000000012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MD"/>
    <s v="FY21 UI Modernization "/>
    <n v="2021"/>
    <s v="UI35639DO0"/>
    <s v="6H14B"/>
    <s v="6H14"/>
    <m/>
    <n v="17.225000000000001"/>
    <x v="7"/>
    <x v="4"/>
    <n v="5990319.7599999998"/>
    <n v="5990319.7599999998"/>
    <n v="5990319.7599999998"/>
    <m/>
    <m/>
    <n v="5990319.7599999998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NW"/>
    <s v="FY21 UI NASWA "/>
    <n v="2021"/>
    <s v="UI35639DO0"/>
    <s v="6H14B"/>
    <s v="6H14"/>
    <m/>
    <n v="17.225000000000001"/>
    <x v="7"/>
    <x v="4"/>
    <n v="101072.46999999997"/>
    <n v="101072.46999999997"/>
    <n v="101072.46999999997"/>
    <m/>
    <m/>
    <n v="101072.46999999997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PB"/>
    <s v="FY21 UI Pitney Bowe "/>
    <n v="2021"/>
    <s v="UI35639DO0"/>
    <s v="6H14B"/>
    <s v="6H14"/>
    <m/>
    <n v="17.225000000000001"/>
    <x v="7"/>
    <x v="4"/>
    <n v="75438.880000000005"/>
    <n v="75438.880000000005"/>
    <n v="75438.880000000005"/>
    <m/>
    <m/>
    <n v="75438.880000000005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PS"/>
    <s v="FY21 UI Postage "/>
    <n v="2021"/>
    <s v="UI35639DO0"/>
    <s v="6H14B"/>
    <s v="6H14"/>
    <m/>
    <n v="17.225000000000001"/>
    <x v="7"/>
    <x v="4"/>
    <n v="-92201.829999999958"/>
    <n v="-92201.829999999958"/>
    <n v="-92201.829999999958"/>
    <m/>
    <m/>
    <n v="-92201.829999999958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QC"/>
    <s v="FY21 UI Qual Cntrl "/>
    <n v="2021"/>
    <s v="UI35639DO0"/>
    <s v="6H14B"/>
    <s v="6H14"/>
    <m/>
    <n v="17.225000000000001"/>
    <x v="7"/>
    <x v="4"/>
    <n v="844673.29"/>
    <n v="844673.29"/>
    <n v="844673.29"/>
    <m/>
    <m/>
    <n v="844673.29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SA"/>
    <s v="FY21 UI SLF ASES TL "/>
    <n v="2021"/>
    <s v="UI35639DO0"/>
    <s v="6H14B"/>
    <s v="6H14"/>
    <m/>
    <n v="17.225000000000001"/>
    <x v="7"/>
    <x v="4"/>
    <n v="0"/>
    <n v="0"/>
    <n v="0"/>
    <m/>
    <m/>
    <n v="0"/>
    <n v="0"/>
    <s v="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ST"/>
    <s v="FY21 UI Stock Item "/>
    <n v="2021"/>
    <s v="UI35639DO0"/>
    <s v="6H14B"/>
    <s v="6H14"/>
    <m/>
    <n v="17.225000000000001"/>
    <x v="7"/>
    <x v="4"/>
    <n v="74872.31"/>
    <n v="74872.31"/>
    <n v="74872.31"/>
    <m/>
    <m/>
    <n v="74872.31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SW"/>
    <s v="FY21 UI Shared Work "/>
    <n v="2021"/>
    <s v="UI35639DO0"/>
    <s v="6H14B"/>
    <s v="6H14"/>
    <m/>
    <n v="17.225000000000001"/>
    <x v="7"/>
    <x v="4"/>
    <n v="836421.00000000023"/>
    <n v="836421.00000000023"/>
    <n v="836421.00000000023"/>
    <m/>
    <m/>
    <n v="836421.00000000023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TA"/>
    <s v="FY21 UI Trade ACT "/>
    <n v="2021"/>
    <s v="UI35639DO0"/>
    <s v="6H14B"/>
    <s v="6H14"/>
    <m/>
    <n v="17.225000000000001"/>
    <x v="7"/>
    <x v="4"/>
    <n v="153969.49"/>
    <n v="153969.49"/>
    <n v="153969.49"/>
    <m/>
    <m/>
    <n v="153969.49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UI"/>
    <s v="FY21 Unemploy Ins. "/>
    <n v="2021"/>
    <s v="UI35639DO0"/>
    <s v="6H14B"/>
    <s v="6H14"/>
    <m/>
    <n v="17.225000000000001"/>
    <x v="7"/>
    <x v="4"/>
    <n v="24716983.550000001"/>
    <n v="24716983.550000001"/>
    <n v="24716983.550000001"/>
    <m/>
    <m/>
    <n v="24716983.550000001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VF"/>
    <s v="FY21 UI Verific.Fee "/>
    <n v="2021"/>
    <s v="UI35639DO0"/>
    <s v="6H14B"/>
    <s v="6H14"/>
    <m/>
    <n v="17.225000000000001"/>
    <x v="7"/>
    <x v="4"/>
    <n v="101458.7"/>
    <n v="101458.7"/>
    <n v="101458.7"/>
    <m/>
    <m/>
    <n v="101458.7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AB"/>
    <s v="FY21 Above Base"/>
    <n v="2021"/>
    <s v="UI35639JT0"/>
    <s v="6H14B"/>
    <s v="6H14"/>
    <m/>
    <n v="17.225000000000001"/>
    <x v="7"/>
    <x v="4"/>
    <n v="10979810"/>
    <n v="10979810"/>
    <n v="10979810"/>
    <n v="0"/>
    <m/>
    <n v="10979810"/>
    <n v="0"/>
    <n v="1"/>
    <x v="3"/>
    <x v="2"/>
    <s v="45 Days"/>
    <d v="2023-11-06T00:00:00"/>
    <s v="Yes"/>
    <m/>
    <s v="Brad Davis"/>
    <s v="(617) 565-2538"/>
    <s v="davis.brad.m@dol.gov"/>
  </r>
  <r>
    <x v="5"/>
    <x v="5"/>
    <s v="CON0000093"/>
    <s v="Active"/>
    <s v="DOL0091PUIF21AB"/>
    <s v="FY21 Above Base"/>
    <n v="2021"/>
    <s v="UI35639JT1"/>
    <s v="6H14B"/>
    <s v="6H14"/>
    <m/>
    <n v="17.225000000000001"/>
    <x v="7"/>
    <x v="4"/>
    <n v="7179930"/>
    <n v="7179930"/>
    <n v="7179930"/>
    <n v="0"/>
    <m/>
    <n v="7179930"/>
    <n v="0"/>
    <n v="1"/>
    <x v="3"/>
    <x v="2"/>
    <s v="45 Days"/>
    <d v="2023-11-06T00:00:00"/>
    <s v="Yes"/>
    <m/>
    <s v="Brad Davis"/>
    <s v="(617) 565-2538"/>
    <s v="davis.brad.m@dol.gov"/>
  </r>
  <r>
    <x v="0"/>
    <x v="0"/>
    <s v="CON0000082"/>
    <s v="Active"/>
    <s v="DOL000000000156"/>
    <s v="PEUC-Implementation "/>
    <n v="2020"/>
    <s v="UI34706Z70"/>
    <s v="6H14B"/>
    <s v="6H14"/>
    <m/>
    <s v="17.225"/>
    <x v="8"/>
    <x v="5"/>
    <n v="447036"/>
    <n v="447036"/>
    <n v="447036"/>
    <n v="0"/>
    <m/>
    <n v="447036"/>
    <n v="0"/>
    <n v="1"/>
    <x v="0"/>
    <x v="0"/>
    <s v="45 Days"/>
    <d v="2024-02-15T00:00:00"/>
    <s v="Yes 06/30/2020, No"/>
    <m/>
    <s v="Brett Casavant"/>
    <s v="(617)-788-0161 "/>
    <s v=" Casavant.brett.t@dol.gov"/>
  </r>
  <r>
    <x v="0"/>
    <x v="0"/>
    <s v="CON0000082"/>
    <s v="Active"/>
    <s v="DOL000000000155"/>
    <s v="PUA-Implementation "/>
    <n v="2020"/>
    <s v="UI34706Z30"/>
    <s v="6H14B"/>
    <s v="6H14"/>
    <m/>
    <s v="17.225"/>
    <x v="9"/>
    <x v="5"/>
    <n v="1235439"/>
    <n v="1235439"/>
    <n v="1235439"/>
    <n v="0"/>
    <m/>
    <n v="1235439"/>
    <n v="0"/>
    <n v="1"/>
    <x v="0"/>
    <x v="0"/>
    <s v="45 Days"/>
    <d v="2024-02-15T00:00:00"/>
    <s v="Yes 12/31/2021, 8/9/2023"/>
    <m/>
    <s v="Brett Casavant"/>
    <s v="(617)-788-0161 "/>
    <s v=" Casavant.brett.t@dol.gov"/>
  </r>
  <r>
    <x v="0"/>
    <x v="0"/>
    <s v="CON0000082"/>
    <s v="Active"/>
    <s v="DOL0000PUIP20PU"/>
    <s v="PUA-Ongoing  UIPL16-20"/>
    <n v="2020"/>
    <s v="UI34706C80"/>
    <s v="6H14B"/>
    <s v="6H14"/>
    <m/>
    <s v="17.225"/>
    <x v="10"/>
    <x v="5"/>
    <n v="7727916"/>
    <n v="7727916"/>
    <n v="7727916"/>
    <n v="0"/>
    <n v="0"/>
    <n v="7727916"/>
    <n v="0"/>
    <n v="1"/>
    <x v="0"/>
    <x v="0"/>
    <s v="45 Days"/>
    <d v="2024-02-15T00:00:00"/>
    <s v="Yes 03/31/2023"/>
    <m/>
    <s v="Brett Casavant"/>
    <s v="(617)-788-0161 "/>
    <s v=" Casavant.brett.t@dol.gov"/>
  </r>
  <r>
    <x v="0"/>
    <x v="0"/>
    <s v="CON0000082"/>
    <s v="Active"/>
    <s v="DOL0082PUIF20PE"/>
    <s v="PEUC-Integrity "/>
    <n v="2020"/>
    <s v="UI34706Z70"/>
    <s v="6H14B"/>
    <s v="6H14"/>
    <m/>
    <s v="17.225"/>
    <x v="11"/>
    <x v="5"/>
    <n v="285600"/>
    <n v="285600"/>
    <n v="260311.06"/>
    <n v="25288.94"/>
    <n v="0"/>
    <n v="285600"/>
    <n v="3.637978807091713E-12"/>
    <n v="0.91145329131652664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00PUIF20PE"/>
    <s v="PEUC-Ongoing "/>
    <n v="2020"/>
    <s v="UI34706CI0"/>
    <s v="6H14B"/>
    <s v="6H14"/>
    <m/>
    <s v="17.225"/>
    <x v="3"/>
    <x v="5"/>
    <n v="12586749"/>
    <n v="12586749"/>
    <n v="12586749"/>
    <n v="0"/>
    <n v="0"/>
    <n v="12586749"/>
    <n v="0"/>
    <n v="1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100000000057"/>
    <s v="FPUC Implementation"/>
    <n v="2020"/>
    <s v="UI34706Z50"/>
    <s v="6H14B"/>
    <s v="6H14"/>
    <m/>
    <s v="17.225"/>
    <x v="2"/>
    <x v="5"/>
    <n v="227960"/>
    <n v="227960"/>
    <n v="227960"/>
    <m/>
    <m/>
    <n v="227960"/>
    <n v="0"/>
    <n v="1"/>
    <x v="0"/>
    <x v="0"/>
    <s v="45 Days"/>
    <d v="2024-02-15T00:00:00"/>
    <s v="Yes, 8/9/2023"/>
    <m/>
    <s v="Brett Casavant"/>
    <s v="(617)-788-0161 "/>
    <s v=" Casavant.brett.t@dol.gov"/>
  </r>
  <r>
    <x v="0"/>
    <x v="0"/>
    <s v="CON0000082"/>
    <s v="Active"/>
    <s v="DOL0000PUIF20FP"/>
    <s v="FPUC-Ongoing"/>
    <n v="2020"/>
    <s v="UI34706Z50"/>
    <s v="6H14B"/>
    <s v="6H14"/>
    <m/>
    <s v="17.225"/>
    <x v="2"/>
    <x v="5"/>
    <n v="30874"/>
    <n v="30874"/>
    <n v="30874"/>
    <m/>
    <m/>
    <n v="30874"/>
    <n v="0"/>
    <n v="1"/>
    <x v="0"/>
    <x v="0"/>
    <s v="45 Days"/>
    <d v="2024-02-15T00:00:00"/>
    <s v="Yes, 8/9/2023"/>
    <m/>
    <s v="Brett Casavant"/>
    <s v="(617)-788-0161 "/>
    <s v=" Casavant.brett.t@dol.gov"/>
  </r>
  <r>
    <x v="0"/>
    <x v="0"/>
    <s v="CON0000082"/>
    <s v="Active"/>
    <s v="DOL0082PUIF20PU"/>
    <s v="PUA-Integrity "/>
    <n v="2020"/>
    <s v="UI34706Z30"/>
    <s v="6H14B"/>
    <s v="6H14"/>
    <m/>
    <s v="17.225"/>
    <x v="11"/>
    <x v="5"/>
    <n v="1499400"/>
    <n v="1499400"/>
    <n v="1499400"/>
    <n v="0"/>
    <n v="0"/>
    <n v="1499400"/>
    <n v="0"/>
    <n v="1"/>
    <x v="0"/>
    <x v="0"/>
    <s v="45 Days"/>
    <d v="2024-02-15T00:00:00"/>
    <s v="Yes 12/31/2021, 8/9/2023"/>
    <m/>
    <s v="Brett Casavant"/>
    <s v="(617)-788-0161 "/>
    <s v=" Casavant.brett.t@dol.gov"/>
  </r>
  <r>
    <x v="0"/>
    <x v="0"/>
    <s v="CON0000082"/>
    <s v="Active"/>
    <s v="DOL0000PUIF20FP"/>
    <s v="FPUC-Ongoing "/>
    <n v="2020"/>
    <s v="UI34706CA0"/>
    <s v="6H14B"/>
    <s v="6H14"/>
    <m/>
    <s v="17.225"/>
    <x v="2"/>
    <x v="5"/>
    <n v="796089"/>
    <n v="796089"/>
    <n v="796089"/>
    <n v="0"/>
    <m/>
    <n v="796089"/>
    <n v="0"/>
    <n v="1"/>
    <x v="0"/>
    <x v="0"/>
    <s v="45 Days"/>
    <d v="2024-02-15T00:00:00"/>
    <s v="Yes"/>
    <m/>
    <s v="Brett Casavant"/>
    <s v="(617)-788-0161 "/>
    <s v=" Casavant.brett.t@dol.gov"/>
  </r>
  <r>
    <x v="0"/>
    <x v="0"/>
    <s v="CON0000082"/>
    <s v="Active"/>
    <s v="DOL0082PUIF21FP"/>
    <s v="FPUC CARES - 2 "/>
    <n v="2020"/>
    <s v="UI34706CA0"/>
    <s v="6H14B"/>
    <s v="6H14"/>
    <m/>
    <s v="17.225"/>
    <x v="4"/>
    <x v="5"/>
    <n v="100000"/>
    <n v="100000"/>
    <n v="976"/>
    <n v="0"/>
    <m/>
    <n v="976"/>
    <n v="99024"/>
    <n v="9.7599999999999996E-3"/>
    <x v="0"/>
    <x v="0"/>
    <s v="45 Days"/>
    <d v="2024-02-15T00:00:00"/>
    <s v="Yes"/>
    <m/>
    <s v="Brett Casavant"/>
    <s v="(617)-788-0161 "/>
    <s v=" Casavant.brett.t@dol.gov"/>
  </r>
  <r>
    <x v="0"/>
    <x v="0"/>
    <s v="CON0000082"/>
    <s v="Active"/>
    <s v="DOL0082PUIF21PE"/>
    <s v="PEUC CARES - 2 "/>
    <n v="2020"/>
    <s v="UI34706CI0"/>
    <s v="6H14B"/>
    <s v="6H14"/>
    <m/>
    <s v="17.225"/>
    <x v="4"/>
    <x v="5"/>
    <n v="150000"/>
    <n v="150000"/>
    <n v="42325.79"/>
    <m/>
    <m/>
    <n v="42325.79"/>
    <n v="107674.20999999999"/>
    <n v="0.28217193333333335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82PUIF21PU"/>
    <s v="PUA CARES - 2 UIPL 9-21"/>
    <n v="2020"/>
    <s v="UI34706C80"/>
    <s v="6H14B"/>
    <s v="6H14"/>
    <m/>
    <s v="17.225"/>
    <x v="4"/>
    <x v="5"/>
    <n v="250000"/>
    <n v="250000"/>
    <n v="82900.81"/>
    <m/>
    <n v="0"/>
    <n v="82900.81"/>
    <n v="167099.19"/>
    <n v="0.33160323999999997"/>
    <x v="0"/>
    <x v="0"/>
    <s v="45 Days"/>
    <d v="2024-02-15T00:00:00"/>
    <s v="Yes 03/31/2022"/>
    <m/>
    <s v="Brett Casavant"/>
    <s v="(617)-788-0161 "/>
    <s v=" Casavant.brett.t@dol.gov"/>
  </r>
  <r>
    <x v="0"/>
    <x v="0"/>
    <s v="CON0000082"/>
    <s v="Active"/>
    <s v="DOL0000PUIF20PE"/>
    <s v="PEUC-Ongoing "/>
    <n v="2020"/>
    <s v="UI34706Z70"/>
    <s v="6H14B"/>
    <s v="6H14"/>
    <m/>
    <s v="17.225"/>
    <x v="3"/>
    <x v="5"/>
    <n v="826599"/>
    <n v="826599"/>
    <n v="826599"/>
    <n v="0"/>
    <n v="0"/>
    <n v="826599"/>
    <n v="0"/>
    <n v="1"/>
    <x v="0"/>
    <x v="0"/>
    <s v="45 Days"/>
    <d v="2024-02-15T00:00:00"/>
    <s v="Yes 03/31/202, No "/>
    <m/>
    <s v="Brett Casavant"/>
    <s v="(617)-788-0161 "/>
    <s v=" Casavant.brett.t@dol.gov"/>
  </r>
  <r>
    <x v="0"/>
    <x v="0"/>
    <s v="CON0000082"/>
    <s v="Active"/>
    <s v="DOL0082PUIF20EC"/>
    <s v="PEUC-Integrity "/>
    <n v="2020"/>
    <s v="UI34706CI0"/>
    <s v="6H14B"/>
    <s v="6H14"/>
    <m/>
    <s v="17.225"/>
    <x v="12"/>
    <x v="5"/>
    <n v="285600"/>
    <n v="285600"/>
    <n v="259131.64"/>
    <n v="26468.36"/>
    <n v="0"/>
    <n v="285600"/>
    <n v="0"/>
    <n v="0.9073236694677872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82PUIF20E2"/>
    <s v="PEUC-Fraud Prevention "/>
    <n v="2020"/>
    <s v="UI34706CI0"/>
    <s v="6H14B"/>
    <s v="6H14"/>
    <m/>
    <s v="17.225"/>
    <x v="13"/>
    <x v="5"/>
    <n v="264600"/>
    <n v="264600"/>
    <n v="854138.81"/>
    <n v="0"/>
    <n v="-589538.81000000006"/>
    <n v="264600"/>
    <n v="0"/>
    <n v="3.228037830687831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82PUIF20PC"/>
    <s v="PUA-Integrity Change 1 UIPL 28-20"/>
    <n v="2020"/>
    <s v="UI34706C80"/>
    <s v="6H14B"/>
    <s v="6H14"/>
    <m/>
    <s v="17.225"/>
    <x v="12"/>
    <x v="5"/>
    <n v="1499400"/>
    <n v="1499400"/>
    <n v="1642936.56"/>
    <n v="0"/>
    <n v="-143536.56000000006"/>
    <n v="1499400"/>
    <n v="0"/>
    <n v="1.095729331732693"/>
    <x v="0"/>
    <x v="0"/>
    <s v="45 Days"/>
    <d v="2024-02-15T00:00:00"/>
    <s v="Yes 03/31/2023"/>
    <m/>
    <s v="Brett Casavant"/>
    <s v="(617)-788-0161 "/>
    <s v=" Casavant.brett.t@dol.gov"/>
  </r>
  <r>
    <x v="0"/>
    <x v="0"/>
    <s v="CON0000082"/>
    <s v="Active"/>
    <s v="DOL0082PUIF20P2"/>
    <s v="PUA-Fraud Prevention Change 2 UIPL 28-20"/>
    <n v="2020"/>
    <s v="UI34706C80"/>
    <s v="6H14B"/>
    <s v="6H14"/>
    <m/>
    <s v="17.225"/>
    <x v="13"/>
    <x v="5"/>
    <n v="1384200"/>
    <n v="1384200"/>
    <n v="348708.37"/>
    <n v="46047.86"/>
    <n v="0"/>
    <n v="394756.23"/>
    <n v="989443.77"/>
    <n v="0.25192051004190147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00PUIP20PU"/>
    <s v="PUA-Ongoing "/>
    <n v="2020"/>
    <s v="UI34706Z30"/>
    <s v="6H14B"/>
    <s v="6H14"/>
    <m/>
    <s v="17.225"/>
    <x v="14"/>
    <x v="5"/>
    <n v="2513932"/>
    <n v="2513932"/>
    <n v="2513932"/>
    <n v="0"/>
    <m/>
    <n v="2513932"/>
    <n v="0"/>
    <n v="1"/>
    <x v="0"/>
    <x v="0"/>
    <s v="45 Days"/>
    <d v="2024-02-15T00:00:00"/>
    <s v="Yes 12/31/2021, 8/9/2023"/>
    <m/>
    <s v="Brett Casavant"/>
    <s v="(617)-788-0161 "/>
    <s v=" Casavant.brett.t@dol.gov"/>
  </r>
  <r>
    <x v="0"/>
    <x v="0"/>
    <s v="CON0000082"/>
    <s v="Active"/>
    <s v="DOL0082PUIF21F3"/>
    <s v="FPUC CARES - 3 "/>
    <n v="2020"/>
    <s v="UI34706CA0"/>
    <s v="6H14B"/>
    <s v="6H14"/>
    <m/>
    <s v="17.225"/>
    <x v="12"/>
    <x v="5"/>
    <n v="50000"/>
    <n v="50000"/>
    <n v="0"/>
    <n v="0"/>
    <n v="0"/>
    <n v="0"/>
    <n v="50000"/>
    <n v="0"/>
    <x v="0"/>
    <x v="0"/>
    <s v="45 Days"/>
    <d v="2024-02-15T00:00:00"/>
    <s v="Yes"/>
    <m/>
    <s v="Brett Casavant"/>
    <s v="(617)-788-0161 "/>
    <s v=" Casavant.brett.t@dol.gov"/>
  </r>
  <r>
    <x v="0"/>
    <x v="0"/>
    <s v="CON0000082"/>
    <s v="Active"/>
    <s v="DOL0082PUIF21P3"/>
    <s v="PEUC CARES - 3 "/>
    <n v="2020"/>
    <s v="UI34706CI0"/>
    <s v="6H14B"/>
    <s v="6H14"/>
    <m/>
    <s v="17.225"/>
    <x v="12"/>
    <x v="5"/>
    <n v="75000"/>
    <n v="75000"/>
    <n v="10335.08"/>
    <m/>
    <n v="0"/>
    <n v="10335.08"/>
    <n v="64664.92"/>
    <n v="0.13780106666666667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82PUIF20PD"/>
    <s v="PUA Change-5 UIPL 16-20"/>
    <n v="2020"/>
    <s v="UI34706C80"/>
    <s v="6H14B"/>
    <s v="6H14"/>
    <m/>
    <s v="17.225"/>
    <x v="12"/>
    <x v="5"/>
    <n v="100000"/>
    <n v="100000"/>
    <n v="86614.52"/>
    <m/>
    <n v="0"/>
    <n v="86614.52"/>
    <n v="13385.479999999996"/>
    <n v="0.86614520000000006"/>
    <x v="0"/>
    <x v="0"/>
    <s v="45 Days"/>
    <d v="2024-02-15T00:00:00"/>
    <s v="Yes 03/31/2022"/>
    <m/>
    <s v="Brett Casavant"/>
    <s v="(617)-788-0161 "/>
    <s v=" Casavant.brett.t@dol.gov"/>
  </r>
  <r>
    <x v="0"/>
    <x v="0"/>
    <s v="CON0000082"/>
    <s v="Active"/>
    <s v="DOL0082PUIF21U3"/>
    <s v="PUA CARES - 3 UIPL 14-21"/>
    <n v="2020"/>
    <s v="UI34706C80"/>
    <s v="6H14B"/>
    <s v="6H14"/>
    <m/>
    <s v="17.225"/>
    <x v="12"/>
    <x v="5"/>
    <n v="100000"/>
    <n v="100000"/>
    <n v="91203.97"/>
    <n v="0"/>
    <n v="0"/>
    <n v="91203.97"/>
    <n v="8796.0299999999988"/>
    <n v="0.91203970000000001"/>
    <x v="0"/>
    <x v="0"/>
    <s v="45 Days"/>
    <d v="2024-02-15T00:00:00"/>
    <s v="Yes 03/31/2022"/>
    <m/>
    <s v="Brett Casavant"/>
    <s v="(617)-788-0161 "/>
    <s v=" Casavant.brett.t@dol.gov"/>
  </r>
  <r>
    <x v="0"/>
    <x v="0"/>
    <s v="CON0000082"/>
    <s v="Active"/>
    <s v="DOL0082PUIF21U6"/>
    <s v="PUA Change 4 UIPL 28-20"/>
    <n v="2020"/>
    <s v="UI34706MT0"/>
    <s v="6H14B"/>
    <s v="6H14"/>
    <m/>
    <s v="17.225"/>
    <x v="15"/>
    <x v="5"/>
    <n v="969404"/>
    <n v="969404"/>
    <n v="872026.82"/>
    <n v="0"/>
    <n v="0"/>
    <n v="872026.82"/>
    <n v="97377.180000000051"/>
    <n v="0.89954943449789759"/>
    <x v="0"/>
    <x v="0"/>
    <s v="45 Days"/>
    <d v="2024-02-15T00:00:00"/>
    <s v="Yes 06/30/2022"/>
    <m/>
    <s v="Brett Casavant"/>
    <s v="(617)-788-0161 "/>
    <s v=" Casavant.brett.t@dol.gov"/>
  </r>
  <r>
    <x v="0"/>
    <x v="0"/>
    <s v="CON0000082"/>
    <s v="Active"/>
    <s v="DOL0000PUIF20FP"/>
    <s v="FPUC-Ongoing"/>
    <n v="2020"/>
    <s v="UI34706SL0"/>
    <s v="6H14B"/>
    <s v="6H14"/>
    <m/>
    <s v="17.225"/>
    <x v="2"/>
    <x v="5"/>
    <n v="102974"/>
    <n v="102974"/>
    <n v="164856.25"/>
    <m/>
    <n v="-61882.25"/>
    <n v="102974"/>
    <n v="0"/>
    <n v="1.600950239866374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00PUIF20PE"/>
    <s v="PEUC-Ongoing "/>
    <n v="2020"/>
    <s v="UI34706SN0"/>
    <s v="6H14B"/>
    <s v="6H14"/>
    <m/>
    <s v="17.225"/>
    <x v="3"/>
    <x v="5"/>
    <n v="146824"/>
    <n v="146824"/>
    <n v="0"/>
    <n v="0"/>
    <n v="0"/>
    <n v="0"/>
    <n v="146824"/>
    <n v="0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00PUIP20PU"/>
    <s v="PUA-Ongoing "/>
    <n v="2020"/>
    <s v="UI34706SJ0"/>
    <s v="6H14B"/>
    <s v="6H14"/>
    <m/>
    <s v="17.225"/>
    <x v="16"/>
    <x v="5"/>
    <n v="150649"/>
    <n v="150649"/>
    <n v="1385236.09"/>
    <n v="0"/>
    <n v="-1234587.0900000001"/>
    <n v="150649"/>
    <n v="0"/>
    <n v="9.1951230343380974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00PUIP20PU"/>
    <s v="PUA-Ongoing "/>
    <n v="2020"/>
    <s v="UI34706MT0"/>
    <s v="6H14B"/>
    <s v="6H14"/>
    <m/>
    <s v="17.225"/>
    <x v="15"/>
    <x v="5"/>
    <n v="507513"/>
    <n v="507513"/>
    <n v="274635.40000000002"/>
    <n v="0"/>
    <n v="0"/>
    <n v="274635.40000000002"/>
    <n v="232877.59999999998"/>
    <n v="0.54113963583198854"/>
    <x v="0"/>
    <x v="0"/>
    <s v="45 Days"/>
    <d v="2024-02-15T00:00:00"/>
    <s v="NO"/>
    <m/>
    <s v="Brett Casavant"/>
    <s v="(617)-788-0161 "/>
    <s v=" Casavant.brett.t@dol.gov"/>
  </r>
  <r>
    <x v="0"/>
    <x v="0"/>
    <s v="CON0000082"/>
    <s v="Active"/>
    <s v="DOL0082PUIF21U6"/>
    <s v="PUA Change-6 - "/>
    <n v="2020"/>
    <s v="UI34706MT0"/>
    <s v="6H14B"/>
    <s v="6H14"/>
    <m/>
    <s v="17.225"/>
    <x v="15"/>
    <x v="5"/>
    <n v="94300"/>
    <n v="94300"/>
    <n v="16393.080000000002"/>
    <n v="0"/>
    <n v="0"/>
    <n v="16393.080000000002"/>
    <n v="77906.92"/>
    <n v="0.17383966065747616"/>
    <x v="0"/>
    <x v="0"/>
    <s v="45 Days"/>
    <d v="2024-02-15T00:00:00"/>
    <s v="NO"/>
    <m/>
    <s v="Brett Casavant"/>
    <s v="(617)-788-0161 "/>
    <s v=" Casavant.brett.t@dol.gov"/>
  </r>
  <r>
    <x v="0"/>
    <x v="0"/>
    <s v="CON0000092"/>
    <s v="Active"/>
    <s v="DOL0092PUIF21ME"/>
    <s v="Mixed Earners UC (MEUC) "/>
    <n v="2020"/>
    <s v="UI34706KD0"/>
    <s v="6H14B"/>
    <s v="6H14"/>
    <m/>
    <s v="17.225"/>
    <x v="4"/>
    <x v="5"/>
    <n v="150000"/>
    <n v="150000"/>
    <n v="282383"/>
    <m/>
    <n v="-132383"/>
    <n v="150000"/>
    <n v="0"/>
    <n v="1.8825533333333333"/>
    <x v="0"/>
    <x v="0"/>
    <s v="45 Days"/>
    <d v="2024-02-15T00:00:00"/>
    <s v="NO"/>
    <m/>
    <s v="Brett Casavant"/>
    <s v="(617)-788-0161 "/>
    <s v=" Casavant.brett.t@dol.gov"/>
  </r>
  <r>
    <x v="0"/>
    <x v="0"/>
    <s v="CON0000092"/>
    <s v="Active"/>
    <s v="DOL0092PUIF21M2"/>
    <s v="MEUC 2 "/>
    <n v="2020"/>
    <s v="UI34706KD0"/>
    <s v="6H14B"/>
    <s v="6H14"/>
    <m/>
    <s v="17.225"/>
    <x v="12"/>
    <x v="5"/>
    <n v="50000"/>
    <n v="50000"/>
    <n v="18736.88"/>
    <n v="0"/>
    <m/>
    <n v="18736.88"/>
    <n v="31263.119999999999"/>
    <n v="0.3747376"/>
    <x v="0"/>
    <x v="0"/>
    <s v="45 Days"/>
    <d v="2024-02-15T00:00:00"/>
    <s v="NO"/>
    <m/>
    <s v="Brett Casavant"/>
    <s v="(617)-788-0161 "/>
    <s v=" Casavant.brett.t@dol.gov"/>
  </r>
  <r>
    <x v="0"/>
    <x v="0"/>
    <s v="CON0000092"/>
    <s v="Active"/>
    <s v="DOL0092PUIF21MP"/>
    <s v="MEUC Production "/>
    <n v="2020"/>
    <s v="UI34706SS0"/>
    <s v="6H14B"/>
    <s v="6H14"/>
    <m/>
    <s v="17.225"/>
    <x v="4"/>
    <x v="5"/>
    <n v="2607"/>
    <n v="2607"/>
    <n v="134512.92000000001"/>
    <n v="0"/>
    <n v="-131905.92000000001"/>
    <n v="2607"/>
    <n v="0"/>
    <n v="51.59682393555812"/>
    <x v="0"/>
    <x v="0"/>
    <s v="45 Days"/>
    <d v="2024-02-15T00:00:00"/>
    <s v="NO"/>
    <m/>
    <s v="Brett Casavant"/>
    <s v="(617)-788-0161 "/>
    <s v=" Casavant.brett.t@dol.gov"/>
  </r>
  <r>
    <x v="6"/>
    <x v="6"/>
    <s v="CON0000095"/>
    <s v="Active"/>
    <s v="DOL0095CWDP21RR"/>
    <s v="PY21 State RR"/>
    <s v="PY 21 FY22"/>
    <s v="AA36310DQ0"/>
    <s v="5H69B"/>
    <s v="5H69"/>
    <s v="N/A"/>
    <n v="17.277999999999999"/>
    <x v="17"/>
    <x v="5"/>
    <n v="586942"/>
    <n v="586942"/>
    <n v="586942"/>
    <m/>
    <n v="0"/>
    <n v="586942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s v="DOL0095CWDP21LO"/>
    <s v="PY21 Local DW"/>
    <s v="PY 21 FY22"/>
    <s v="AA36310DQ0"/>
    <s v="5H69B"/>
    <s v="5H69"/>
    <s v="N/A"/>
    <n v="17.277999999999999"/>
    <x v="17"/>
    <x v="5"/>
    <n v="1408659"/>
    <n v="1408659"/>
    <n v="1408659"/>
    <n v="0"/>
    <m/>
    <n v="1408659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m/>
    <s v="PY21 State DW"/>
    <s v="PY 21 FY22"/>
    <s v="AA36310DQ0"/>
    <s v="5H69B"/>
    <s v="5H69"/>
    <s v="N/A"/>
    <n v="17.277999999999999"/>
    <x v="17"/>
    <x v="5"/>
    <n v="352165"/>
    <n v="352165"/>
    <n v="352165"/>
    <n v="0"/>
    <n v="0"/>
    <n v="352165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s v="DOL0095CWYP21LO"/>
    <s v="PY21 Local Youth"/>
    <s v="PY 21 FY22"/>
    <s v="AA36310E10"/>
    <s v="5H69B"/>
    <s v="5H69"/>
    <s v="N/A"/>
    <n v="17.259"/>
    <x v="17"/>
    <x v="5"/>
    <n v="7519231"/>
    <n v="7519231"/>
    <n v="7519231"/>
    <m/>
    <m/>
    <n v="7519231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s v="DOL0095CWAF22LO"/>
    <s v="FY22 Local Adult"/>
    <s v="PY 21 FY22"/>
    <s v="AA36310KY0"/>
    <s v="5H69B"/>
    <s v="5H69"/>
    <s v="N/A"/>
    <n v="17.257999999999999"/>
    <x v="17"/>
    <x v="5"/>
    <n v="5646586"/>
    <n v="5646586"/>
    <n v="5646586"/>
    <n v="0"/>
    <n v="0"/>
    <n v="5646586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s v="DOL0095CWDF22LO"/>
    <s v="FY22 Local DW"/>
    <s v="PY 21 FY22"/>
    <s v="AA36310LA0"/>
    <s v="5H69B"/>
    <s v="5H69"/>
    <s v="N/A"/>
    <n v="17.277999999999999"/>
    <x v="17"/>
    <x v="5"/>
    <n v="5993903"/>
    <n v="5993903"/>
    <n v="5993903"/>
    <n v="0"/>
    <n v="0"/>
    <n v="5993903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s v="DOL0095CWDF22RR"/>
    <s v="FY22 State RR"/>
    <s v="PY 21 FY22"/>
    <s v="AA36310LA0"/>
    <s v="5H69B"/>
    <s v="5H69"/>
    <s v="N/A"/>
    <n v="17.277999999999999"/>
    <x v="17"/>
    <x v="5"/>
    <n v="2497459.5"/>
    <n v="2497459.5"/>
    <n v="2497459.5"/>
    <m/>
    <n v="0"/>
    <n v="2497459.5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m/>
    <s v="PY21 State Youth"/>
    <s v="PY 21 FY22"/>
    <s v="AA36310E10"/>
    <s v="5H69B"/>
    <s v="5H69"/>
    <s v="N/A"/>
    <n v="17.259"/>
    <x v="17"/>
    <x v="5"/>
    <n v="1326923"/>
    <n v="1326923"/>
    <n v="1326923"/>
    <n v="0"/>
    <n v="0"/>
    <n v="1326923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s v="DOL0095CWAP21LO"/>
    <s v="PY21 Local Adult"/>
    <s v="PY 21 FY22"/>
    <s v="AA36310D90"/>
    <s v="5H69B"/>
    <s v="5H69"/>
    <s v="N/A"/>
    <n v="17.257999999999999"/>
    <x v="17"/>
    <x v="5"/>
    <n v="1198059"/>
    <n v="1198059"/>
    <n v="1198059"/>
    <n v="0"/>
    <m/>
    <n v="1198059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m/>
    <s v="PY21 State Adult"/>
    <s v="PY 21 FY22"/>
    <s v="AA36310D90"/>
    <s v="5H69B"/>
    <s v="5H69"/>
    <s v="N/A"/>
    <n v="17.257999999999999"/>
    <x v="17"/>
    <x v="5"/>
    <n v="211421"/>
    <n v="211421"/>
    <n v="211421"/>
    <n v="0"/>
    <n v="0"/>
    <n v="211421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m/>
    <s v="FY22 State Adult"/>
    <s v="PY 21 FY22"/>
    <s v="AA36310KY0"/>
    <s v="5H69B"/>
    <s v="5H69"/>
    <s v="N/A"/>
    <n v="17.257999999999999"/>
    <x v="17"/>
    <x v="5"/>
    <n v="996457"/>
    <n v="996457"/>
    <n v="996457"/>
    <n v="0"/>
    <n v="0"/>
    <n v="996457"/>
    <n v="0"/>
    <n v="1"/>
    <x v="1"/>
    <x v="2"/>
    <s v="45 Days"/>
    <d v="2024-02-01T00:00:00"/>
    <m/>
    <m/>
    <s v="Jake Blanch"/>
    <s v="(215) 861-5245"/>
    <s v="blanch.joseph.j@dol.gov"/>
  </r>
  <r>
    <x v="6"/>
    <x v="6"/>
    <s v="CON0000095"/>
    <s v="Active"/>
    <m/>
    <s v="FY22 State DW"/>
    <s v="PY 21 FY22"/>
    <s v="AA36310LA0"/>
    <s v="5H69B"/>
    <s v="5H69"/>
    <s v="N/A"/>
    <n v="17.277999999999999"/>
    <x v="17"/>
    <x v="5"/>
    <n v="1499645.5"/>
    <n v="1499645.5"/>
    <n v="1499645.5"/>
    <n v="0"/>
    <n v="0"/>
    <n v="1499645.5"/>
    <n v="0"/>
    <n v="1"/>
    <x v="1"/>
    <x v="2"/>
    <s v="45 Days"/>
    <d v="2024-02-01T00:00:00"/>
    <m/>
    <m/>
    <s v="Jake Blanch"/>
    <s v="(215) 861-5245"/>
    <s v="blanch.joseph.j@dol.gov"/>
  </r>
  <r>
    <x v="7"/>
    <x v="7"/>
    <s v="CON0000102"/>
    <s v="Active"/>
    <s v="DOL0102PUIF21AF"/>
    <s v=" Fraud Detection &amp; Prevention."/>
    <n v="2021"/>
    <s v="UI37055KI0"/>
    <s v="6H14B"/>
    <s v="6H14"/>
    <m/>
    <n v="17.225000000000001"/>
    <x v="18"/>
    <x v="6"/>
    <n v="2456000"/>
    <n v="2456000"/>
    <n v="119786.42"/>
    <n v="0"/>
    <n v="0"/>
    <n v="119786.42"/>
    <n v="2336213.58"/>
    <n v="4.8772972312703583E-2"/>
    <x v="0"/>
    <x v="1"/>
    <s v="45 Days"/>
    <d v="2024-02-08T00:00:00"/>
    <s v="NO"/>
    <m/>
    <s v="Cathy Lovely"/>
    <s v="(617) 788-0129"/>
    <s v="Lovely.Cathy@dol.gov"/>
  </r>
  <r>
    <x v="8"/>
    <x v="8"/>
    <s v="CON0000097"/>
    <s v="Active"/>
    <s v="DOL0097PESP21OS"/>
    <s v="PY21 WIG ONE STOP ES35333X30"/>
    <n v="2021"/>
    <s v="ES36745FA0"/>
    <s v="6H14B"/>
    <s v="6H14"/>
    <m/>
    <s v="17.207"/>
    <x v="19"/>
    <x v="7"/>
    <n v="450125.28"/>
    <n v="450125.28"/>
    <n v="450125.28"/>
    <n v="0"/>
    <n v="0"/>
    <n v="450125.28"/>
    <n v="0"/>
    <n v="1"/>
    <x v="1"/>
    <x v="0"/>
    <s v="45 Days"/>
    <d v="2024-02-15T00:00:00"/>
    <s v="Yes"/>
    <m/>
    <s v="Joseph Blanch"/>
    <s v="(215) 861-5245"/>
    <s v="blanch.joseph.j@dol.gov"/>
  </r>
  <r>
    <x v="8"/>
    <x v="8"/>
    <s v="CON0000097"/>
    <s v="Active"/>
    <s v="DOL0097PESP21PP "/>
    <s v="PY21 WIG One Stop PP  ES35333X30"/>
    <n v="2021"/>
    <s v="ES36745FA0"/>
    <s v="6H14B"/>
    <s v="6H14"/>
    <m/>
    <s v="17.207"/>
    <x v="19"/>
    <x v="7"/>
    <n v="15751.72"/>
    <n v="15751.72"/>
    <n v="15751.72"/>
    <n v="0"/>
    <n v="0"/>
    <n v="15751.72"/>
    <n v="0"/>
    <n v="1"/>
    <x v="1"/>
    <x v="0"/>
    <s v="45 Days"/>
    <d v="2024-02-15T00:00:00"/>
    <s v="Yes"/>
    <m/>
    <s v="Joseph Blanch"/>
    <s v="(215) 861-5245"/>
    <s v="blanch.joseph.j@dol.gov"/>
  </r>
  <r>
    <x v="8"/>
    <x v="8"/>
    <s v="CON0000097"/>
    <s v="Active"/>
    <s v="DOL0097PESP2110"/>
    <s v="PY21 Wagnr Pysr 10% ES35333WT0"/>
    <n v="2021"/>
    <s v="ES36745KX0"/>
    <s v="6H14B"/>
    <s v="6H14"/>
    <m/>
    <s v="17.207"/>
    <x v="19"/>
    <x v="7"/>
    <n v="687000.94"/>
    <n v="687000.94"/>
    <n v="687000.94"/>
    <n v="0"/>
    <n v="0"/>
    <n v="687000.94"/>
    <n v="0"/>
    <n v="1"/>
    <x v="1"/>
    <x v="0"/>
    <s v="45 Days"/>
    <d v="2024-02-15T00:00:00"/>
    <s v="Yes"/>
    <m/>
    <s v="Joseph Blanch"/>
    <s v="(215) 861-5245"/>
    <s v="blanch.joseph.j@dol.gov"/>
  </r>
  <r>
    <x v="8"/>
    <x v="8"/>
    <s v="CON0000097"/>
    <s v="Active"/>
    <s v="DOL0097PESP2190"/>
    <s v="PY21 Wgnr Peysr 90% ES35333WT0"/>
    <n v="2021"/>
    <s v="ES36745KX0"/>
    <s v="6H14B"/>
    <s v="6H14"/>
    <m/>
    <s v="17.207"/>
    <x v="19"/>
    <x v="7"/>
    <n v="5841360.8700000001"/>
    <n v="5841360.8700000001"/>
    <n v="5841360.8700000001"/>
    <n v="0"/>
    <n v="0"/>
    <n v="5841360.8700000001"/>
    <n v="0"/>
    <n v="1"/>
    <x v="1"/>
    <x v="0"/>
    <s v="45 Days"/>
    <d v="2024-02-15T00:00:00"/>
    <s v="Yes"/>
    <m/>
    <s v="Joseph Blanch"/>
    <s v="(215) 861-5245"/>
    <s v="blanch.joseph.j@dol.gov"/>
  </r>
  <r>
    <x v="8"/>
    <x v="8"/>
    <s v="CON0000097"/>
    <s v="Active"/>
    <s v="DOL0097PESP21UM"/>
    <s v="PY21 UnfdManfInvFnd ES35333WT0"/>
    <n v="2021"/>
    <s v="ES36745KX0"/>
    <s v="6H14B"/>
    <s v="6H14"/>
    <m/>
    <s v="17.207"/>
    <x v="19"/>
    <x v="7"/>
    <n v="37936.300000000003"/>
    <n v="37936.300000000003"/>
    <n v="37936.300000000003"/>
    <n v="0"/>
    <n v="0"/>
    <n v="37936.300000000003"/>
    <n v="0"/>
    <n v="1"/>
    <x v="1"/>
    <x v="0"/>
    <s v="45 Days"/>
    <d v="2024-02-15T00:00:00"/>
    <s v="Yes"/>
    <m/>
    <s v="Joseph Blanch"/>
    <s v="(215) 861-5245"/>
    <s v="blanch.joseph.j@dol.gov"/>
  </r>
  <r>
    <x v="8"/>
    <x v="8"/>
    <s v="CON0000097"/>
    <s v="Active"/>
    <s v="DOL0097PESP21US"/>
    <s v="PY21 UnfSt IncWkr10%ES35333WT0"/>
    <n v="2021"/>
    <s v="ES36745KX0"/>
    <s v="6H14B"/>
    <s v="6H14"/>
    <m/>
    <s v="17.207"/>
    <x v="19"/>
    <x v="7"/>
    <n v="13006.67"/>
    <n v="13006.67"/>
    <n v="13006.67"/>
    <n v="0"/>
    <n v="0"/>
    <n v="13006.67"/>
    <n v="0"/>
    <n v="1"/>
    <x v="1"/>
    <x v="0"/>
    <s v="45 Days"/>
    <d v="2024-02-15T00:00:00"/>
    <s v="Yes"/>
    <m/>
    <s v="Joseph Blanch"/>
    <s v="(215) 861-5245"/>
    <s v="blanch.joseph.j@dol.gov"/>
  </r>
  <r>
    <x v="8"/>
    <x v="8"/>
    <s v="CON0000097"/>
    <s v="Active"/>
    <s v="DOL0097PESP21UW"/>
    <s v="PY21 Unfunded WOTC ES35333WT0"/>
    <n v="2021"/>
    <s v="ES36745KX0"/>
    <s v="6H14B"/>
    <s v="6H14"/>
    <m/>
    <s v="17.207"/>
    <x v="19"/>
    <x v="7"/>
    <n v="800134.22"/>
    <n v="800134.22"/>
    <n v="800134.22"/>
    <n v="0"/>
    <n v="0"/>
    <n v="800134.22"/>
    <n v="0"/>
    <n v="1"/>
    <x v="1"/>
    <x v="0"/>
    <s v="45 Days"/>
    <d v="2024-02-15T00:00:00"/>
    <s v="Yes"/>
    <m/>
    <s v="Joseph Blanch"/>
    <s v="(215) 861-5245"/>
    <s v="reeves.phoebe@dol.gov"/>
  </r>
  <r>
    <x v="9"/>
    <x v="9"/>
    <s v="CON0000133"/>
    <s v="Active"/>
    <s v="DOL0133A21D24CS"/>
    <s v="OSHA Administration "/>
    <n v="2024"/>
    <s v="CS000001CS4"/>
    <s v="0H14B"/>
    <m/>
    <s v="CS4"/>
    <s v="17.504"/>
    <x v="20"/>
    <x v="8"/>
    <n v="430166"/>
    <n v="186934.19"/>
    <n v="96266.21"/>
    <n v="0"/>
    <n v="0"/>
    <n v="96266.21"/>
    <n v="90667.98"/>
    <n v="0.51497379906800356"/>
    <x v="2"/>
    <x v="2"/>
    <s v="30 Days"/>
    <d v="2024-01-18T00:00:00"/>
    <m/>
    <m/>
    <s v="Caron Dennies"/>
    <s v="(617) 624-0262"/>
    <s v="caron.dennis@dol.gov"/>
  </r>
  <r>
    <x v="9"/>
    <x v="9"/>
    <s v="CON0000133"/>
    <s v="Active"/>
    <s v="DOL0133A21T24CS"/>
    <s v="OSHA 21D Admin. Travel"/>
    <n v="2024"/>
    <s v="CS000001CS4"/>
    <s v="0H14B"/>
    <m/>
    <s v="CS4"/>
    <s v="17.504"/>
    <x v="20"/>
    <x v="8"/>
    <n v="8558"/>
    <n v="3718.99"/>
    <n v="0"/>
    <n v="0"/>
    <n v="0"/>
    <n v="0"/>
    <n v="3718.99"/>
    <n v="0"/>
    <x v="2"/>
    <x v="2"/>
    <s v="30 Days"/>
    <d v="2024-01-18T00:00:00"/>
    <m/>
    <m/>
    <s v="Caron Dennies"/>
    <s v="(617) 624-0262"/>
    <s v="caron.dennis@dol.gov"/>
  </r>
  <r>
    <x v="9"/>
    <x v="9"/>
    <s v="CON0000133"/>
    <s v="Active"/>
    <s v="DOL0133P21T24CS"/>
    <s v="OSHA 21D Program Travel"/>
    <n v="2024"/>
    <s v="CS000001CS4"/>
    <s v="0H14B"/>
    <m/>
    <s v="CS4"/>
    <s v="17.504"/>
    <x v="20"/>
    <x v="8"/>
    <n v="27427"/>
    <n v="11918.76"/>
    <n v="154.82"/>
    <n v="0"/>
    <n v="0"/>
    <n v="154.82"/>
    <n v="11763.94"/>
    <n v="1.2989606301326647E-2"/>
    <x v="2"/>
    <x v="2"/>
    <s v="30 Days"/>
    <d v="2024-01-18T00:00:00"/>
    <m/>
    <m/>
    <s v="Caron Dennies"/>
    <s v="(617) 624-0262"/>
    <s v="caron.dennis@dol.gov"/>
  </r>
  <r>
    <x v="9"/>
    <x v="9"/>
    <s v="CON0000133"/>
    <s v="Active"/>
    <s v="DOL0133P21D24CS"/>
    <s v="OSHA Program"/>
    <n v="2024"/>
    <s v="CS000001CS4"/>
    <s v="0H14B"/>
    <m/>
    <s v="CS4"/>
    <s v="17.504"/>
    <x v="20"/>
    <x v="8"/>
    <n v="721249"/>
    <n v="313428.06"/>
    <n v="441097.61"/>
    <n v="0"/>
    <n v="0"/>
    <n v="441097.61"/>
    <n v="-127669.54999999999"/>
    <n v="1.4073328661128808"/>
    <x v="2"/>
    <x v="2"/>
    <s v="30 Days"/>
    <d v="2024-01-18T00:00:00"/>
    <m/>
    <m/>
    <s v="Caron Dennies"/>
    <s v="(617) 624-0262"/>
    <s v="caron.dennis@dol.gov"/>
  </r>
  <r>
    <x v="10"/>
    <x v="10"/>
    <s v="CON0000135"/>
    <s v="Active"/>
    <s v="DOL0135A23G24SP"/>
    <s v="OSHA 23G Admin. "/>
    <n v="2024"/>
    <s v="SP000002SP4"/>
    <s v="0H14B"/>
    <m/>
    <s v="SP4"/>
    <n v="17.503"/>
    <x v="20"/>
    <x v="8"/>
    <n v="125376"/>
    <n v="54904.05"/>
    <n v="83819.94"/>
    <m/>
    <m/>
    <n v="83819.94"/>
    <n v="-28915.89"/>
    <n v="1.5266622407636594"/>
    <x v="2"/>
    <x v="2"/>
    <s v="30 Days"/>
    <d v="2024-01-18T00:00:00"/>
    <m/>
    <m/>
    <s v="Caron Dennies"/>
    <s v="(617) 624-0262"/>
    <s v="caron.dennis@dol.gov"/>
  </r>
  <r>
    <x v="10"/>
    <x v="10"/>
    <s v="CON0000135"/>
    <s v="Active"/>
    <s v="DOL0135P23G24SP"/>
    <s v="OSHA 23G Program"/>
    <n v="2024"/>
    <s v="SP000002SP4"/>
    <s v="0H14B"/>
    <m/>
    <s v="SP4"/>
    <n v="17.503"/>
    <x v="20"/>
    <x v="8"/>
    <n v="762924"/>
    <n v="334095.95"/>
    <n v="625954.66"/>
    <m/>
    <m/>
    <n v="625954.66"/>
    <n v="-291858.71000000002"/>
    <n v="1.8735775156807499"/>
    <x v="2"/>
    <x v="2"/>
    <s v="30 Days"/>
    <d v="2024-01-18T00:00:00"/>
    <m/>
    <m/>
    <s v="Caron Dennies"/>
    <s v="(617) 624-0262"/>
    <s v="caron.dennis@dol.gov"/>
  </r>
  <r>
    <x v="11"/>
    <x v="3"/>
    <s v="CON0000138"/>
    <s v="Active"/>
    <s v="DOL0138PLMF24CE"/>
    <s v="FY24 CES"/>
    <n v="2024"/>
    <s v="LM00000124A"/>
    <s v="5H37P"/>
    <m/>
    <n v="91214"/>
    <n v="17.001999999999999"/>
    <x v="20"/>
    <x v="8"/>
    <n v="145247"/>
    <n v="49601.850000000006"/>
    <n v="49601.85"/>
    <m/>
    <m/>
    <n v="49601.85"/>
    <n v="0"/>
    <n v="0.99999999999999989"/>
    <x v="2"/>
    <x v="2"/>
    <s v="30 Days"/>
    <d v="2024-01-21T00:00:00"/>
    <m/>
    <m/>
    <s v="Allison Akarsu"/>
    <s v="(617) 565-2306"/>
    <s v="akarsu.allison@bls.gov"/>
  </r>
  <r>
    <x v="11"/>
    <x v="3"/>
    <s v="CON0000138"/>
    <s v="Active"/>
    <s v="DOL0138PLMF24LU"/>
    <s v="FY24 LAUS "/>
    <n v="2024"/>
    <s v="LM00000124B"/>
    <s v="5H37P"/>
    <m/>
    <n v="91224"/>
    <n v="17.001999999999999"/>
    <x v="20"/>
    <x v="8"/>
    <n v="246907"/>
    <n v="84318.74"/>
    <n v="64299.31"/>
    <m/>
    <m/>
    <n v="64299.31"/>
    <n v="20019.430000000008"/>
    <n v="0.76257436958853975"/>
    <x v="2"/>
    <x v="2"/>
    <s v="30 Days"/>
    <d v="2024-01-21T00:00:00"/>
    <m/>
    <m/>
    <s v="Allison Akarsu"/>
    <s v="(617) 565-2306"/>
    <s v="akarsu.allison@bls.gov"/>
  </r>
  <r>
    <x v="11"/>
    <x v="3"/>
    <s v="CON0000138"/>
    <s v="Active"/>
    <s v="DOL0138PLMF24OE"/>
    <s v="FY24 OES"/>
    <n v="2024"/>
    <s v="LM00000124C"/>
    <s v="5H37P"/>
    <m/>
    <n v="91234"/>
    <n v="17.001999999999999"/>
    <x v="20"/>
    <x v="8"/>
    <n v="434682"/>
    <n v="148443.9"/>
    <n v="113121.26"/>
    <m/>
    <m/>
    <n v="113121.26"/>
    <n v="35322.639999999999"/>
    <n v="0.76204721110129825"/>
    <x v="2"/>
    <x v="2"/>
    <s v="30 Days"/>
    <d v="2024-01-21T00:00:00"/>
    <m/>
    <m/>
    <s v="Allison Akarsu"/>
    <s v="(617) 565-2306"/>
    <s v="akarsu.allison@bls.gov"/>
  </r>
  <r>
    <x v="11"/>
    <x v="3"/>
    <s v="CON0000138"/>
    <s v="Active"/>
    <s v="DOL0138PLMF24QA"/>
    <s v="FY24 QCEW "/>
    <n v="2024"/>
    <s v="LM00000124D"/>
    <s v="5H37P"/>
    <m/>
    <n v="91244"/>
    <n v="17.001999999999999"/>
    <x v="20"/>
    <x v="8"/>
    <n v="10000"/>
    <n v="189327.59999999998"/>
    <n v="119544.99"/>
    <m/>
    <m/>
    <n v="119544.99"/>
    <n v="69782.609999999971"/>
    <n v="0.63141871549631445"/>
    <x v="2"/>
    <x v="2"/>
    <s v="30 Days"/>
    <d v="2024-01-21T00:00:00"/>
    <m/>
    <m/>
    <s v="Allison Akarsu"/>
    <s v="(617) 565-2306"/>
    <s v="akarsu.allison@bls.gov"/>
  </r>
  <r>
    <x v="11"/>
    <x v="3"/>
    <s v="CON0000138"/>
    <s v="Active"/>
    <s v="DOL0138PLMF24QC"/>
    <s v="QCEW AAMC"/>
    <n v="2024"/>
    <s v="LM00000124J"/>
    <s v="5H37P"/>
    <m/>
    <n v="91314"/>
    <n v="17.001999999999999"/>
    <x v="20"/>
    <x v="8"/>
    <n v="554400"/>
    <n v="3415"/>
    <n v="0"/>
    <m/>
    <m/>
    <n v="0"/>
    <n v="3415"/>
    <n v="0"/>
    <x v="2"/>
    <x v="2"/>
    <s v="30 Days"/>
    <d v="2024-01-21T00:00:00"/>
    <m/>
    <m/>
    <s v="Allison Akarsu"/>
    <s v="(617) 565-2306"/>
    <s v="akarsu.allison@bls.gov"/>
  </r>
  <r>
    <x v="3"/>
    <x v="3"/>
    <s v="CON0000121"/>
    <s v="Active"/>
    <s v="DOL0121PLMF23OA"/>
    <s v="Occupational Employment and Wage Statistics AAMC"/>
    <n v="2023"/>
    <s v="LM3844123H"/>
    <s v="5H37P"/>
    <m/>
    <n v="91433"/>
    <n v="17.001999999999999"/>
    <x v="5"/>
    <x v="8"/>
    <n v="165000"/>
    <n v="165000"/>
    <n v="0"/>
    <m/>
    <m/>
    <n v="0"/>
    <n v="165000"/>
    <n v="0"/>
    <x v="2"/>
    <x v="2"/>
    <s v="30 Days"/>
    <d v="2024-01-24T00:00:00"/>
    <s v="NO"/>
    <m/>
    <s v="Allison Akarsu"/>
    <s v="(617) 565-2306"/>
    <s v="akarsu.allison@bls.gov"/>
  </r>
  <r>
    <x v="12"/>
    <x v="11"/>
    <s v="CON0000120"/>
    <s v="Active"/>
    <s v="DOL0120PFLF22FL"/>
    <s v="Foreign Labor Certification "/>
    <n v="2022"/>
    <s v="FL38049MP0"/>
    <s v="6H14B"/>
    <s v="6H14"/>
    <m/>
    <n v="17.273"/>
    <x v="21"/>
    <x v="8"/>
    <n v="284298"/>
    <n v="284298"/>
    <n v="262287.95"/>
    <n v="0"/>
    <n v="0"/>
    <n v="262287.95"/>
    <n v="22010.049999999988"/>
    <n v="0.92258105931100465"/>
    <x v="1"/>
    <x v="3"/>
    <s v="45 Days"/>
    <d v="2024-01-24T00:00:00"/>
    <s v="NO"/>
    <m/>
    <s v="Domonique Bell"/>
    <s v="(202)-513-7350"/>
    <s v="bell.domonique.i@dol.gov"/>
  </r>
  <r>
    <x v="13"/>
    <x v="12"/>
    <s v="CON0000136"/>
    <s v="Active"/>
    <s v="DOL0136POSF24CF"/>
    <s v="OSHA BLS-CFOI"/>
    <n v="2024"/>
    <s v="OS00001524Q"/>
    <s v="9K97P"/>
    <m/>
    <n v="90401"/>
    <n v="17.004999999999999"/>
    <x v="20"/>
    <x v="8"/>
    <n v="31077"/>
    <n v="10612.79"/>
    <n v="10612.79"/>
    <n v="0"/>
    <n v="0"/>
    <n v="10612.79"/>
    <n v="0"/>
    <n v="1"/>
    <x v="2"/>
    <x v="1"/>
    <s v="30 Days"/>
    <d v="2024-01-29T00:00:00"/>
    <m/>
    <m/>
    <s v="Allison Akarsu"/>
    <s v="(617) 565-2306"/>
    <s v="akarsu.allison@bls.gov"/>
  </r>
  <r>
    <x v="13"/>
    <x v="12"/>
    <s v="CON0000136"/>
    <s v="Active"/>
    <s v="DOL0136POSF24SO"/>
    <s v="OSHA BLS-SOII"/>
    <n v="2024"/>
    <s v="OS00001524P"/>
    <s v="9K97P"/>
    <m/>
    <n v="90400"/>
    <n v="17.004999999999999"/>
    <x v="20"/>
    <x v="8"/>
    <n v="172978"/>
    <n v="59071.99"/>
    <n v="57680.95"/>
    <n v="0"/>
    <n v="0"/>
    <n v="57680.95"/>
    <n v="1391.0400000000009"/>
    <n v="0.97645178366261232"/>
    <x v="2"/>
    <x v="1"/>
    <s v="30 Days"/>
    <d v="2024-01-29T00:00:00"/>
    <m/>
    <m/>
    <s v="Allison Akarsu"/>
    <s v="(617) 565-2306"/>
    <s v="akarsu.allison@bls.gov"/>
  </r>
  <r>
    <x v="14"/>
    <x v="13"/>
    <s v="CON0000114"/>
    <s v="Active"/>
    <s v="DOL000000000240"/>
    <s v="FY22 UI SIDES"/>
    <n v="2022"/>
    <s v="UI38396MO0"/>
    <s v="6H14B"/>
    <s v="6H14"/>
    <m/>
    <n v="17.225000000000001"/>
    <x v="22"/>
    <x v="8"/>
    <n v="109267"/>
    <n v="109267"/>
    <n v="69074.320000000007"/>
    <m/>
    <n v="0"/>
    <n v="69074.320000000007"/>
    <n v="40192.679999999993"/>
    <n v="0.63216085368867092"/>
    <x v="0"/>
    <x v="2"/>
    <s v="45 Days"/>
    <d v="2024-02-01T00:00:00"/>
    <s v="NO"/>
    <m/>
    <s v="Cathy Lovely"/>
    <s v="(617)-788-0129"/>
    <s v="Lovely.Cathy@dol.gov"/>
  </r>
  <r>
    <x v="14"/>
    <x v="13"/>
    <s v="CON0000114"/>
    <s v="Active"/>
    <s v="DOL000000000241"/>
    <s v="FY22 UI RSI"/>
    <n v="2022"/>
    <s v="UI38396MO0"/>
    <s v="6H14B"/>
    <s v="6H14"/>
    <m/>
    <n v="17.225000000000001"/>
    <x v="22"/>
    <x v="8"/>
    <n v="930029"/>
    <n v="930029"/>
    <n v="757715.46"/>
    <n v="0"/>
    <n v="0"/>
    <n v="757715.46"/>
    <n v="172313.54000000004"/>
    <n v="0.81472240112942707"/>
    <x v="0"/>
    <x v="2"/>
    <s v="45 Days"/>
    <d v="2024-02-01T00:00:00"/>
    <s v="NO"/>
    <m/>
    <s v="Cathy Lovely"/>
    <s v="(617)-788-0129"/>
    <s v="Lovely.Cathy@dol.gov"/>
  </r>
  <r>
    <x v="15"/>
    <x v="14"/>
    <s v="CON0000132"/>
    <s v="Active"/>
    <s v="DOL0132ATAF22AD"/>
    <s v="TAA Administration"/>
    <n v="2022"/>
    <s v="TA38671LU0"/>
    <s v="6H14B"/>
    <s v="6H14"/>
    <m/>
    <n v="17.245000000000001"/>
    <x v="21"/>
    <x v="8"/>
    <n v="357048.5"/>
    <n v="357048.5"/>
    <n v="65332.56"/>
    <n v="0"/>
    <n v="0"/>
    <n v="65332.56"/>
    <n v="291715.94"/>
    <n v="0.18297951118685557"/>
    <x v="1"/>
    <x v="2"/>
    <s v="45 Days"/>
    <d v="2024-02-01T00:00:00"/>
    <s v="NO"/>
    <m/>
    <s v="Amanda Poirier"/>
    <s v="(617) 788-0124"/>
    <s v="poirier.amanda@dol.gov"/>
  </r>
  <r>
    <x v="15"/>
    <x v="14"/>
    <s v="CON0000132"/>
    <s v="Active"/>
    <s v="DOL0132CTAF22TT"/>
    <s v="TAA Training/Travel"/>
    <n v="2022"/>
    <s v="TA38671LU0"/>
    <s v="6H14B"/>
    <s v="6H14"/>
    <m/>
    <n v="17.245000000000001"/>
    <x v="21"/>
    <x v="8"/>
    <n v="357048"/>
    <n v="357048"/>
    <n v="45514.28"/>
    <n v="15539.52"/>
    <n v="0"/>
    <n v="61053.8"/>
    <n v="295994.2"/>
    <n v="0.12747384105218346"/>
    <x v="1"/>
    <x v="2"/>
    <s v="45 Days"/>
    <d v="2024-02-01T00:00:00"/>
    <s v="NO"/>
    <m/>
    <s v="Amanda Poirier"/>
    <s v="(617) 788-0124"/>
    <s v="poirier.amanda@dol.gov"/>
  </r>
  <r>
    <x v="15"/>
    <x v="14"/>
    <s v="CON0000132"/>
    <s v="Active"/>
    <s v="DOL0132PTAF22CM"/>
    <s v="TAA Case Management "/>
    <n v="2022"/>
    <s v="TA38671LU0"/>
    <s v="6H14B"/>
    <s v="6H14"/>
    <m/>
    <n v="17.245000000000001"/>
    <x v="21"/>
    <x v="8"/>
    <n v="2856388.5"/>
    <n v="2856388.5"/>
    <n v="2353469.4399999999"/>
    <n v="0"/>
    <n v="0"/>
    <n v="2353469.4399999999"/>
    <n v="502919.06000000006"/>
    <n v="0.82393184260474372"/>
    <x v="1"/>
    <x v="2"/>
    <s v="45 Days"/>
    <d v="2024-02-01T00:00:00"/>
    <s v="NO"/>
    <m/>
    <s v="Amanda Poirier"/>
    <s v="(617) 788-0124"/>
    <s v="poirier.amanda@dol.gov"/>
  </r>
  <r>
    <x v="16"/>
    <x v="15"/>
    <s v="CON0000126"/>
    <s v="Active"/>
    <s v="DOL0126AUIF22RE"/>
    <s v="FY22 RESEA"/>
    <n v="2022"/>
    <s v="UI37972PW0"/>
    <s v="6H14B"/>
    <s v="6H14"/>
    <m/>
    <n v="17.225000000000001"/>
    <x v="22"/>
    <x v="8"/>
    <n v="529392"/>
    <n v="529392"/>
    <n v="118020.84"/>
    <n v="0"/>
    <n v="0"/>
    <n v="118020.84"/>
    <n v="411371.16000000003"/>
    <n v="0.22293657629884847"/>
    <x v="1"/>
    <x v="3"/>
    <s v="45 Days"/>
    <d v="2024-02-01T00:00:00"/>
    <s v="NO"/>
    <m/>
    <s v="Marisol Lopez"/>
    <s v="(617)-788-0170"/>
    <s v="Lovely.Cathy@dol.gov"/>
  </r>
  <r>
    <x v="16"/>
    <x v="15"/>
    <s v="CON0000126"/>
    <s v="Active"/>
    <s v="DOL0126DUIF22RE"/>
    <s v="FY22 RESEA Re-Employ CT"/>
    <n v="2022"/>
    <s v="UI37972PW0"/>
    <s v="6H14B"/>
    <s v="6H14"/>
    <m/>
    <n v="17.225000000000001"/>
    <x v="22"/>
    <x v="8"/>
    <n v="492850"/>
    <n v="492850"/>
    <n v="33267.26"/>
    <n v="1576814.93"/>
    <n v="0"/>
    <n v="1610082.19"/>
    <n v="-1117232.19"/>
    <n v="6.7499766663284985E-2"/>
    <x v="1"/>
    <x v="3"/>
    <s v="45 Days"/>
    <d v="2024-02-01T00:00:00"/>
    <s v="NO"/>
    <m/>
    <s v="Marisol Lopez"/>
    <s v="(617)-788-0170"/>
    <s v="Lovely.Cathy@dol.gov"/>
  </r>
  <r>
    <x v="16"/>
    <x v="15"/>
    <s v="CON0000126"/>
    <s v="Active"/>
    <s v="DOL0126PUIF22RE"/>
    <s v="FY22 RESEA - Program"/>
    <n v="2022"/>
    <s v="UI37972PW0"/>
    <s v="6H14B"/>
    <s v="6H14"/>
    <m/>
    <n v="17.225000000000001"/>
    <x v="22"/>
    <x v="8"/>
    <n v="2234523"/>
    <n v="2234523"/>
    <n v="18831.150000000001"/>
    <n v="0"/>
    <m/>
    <n v="18831.150000000001"/>
    <n v="2215691.85"/>
    <n v="8.4273690626590105E-3"/>
    <x v="1"/>
    <x v="3"/>
    <s v="45 Days"/>
    <d v="2024-02-01T00:00:00"/>
    <s v="NO"/>
    <m/>
    <s v="Marisol Lopez"/>
    <s v="(617)-788-0170"/>
    <s v="Lovely.Cathy@dol.gov"/>
  </r>
  <r>
    <x v="16"/>
    <x v="15"/>
    <s v="CON0000126"/>
    <s v="Active"/>
    <s v="DOL0126PUIF22RV"/>
    <s v="FY22 RESEA Eval"/>
    <n v="2022"/>
    <s v="UI37972PW0"/>
    <s v="6H14B"/>
    <s v="6H14"/>
    <m/>
    <n v="17.225000000000001"/>
    <x v="22"/>
    <x v="8"/>
    <n v="24207"/>
    <n v="24207"/>
    <n v="844.6"/>
    <n v="0"/>
    <n v="0"/>
    <n v="844.6"/>
    <n v="23362.400000000001"/>
    <n v="3.4890734085181972E-2"/>
    <x v="1"/>
    <x v="3"/>
    <s v="45 Days"/>
    <d v="2024-02-01T00:00:00"/>
    <s v="NO"/>
    <m/>
    <s v="Marisol Lopez"/>
    <s v="(617)-788-0170"/>
    <s v="Lovely.Cathy@dol.gov"/>
  </r>
  <r>
    <x v="16"/>
    <x v="15"/>
    <s v="CON0000126"/>
    <s v="Active"/>
    <s v="DOL0126AUIF22RE"/>
    <s v="FY22 RESEA"/>
    <n v="2022"/>
    <s v="UI37972PW1"/>
    <s v="6H14B"/>
    <s v="6H14"/>
    <m/>
    <n v="17.225000000000001"/>
    <x v="22"/>
    <x v="8"/>
    <n v="71871"/>
    <n v="71871"/>
    <n v="0"/>
    <n v="0"/>
    <n v="0"/>
    <n v="0"/>
    <n v="71871"/>
    <n v="0"/>
    <x v="1"/>
    <x v="3"/>
    <s v="45 Days"/>
    <d v="2024-02-01T00:00:00"/>
    <s v="NO"/>
    <m/>
    <s v="Marisol Lopez"/>
    <s v="(617)-788-0170"/>
    <s v="Lovely.Cathy@dol.gov"/>
  </r>
  <r>
    <x v="16"/>
    <x v="15"/>
    <s v="CON0000126"/>
    <s v="Active"/>
    <s v="DOL0126DUIF22RE"/>
    <s v="FY22 RESEA Re-Employ CT"/>
    <n v="2022"/>
    <s v="UI37972PW1"/>
    <s v="6H14B"/>
    <s v="6H14"/>
    <m/>
    <n v="17.225000000000001"/>
    <x v="22"/>
    <x v="8"/>
    <n v="66910"/>
    <n v="66910"/>
    <n v="0"/>
    <n v="0"/>
    <n v="0"/>
    <n v="0"/>
    <n v="66910"/>
    <n v="0"/>
    <x v="1"/>
    <x v="3"/>
    <s v="45 Days"/>
    <d v="2024-02-01T00:00:00"/>
    <s v="NO"/>
    <m/>
    <s v="Marisol Lopez"/>
    <s v="(617)-788-0170"/>
    <s v="Lovely.Cathy@dol.gov"/>
  </r>
  <r>
    <x v="16"/>
    <x v="15"/>
    <s v="CON0000126"/>
    <s v="Active"/>
    <s v="DOL0126PUIF22RE"/>
    <s v="FY22 RESEA - Program"/>
    <n v="2022"/>
    <s v="UI37972PW1"/>
    <s v="6H14B"/>
    <s v="6H14"/>
    <m/>
    <n v="17.225000000000001"/>
    <x v="22"/>
    <x v="8"/>
    <n v="303361"/>
    <n v="303361"/>
    <n v="0"/>
    <n v="0"/>
    <m/>
    <n v="0"/>
    <n v="303361"/>
    <n v="0"/>
    <x v="1"/>
    <x v="3"/>
    <s v="45 Days"/>
    <d v="2024-02-01T00:00:00"/>
    <s v="NO"/>
    <m/>
    <s v="Marisol Lopez"/>
    <s v="(617)-788-0170"/>
    <s v="Lovely.Cathy@dol.gov"/>
  </r>
  <r>
    <x v="16"/>
    <x v="15"/>
    <s v="CON0000126"/>
    <s v="Active"/>
    <s v="DOL0126PUIF22RV"/>
    <s v="FY22 RESEA Eval"/>
    <n v="2022"/>
    <s v="UI37972PW1"/>
    <s v="6H14B"/>
    <s v="6H14"/>
    <m/>
    <n v="17.225000000000001"/>
    <x v="22"/>
    <x v="8"/>
    <n v="3286"/>
    <n v="3286"/>
    <n v="0"/>
    <n v="0"/>
    <n v="0"/>
    <n v="0"/>
    <n v="3286"/>
    <n v="0"/>
    <x v="1"/>
    <x v="3"/>
    <s v="45 Days"/>
    <d v="2024-02-01T00:00:00"/>
    <s v="NO"/>
    <m/>
    <s v="Marisol Lopez"/>
    <s v="(617)-788-0170"/>
    <s v="Lovely.Cathy@dol.gov"/>
  </r>
  <r>
    <x v="17"/>
    <x v="2"/>
    <s v="CON0000137"/>
    <s v="Active"/>
    <s v="DOL0137PUIF24AT"/>
    <s v="ATAA"/>
    <n v="2024"/>
    <s v="UT000002UX0"/>
    <s v="6H14B"/>
    <s v="6H14"/>
    <m/>
    <n v="17.225000000000001"/>
    <x v="20"/>
    <x v="8"/>
    <n v="7000"/>
    <n v="7000"/>
    <n v="3227"/>
    <n v="3773"/>
    <n v="0"/>
    <n v="7000"/>
    <n v="0"/>
    <n v="0.46100000000000002"/>
    <x v="1"/>
    <x v="2"/>
    <s v="45 Days"/>
    <d v="2024-02-02T00:00:00"/>
    <m/>
    <m/>
    <s v="Joseph Blance"/>
    <s v="(617) 788-0170"/>
    <s v="blanch.joseph.j@dol.gov"/>
  </r>
  <r>
    <x v="17"/>
    <x v="2"/>
    <s v="CON0000137"/>
    <s v="Active"/>
    <s v="DOL0137PUIF24TR"/>
    <s v="TRA"/>
    <n v="2024"/>
    <s v="UT000002UW0"/>
    <s v="6H14B"/>
    <s v="6H14"/>
    <m/>
    <n v="17.225000000000001"/>
    <x v="20"/>
    <x v="8"/>
    <n v="103000"/>
    <n v="103000"/>
    <n v="65603"/>
    <n v="0"/>
    <n v="0"/>
    <n v="65603"/>
    <n v="37397"/>
    <n v="0.63692233009708743"/>
    <x v="1"/>
    <x v="2"/>
    <s v="45 Days"/>
    <d v="2024-02-07T00:00:00"/>
    <m/>
    <m/>
    <s v="Joseph Blance"/>
    <s v="(617) 788-0170"/>
    <s v="blanch.joseph.j@dol.gov"/>
  </r>
  <r>
    <x v="18"/>
    <x v="16"/>
    <s v="CON0000125"/>
    <s v="Active"/>
    <s v="DOL0125PWTF23WO"/>
    <s v="FY23 WOTC-Work OPP"/>
    <n v="2023"/>
    <s v="WT39389QT0"/>
    <s v="6H14B"/>
    <s v="6H14"/>
    <m/>
    <n v="17.271000000000001"/>
    <x v="5"/>
    <x v="8"/>
    <n v="148443"/>
    <n v="148443"/>
    <n v="326953.96000000002"/>
    <n v="0"/>
    <n v="0"/>
    <n v="326953.96000000002"/>
    <n v="-178510.96000000002"/>
    <n v="2.20255559372958"/>
    <x v="1"/>
    <x v="1"/>
    <s v="45 Days"/>
    <d v="2024-02-09T00:00:00"/>
    <s v="NO"/>
    <m/>
    <s v="Phoebe Reeves"/>
    <s v="(617) 788-0127"/>
    <s v="reeves.phoebe@dol.gov"/>
  </r>
  <r>
    <x v="18"/>
    <x v="16"/>
    <s v="CON0000125"/>
    <s v="Active"/>
    <s v="DOL0125PWTF23CT"/>
    <s v="FY23 WOTC/CTHIRES"/>
    <n v="2023"/>
    <s v="WT39389QT0"/>
    <s v="6H14B"/>
    <s v="6H14"/>
    <m/>
    <n v="17.271000000000001"/>
    <x v="5"/>
    <x v="8"/>
    <n v="21578"/>
    <n v="21578"/>
    <n v="31467.200000000001"/>
    <n v="0"/>
    <n v="0"/>
    <n v="31467.200000000001"/>
    <n v="-9889.2000000000007"/>
    <n v="1.4583001204930948"/>
    <x v="1"/>
    <x v="1"/>
    <s v="45 Days"/>
    <d v="2024-02-09T00:00:00"/>
    <s v="NO"/>
    <m/>
    <s v="Phoebe Reeves"/>
    <s v="(617) 788-0127"/>
    <s v="reeves.phoebe@dol.gov"/>
  </r>
  <r>
    <x v="18"/>
    <x v="17"/>
    <s v="CON0000125"/>
    <s v="Active"/>
    <s v="DOL0125PWTF23BL"/>
    <s v="FY23 WOTC Backlog"/>
    <n v="2023"/>
    <s v="WT39389QU0"/>
    <s v="6H14B"/>
    <s v="6H14"/>
    <m/>
    <n v="17.271000000000001"/>
    <x v="5"/>
    <x v="8"/>
    <n v="200000"/>
    <n v="200000"/>
    <n v="53944.7"/>
    <n v="0"/>
    <n v="0"/>
    <n v="53944.7"/>
    <n v="146055.29999999999"/>
    <n v="0.2697235"/>
    <x v="1"/>
    <x v="1"/>
    <s v="45 Days"/>
    <d v="2024-02-09T00:00:00"/>
    <s v="NO"/>
    <m/>
    <s v="Phoebe Reeves"/>
    <s v="(617) 788-0127"/>
    <s v="reeves.phoebe@dol.gov"/>
  </r>
  <r>
    <x v="19"/>
    <x v="4"/>
    <s v="CON0000159"/>
    <s v="Pending"/>
    <s v="DOL0159PDVF23LV"/>
    <s v="FY23 LVER "/>
    <n v="2023"/>
    <s v="DV000053SG3"/>
    <s v="1J09B"/>
    <m/>
    <m/>
    <s v="17.804"/>
    <x v="23"/>
    <x v="9"/>
    <n v="378273"/>
    <n v="378273"/>
    <n v="17215.400000000001"/>
    <n v="0"/>
    <n v="0"/>
    <n v="17215.400000000001"/>
    <n v="361057.6"/>
    <n v="4.5510517536276711E-2"/>
    <x v="1"/>
    <x v="1"/>
    <s v="30 Days"/>
    <d v="2024-01-29T00:00:00"/>
    <s v="NO"/>
    <m/>
    <s v="Lisa Jones"/>
    <s v="(240)-867-2077"/>
    <s v="jones.lisa.c@dol.gov"/>
  </r>
  <r>
    <x v="19"/>
    <x v="4"/>
    <s v="CON0000159"/>
    <s v="Pending"/>
    <s v="DOL0159PDVF23JV"/>
    <s v="JVSG"/>
    <n v="2023"/>
    <s v="DV000053SG3"/>
    <s v="1J09B"/>
    <m/>
    <m/>
    <s v="17.804"/>
    <x v="23"/>
    <x v="9"/>
    <n v="123318"/>
    <n v="123318"/>
    <n v="9734.42"/>
    <n v="0"/>
    <n v="0"/>
    <n v="9734.42"/>
    <n v="113583.58"/>
    <n v="7.8937543586499945E-2"/>
    <x v="1"/>
    <x v="1"/>
    <s v="30 Days"/>
    <d v="2024-01-29T00:00:00"/>
    <s v="NO"/>
    <m/>
    <s v="Lisa Jones"/>
    <s v="(240)-867-2077"/>
    <s v="jones.lisa.c@dol.gov"/>
  </r>
  <r>
    <x v="19"/>
    <x v="4"/>
    <s v="CON0000159"/>
    <s v="Pending"/>
    <s v="DOL0159PDVF23DV"/>
    <s v="FY23 DVOP "/>
    <n v="2023"/>
    <s v="DV000053SG3"/>
    <s v="1J09B"/>
    <m/>
    <m/>
    <s v="17.801"/>
    <x v="23"/>
    <x v="9"/>
    <n v="1259087"/>
    <n v="1259087"/>
    <n v="75747.12"/>
    <n v="0"/>
    <n v="0"/>
    <n v="75747.12"/>
    <n v="1183339.8799999999"/>
    <n v="6.0160354288464571E-2"/>
    <x v="1"/>
    <x v="1"/>
    <s v="30 Days"/>
    <d v="2024-01-29T00:00:00"/>
    <s v="NO"/>
    <m/>
    <s v="Lisa Jones"/>
    <s v="(240)-867-2077"/>
    <s v="jones.lisa.c@dol.gov"/>
  </r>
  <r>
    <x v="20"/>
    <x v="5"/>
    <s v="CON0000091"/>
    <s v="Active"/>
    <s v="DOL0093PUIF22DV"/>
    <s v="FY22 UI Data Validation"/>
    <n v="2022"/>
    <s v="UI37214PU0"/>
    <s v="6H14B"/>
    <s v="6H14"/>
    <m/>
    <n v="17.225000000000001"/>
    <x v="21"/>
    <x v="10"/>
    <n v="724.88"/>
    <n v="724.88"/>
    <n v="0"/>
    <m/>
    <m/>
    <n v="0"/>
    <n v="724.88"/>
    <n v="0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ER"/>
    <s v="FY22 Experience Rating"/>
    <n v="2022"/>
    <s v="UI37214PU0"/>
    <s v="6H14B"/>
    <s v="6H14"/>
    <m/>
    <n v="17.225000000000001"/>
    <x v="21"/>
    <x v="10"/>
    <n v="1349.3"/>
    <n v="1349.3"/>
    <n v="0"/>
    <m/>
    <m/>
    <n v="0"/>
    <n v="1349.3"/>
    <n v="0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MD"/>
    <s v="FY22 UI Modernization"/>
    <n v="2022"/>
    <s v="UI37214PU0"/>
    <s v="6H14B"/>
    <s v="6H14"/>
    <m/>
    <n v="17.225000000000001"/>
    <x v="21"/>
    <x v="10"/>
    <n v="3088809.77"/>
    <n v="3088809.77"/>
    <n v="2955397.28"/>
    <m/>
    <m/>
    <n v="2955397.28"/>
    <n v="133412.49000000022"/>
    <n v="0.95680779978884867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NW"/>
    <s v="FY22 UI NASWA"/>
    <n v="2022"/>
    <s v="UI37214PU0"/>
    <s v="6H14B"/>
    <s v="6H14"/>
    <m/>
    <n v="17.225000000000001"/>
    <x v="21"/>
    <x v="10"/>
    <n v="24221.18"/>
    <n v="24221.18"/>
    <n v="221387.02"/>
    <n v="0"/>
    <m/>
    <n v="221387.02"/>
    <n v="-197165.84"/>
    <n v="9.1402243821316702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PB"/>
    <s v="FY22 UI Pitney Bowes"/>
    <n v="2022"/>
    <s v="UI37214PU0"/>
    <s v="6H14B"/>
    <s v="6H14"/>
    <m/>
    <n v="17.225000000000001"/>
    <x v="21"/>
    <x v="10"/>
    <n v="63717.02"/>
    <n v="63717.02"/>
    <n v="43034.73"/>
    <n v="0"/>
    <m/>
    <n v="43034.73"/>
    <n v="20682.289999999994"/>
    <n v="0.67540399723653122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PS"/>
    <s v="FY22 UI Postage"/>
    <n v="2022"/>
    <s v="UI37214PU0"/>
    <s v="6H14B"/>
    <s v="6H14"/>
    <m/>
    <n v="17.225000000000001"/>
    <x v="21"/>
    <x v="10"/>
    <n v="99878.91"/>
    <n v="99878.91"/>
    <n v="168011.75"/>
    <n v="0"/>
    <m/>
    <n v="168011.75"/>
    <n v="-68132.84"/>
    <n v="1.6821544207881323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QC"/>
    <s v="FY22 UI Quality Control"/>
    <n v="2022"/>
    <s v="UI37214PU0"/>
    <s v="6H14B"/>
    <s v="6H14"/>
    <m/>
    <n v="17.225000000000001"/>
    <x v="21"/>
    <x v="10"/>
    <n v="1093151.1100000001"/>
    <n v="1093151.1100000001"/>
    <n v="861849.46"/>
    <n v="0"/>
    <m/>
    <n v="861849.46"/>
    <n v="231301.65000000014"/>
    <n v="0.78840834731439813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SA"/>
    <s v="FY22 UI SELF ASSESSMENT TOOL"/>
    <n v="2022"/>
    <s v="UI37214PU0"/>
    <s v="6H14B"/>
    <s v="6H14"/>
    <m/>
    <n v="17.225000000000001"/>
    <x v="21"/>
    <x v="10"/>
    <n v="6137.7"/>
    <n v="6137.7"/>
    <n v="0"/>
    <m/>
    <m/>
    <n v="0"/>
    <n v="6137.7"/>
    <n v="0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ST"/>
    <s v="FY22 UI Stock Item"/>
    <n v="2022"/>
    <s v="UI37214PU0"/>
    <s v="6H14B"/>
    <s v="6H14"/>
    <m/>
    <n v="17.225000000000001"/>
    <x v="21"/>
    <x v="10"/>
    <n v="95630.58"/>
    <n v="95630.58"/>
    <n v="34226.79"/>
    <n v="0"/>
    <m/>
    <n v="34226.79"/>
    <n v="61403.79"/>
    <n v="0.3579063307992067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SW"/>
    <s v="FY22 UI Shared Work"/>
    <n v="2022"/>
    <s v="UI37214PU0"/>
    <s v="6H14B"/>
    <s v="6H14"/>
    <m/>
    <n v="17.225000000000001"/>
    <x v="21"/>
    <x v="10"/>
    <n v="597137.01"/>
    <n v="597137.01"/>
    <n v="578402.25999999989"/>
    <n v="0"/>
    <m/>
    <n v="578402.25999999989"/>
    <n v="18734.750000000116"/>
    <n v="0.96862570953356231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TA"/>
    <s v="FY22 UI Trade ACT"/>
    <n v="2022"/>
    <s v="UI37214PU0"/>
    <s v="6H14B"/>
    <s v="6H14"/>
    <m/>
    <n v="17.225000000000001"/>
    <x v="21"/>
    <x v="10"/>
    <n v="203703.06"/>
    <n v="203703.06"/>
    <n v="165439.0400000001"/>
    <m/>
    <m/>
    <n v="165439.0400000001"/>
    <n v="38264.019999999902"/>
    <n v="0.81215785369154536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UI"/>
    <s v="FY22 Unemployment Insurance"/>
    <n v="2022"/>
    <s v="UI37214PU0"/>
    <s v="6H14B"/>
    <s v="6H14"/>
    <m/>
    <n v="17.225000000000001"/>
    <x v="21"/>
    <x v="10"/>
    <n v="43648370.579999998"/>
    <n v="43648370.579999998"/>
    <n v="44006247.679999977"/>
    <n v="0"/>
    <m/>
    <n v="44006247.679999977"/>
    <n v="-357877.09999997914"/>
    <n v="1.0081990941527601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VF"/>
    <s v="FY22 UI Verification Fee"/>
    <n v="2022"/>
    <s v="UI37214PU0"/>
    <s v="6H14B"/>
    <s v="6H14"/>
    <m/>
    <n v="17.225000000000001"/>
    <x v="21"/>
    <x v="10"/>
    <n v="98459.9"/>
    <n v="98459.9"/>
    <n v="-12705.01"/>
    <m/>
    <m/>
    <n v="-12705.01"/>
    <n v="111164.90999999999"/>
    <n v="-0.12903740507556885"/>
    <x v="3"/>
    <x v="2"/>
    <s v="45 Days"/>
    <d v="2024-02-02T00:00:00"/>
    <m/>
    <m/>
    <s v="Brad Davis"/>
    <s v="(617) 565-2538"/>
    <s v="davis.brad.m@dol.gov"/>
  </r>
  <r>
    <x v="20"/>
    <x v="5"/>
    <s v="CON0000091"/>
    <s v="Active"/>
    <s v="DOL0093PUIF22AB"/>
    <s v="FY22 UI Above Base"/>
    <n v="2022"/>
    <s v="UI37214PU1"/>
    <s v="6H14B"/>
    <s v="6H14"/>
    <m/>
    <n v="17.225000000000001"/>
    <x v="21"/>
    <x v="10"/>
    <n v="658974"/>
    <n v="658974"/>
    <n v="658974"/>
    <n v="0"/>
    <m/>
    <n v="658974"/>
    <n v="0"/>
    <n v="1"/>
    <x v="3"/>
    <x v="2"/>
    <s v="45 Days"/>
    <d v="2024-02-02T00:00:00"/>
    <m/>
    <m/>
    <s v="Brad Davis"/>
    <s v="(617) 565-2538"/>
    <s v="davis.brad.m@dol.gov"/>
  </r>
  <r>
    <x v="21"/>
    <x v="18"/>
    <s v="CON0000104"/>
    <s v="Active"/>
    <s v="DOL0104PUIF21EG"/>
    <s v="UI Equity Grant"/>
    <n v="2023"/>
    <s v="UB000006SB0"/>
    <s v="6H14B"/>
    <m/>
    <m/>
    <n v="17.204999999999998"/>
    <x v="24"/>
    <x v="11"/>
    <n v="3203522.8"/>
    <n v="3203522.8"/>
    <n v="18993.04"/>
    <n v="2045"/>
    <n v="0"/>
    <n v="21038.04"/>
    <n v="3182484.76"/>
    <n v="5.9287981343538439E-3"/>
    <x v="0"/>
    <x v="1"/>
    <s v="45 Days"/>
    <d v="2024-02-08T00:00:00"/>
    <s v="NO"/>
    <m/>
    <s v="Cathy Lovely"/>
    <s v="(617)-788-0129"/>
    <s v="Lovely.Cathy@dol.gov"/>
  </r>
  <r>
    <x v="21"/>
    <x v="18"/>
    <s v="CON0000104"/>
    <s v="Active"/>
    <s v="DOL0104PUIF21ET"/>
    <s v="UnitedWay- UI Equity "/>
    <n v="2023"/>
    <s v="UB000006SB0"/>
    <s v="6H14B"/>
    <m/>
    <m/>
    <n v="17.204999999999998"/>
    <x v="24"/>
    <x v="11"/>
    <n v="1358477.2"/>
    <n v="1358477.2"/>
    <m/>
    <n v="0"/>
    <n v="0"/>
    <n v="0"/>
    <n v="1358477.2"/>
    <n v="0"/>
    <x v="0"/>
    <x v="1"/>
    <s v="45 Days"/>
    <d v="2024-02-08T00:00:00"/>
    <s v="NO"/>
    <m/>
    <s v="Cathy Lovely"/>
    <s v="(617)-788-0129"/>
    <s v="Lovely.Cathy@dol.gov"/>
  </r>
  <r>
    <x v="22"/>
    <x v="6"/>
    <s v="CON0000117"/>
    <s v="Active"/>
    <m/>
    <s v="PY22 State Youth"/>
    <s v="PY 22 FY23"/>
    <s v="AA38520OE0"/>
    <s v="5H69B"/>
    <s v="5H69"/>
    <s v="N/A"/>
    <n v="17.259"/>
    <x v="25"/>
    <x v="12"/>
    <n v="1638860"/>
    <n v="1638860"/>
    <n v="1601082.58"/>
    <n v="0"/>
    <n v="0"/>
    <n v="1601082.58"/>
    <n v="37777.419999999925"/>
    <n v="0.9769489645241205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s v="DOL0117CWYP22LO"/>
    <s v="PY22 Local Youth"/>
    <s v="PY 22 FY23"/>
    <s v="AA38520OE0"/>
    <s v="5H69B"/>
    <s v="5H69"/>
    <s v="N/A"/>
    <n v="17.259"/>
    <x v="25"/>
    <x v="12"/>
    <n v="9286871"/>
    <n v="9286871"/>
    <n v="8355053.79"/>
    <n v="437993.9"/>
    <n v="0"/>
    <n v="8793047.6899999995"/>
    <n v="493823.31000000052"/>
    <n v="0.89966295321642775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s v="DOL0117CWAF23LO"/>
    <s v="FY23 Local Adult"/>
    <s v="PY 22 FY23"/>
    <s v="AA38520QH0"/>
    <s v="5H69B"/>
    <s v="5H69"/>
    <s v="N/A"/>
    <n v="17.257999999999999"/>
    <x v="25"/>
    <x v="12"/>
    <n v="6912615"/>
    <n v="6912615"/>
    <n v="6892434.7800000003"/>
    <n v="18674"/>
    <m/>
    <n v="6911108.7800000003"/>
    <n v="1506.2199999997392"/>
    <n v="0.99708066773572668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m/>
    <s v="FY23 State Adult"/>
    <s v="PY 22 FY23"/>
    <s v="AA38520QH0"/>
    <s v="5H69B"/>
    <s v="5H69"/>
    <s v="N/A"/>
    <n v="17.257999999999999"/>
    <x v="25"/>
    <x v="12"/>
    <n v="1219872"/>
    <n v="1219872"/>
    <n v="1163633.3400000001"/>
    <m/>
    <m/>
    <n v="1163633.3400000001"/>
    <n v="56238.659999999916"/>
    <n v="0.9538979007633589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s v="DOL0117CWDF23LO"/>
    <s v="FY23 Local DW"/>
    <s v="PY 22 FY23"/>
    <s v="AA38520QJ0"/>
    <s v="5H69B"/>
    <s v="5H69"/>
    <s v="N/A"/>
    <n v="17.277999999999999"/>
    <x v="25"/>
    <x v="12"/>
    <n v="6439525"/>
    <n v="6439525"/>
    <n v="6172444.79"/>
    <n v="236684"/>
    <m/>
    <n v="6409128.79"/>
    <n v="30396.209999999963"/>
    <n v="0.95852485858817227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m/>
    <s v="FY23 State DW"/>
    <s v="PY 22 FY23"/>
    <s v="AA38520QJ0"/>
    <s v="5H69B"/>
    <s v="5H69"/>
    <s v="N/A"/>
    <n v="17.277999999999999"/>
    <x v="25"/>
    <x v="12"/>
    <n v="1673836"/>
    <n v="1673836"/>
    <n v="1236388.49"/>
    <n v="0"/>
    <m/>
    <n v="1236388.49"/>
    <n v="437447.51"/>
    <n v="0.73865569267240039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m/>
    <s v="FY23 State RR"/>
    <s v="PY 22 FY23"/>
    <s v="AA38520QJ0"/>
    <s v="5H69B"/>
    <s v="5H69"/>
    <s v="N/A"/>
    <n v="17.277999999999999"/>
    <x v="25"/>
    <x v="12"/>
    <n v="2683135"/>
    <n v="2683135"/>
    <n v="497175.99"/>
    <n v="913605.09"/>
    <m/>
    <n v="1410781.08"/>
    <n v="1272353.92"/>
    <n v="0.18529667348083492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s v="DOL0117CWDP22LO"/>
    <s v="PY22 Local DW"/>
    <s v="PY 22 FY23"/>
    <s v="AA38520OC0"/>
    <s v="5H69B"/>
    <s v="5H69"/>
    <s v="N/A"/>
    <n v="17.277999999999999"/>
    <x v="25"/>
    <x v="12"/>
    <n v="1620904"/>
    <n v="1620904"/>
    <n v="1620904"/>
    <n v="0"/>
    <n v="0"/>
    <n v="1620904"/>
    <n v="0"/>
    <n v="1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m/>
    <s v="PY22 State DW"/>
    <s v="PY 22 FY23"/>
    <s v="AA38520OC0"/>
    <s v="5H69B"/>
    <s v="5H69"/>
    <s v="N/A"/>
    <n v="17.277999999999999"/>
    <x v="25"/>
    <x v="12"/>
    <n v="405227"/>
    <n v="405227"/>
    <n v="405227"/>
    <n v="0"/>
    <n v="0"/>
    <n v="405227"/>
    <n v="0"/>
    <n v="1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m/>
    <s v="PY22 State RR"/>
    <s v="PY 22 FY23"/>
    <s v="AA38520OC0"/>
    <s v="5H69B"/>
    <s v="5H69"/>
    <s v="N/A"/>
    <n v="17.277999999999999"/>
    <x v="25"/>
    <x v="12"/>
    <n v="675377"/>
    <n v="675377"/>
    <n v="675377"/>
    <n v="0"/>
    <n v="0"/>
    <n v="675377"/>
    <n v="0"/>
    <n v="1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s v="DOL0117CWAP22LO"/>
    <s v="PY22 Local Adult"/>
    <s v="PY 22 FY23"/>
    <s v="AA38520NQ0"/>
    <s v="5H69B"/>
    <s v="5H69"/>
    <s v="N/A"/>
    <n v="17.257999999999999"/>
    <x v="25"/>
    <x v="12"/>
    <n v="1546849"/>
    <n v="1546849"/>
    <n v="1546849"/>
    <n v="0"/>
    <n v="0"/>
    <n v="1546849"/>
    <n v="0"/>
    <n v="1"/>
    <x v="1"/>
    <x v="2"/>
    <s v="45 Days"/>
    <d v="2024-02-06T00:00:00"/>
    <m/>
    <m/>
    <s v="Phoebe Reeves"/>
    <s v="(617)-788-0170"/>
    <s v="reeves.phoebe@dol.gov"/>
  </r>
  <r>
    <x v="22"/>
    <x v="6"/>
    <s v="CON0000117"/>
    <s v="Active"/>
    <m/>
    <s v="PY22 State Adult"/>
    <s v="PY 22 FY23"/>
    <s v="AA38520NQ0"/>
    <s v="5H69B"/>
    <s v="5H69"/>
    <s v="N/A"/>
    <n v="17.257999999999999"/>
    <x v="25"/>
    <x v="12"/>
    <n v="272974"/>
    <n v="272974"/>
    <n v="272974"/>
    <n v="0"/>
    <n v="0"/>
    <n v="272974"/>
    <n v="0"/>
    <n v="1"/>
    <x v="1"/>
    <x v="2"/>
    <s v="45 Days"/>
    <d v="2024-02-06T00:00:00"/>
    <m/>
    <m/>
    <s v="Phoebe Reeves"/>
    <s v="(617)-788-0170"/>
    <s v="reeves.phoebe@dol.gov"/>
  </r>
  <r>
    <x v="23"/>
    <x v="19"/>
    <s v="CON0000098"/>
    <s v="Active"/>
    <s v="DOL0098PAPF21SA"/>
    <s v="SAEEI Program"/>
    <n v="2021"/>
    <s v="AP36520YC1"/>
    <s v="5H69B"/>
    <s v="5H69"/>
    <m/>
    <n v="17.285"/>
    <x v="26"/>
    <x v="12"/>
    <n v="2284328"/>
    <n v="2284328"/>
    <n v="750440.72"/>
    <n v="0"/>
    <n v="0"/>
    <n v="750440.72"/>
    <n v="1533887.28"/>
    <n v="0.32851706059725222"/>
    <x v="0"/>
    <x v="1"/>
    <s v="45 Days"/>
    <d v="2024-02-14T00:00:00"/>
    <s v="NO"/>
    <m/>
    <s v="Suzanne Pouliot"/>
    <s v="(617) 788-0170"/>
    <s v="pouliot.suzanne@dol.gov"/>
  </r>
  <r>
    <x v="23"/>
    <x v="19"/>
    <s v="CON0000098"/>
    <s v="Active"/>
    <s v="DOL0098PAPF21SC"/>
    <s v="SAEEI Contract"/>
    <n v="2021"/>
    <s v="AP36520YC1"/>
    <s v="5H69B"/>
    <s v="5H69"/>
    <m/>
    <n v="17.285"/>
    <x v="26"/>
    <x v="12"/>
    <n v="7715672"/>
    <n v="7715672"/>
    <n v="2409807.58"/>
    <n v="5198247.1500000004"/>
    <n v="0"/>
    <n v="7608054.7300000004"/>
    <n v="107617.26999999955"/>
    <n v="0.31232633787439384"/>
    <x v="0"/>
    <x v="1"/>
    <s v="45 Days"/>
    <d v="2024-02-14T00:00:00"/>
    <s v="NO"/>
    <m/>
    <s v="Suzanne Pouliot"/>
    <s v="(617) 788-0170"/>
    <s v="pouliot.suzanne@dol.gov"/>
  </r>
  <r>
    <x v="24"/>
    <x v="8"/>
    <s v="CON0000128"/>
    <s v="Active"/>
    <s v="DOL0128PESP22UW"/>
    <s v="PY22 Unfunded WOTC ES38721OZ0"/>
    <n v="2022"/>
    <s v="ES38721OZ0"/>
    <s v="6H14B"/>
    <s v="6H14"/>
    <m/>
    <s v="17.207"/>
    <x v="27"/>
    <x v="13"/>
    <n v="297117"/>
    <n v="297117"/>
    <n v="15874.02"/>
    <m/>
    <n v="281242.98"/>
    <n v="297117"/>
    <n v="0"/>
    <n v="5.3426831854118076E-2"/>
    <x v="1"/>
    <x v="0"/>
    <s v="45 Days"/>
    <d v="2024-02-15T00:00:00"/>
    <s v="Yes"/>
    <m/>
    <s v="Phoebe Reeves"/>
    <s v="(215) 861-5245"/>
    <s v="reeves.phoebe@dol.gov"/>
  </r>
  <r>
    <x v="24"/>
    <x v="8"/>
    <s v="CON0000128"/>
    <s v="Active"/>
    <s v="DOL0128PESP2210"/>
    <s v="PY22 Wagnr Pysr 10% ES38721OZ0"/>
    <n v="2022"/>
    <s v="ES38721OZ0"/>
    <s v="6H14B"/>
    <s v="6H14"/>
    <m/>
    <s v="17.207"/>
    <x v="27"/>
    <x v="13"/>
    <n v="700340"/>
    <n v="700340"/>
    <n v="897511.12"/>
    <n v="0"/>
    <n v="-197171.12"/>
    <n v="700340"/>
    <n v="0"/>
    <n v="1.281536282377131"/>
    <x v="1"/>
    <x v="0"/>
    <s v="45 Days"/>
    <d v="2024-02-15T00:00:00"/>
    <s v="Yes"/>
    <m/>
    <s v="Phoebe Reeves"/>
    <s v="(215) 861-5245"/>
    <s v="reeves.phoebe@dol.gov"/>
  </r>
  <r>
    <x v="24"/>
    <x v="8"/>
    <s v="CON0000128"/>
    <s v="Active"/>
    <s v="DOL0128PESP2290"/>
    <s v="PY22 Wgnr Peysr 90% ES38721OZ0"/>
    <n v="2022"/>
    <s v="ES38721OZ0"/>
    <s v="6H14B"/>
    <s v="6H14"/>
    <m/>
    <s v="17.207"/>
    <x v="27"/>
    <x v="13"/>
    <n v="6399939"/>
    <n v="6399939"/>
    <n v="13098891.82"/>
    <n v="2139.42"/>
    <n v="-6701092.2400000002"/>
    <n v="6399939"/>
    <n v="0"/>
    <n v="2.0467213546879117"/>
    <x v="1"/>
    <x v="0"/>
    <s v="45 Days"/>
    <d v="2024-02-15T00:00:00"/>
    <s v="Yes"/>
    <m/>
    <s v="Phoebe Reeves"/>
    <s v="(215) 861-5245"/>
    <s v="reeves.phoebe@dol.gov"/>
  </r>
  <r>
    <x v="24"/>
    <x v="8"/>
    <s v="CON0000128"/>
    <s v="Active"/>
    <s v="DOL0128PESP22UM"/>
    <s v="PY22 UnfdManfInvFnd ES38721OZ0"/>
    <n v="2022"/>
    <s v="ES38721OZ0"/>
    <s v="6H14B"/>
    <s v="6H14"/>
    <m/>
    <s v="17.207"/>
    <x v="27"/>
    <x v="13"/>
    <n v="32599"/>
    <n v="32599"/>
    <n v="3936.78"/>
    <m/>
    <n v="28662.22"/>
    <n v="32599"/>
    <n v="0"/>
    <n v="0.12076382711126109"/>
    <x v="1"/>
    <x v="0"/>
    <s v="45 Days"/>
    <d v="2024-02-15T00:00:00"/>
    <s v="Yes"/>
    <m/>
    <s v="Phoebe Reeves"/>
    <s v="(215) 861-5245"/>
    <s v="reeves.phoebe@dol.gov"/>
  </r>
  <r>
    <x v="24"/>
    <x v="8"/>
    <s v="CON0000128"/>
    <s v="Active"/>
    <s v="DOL0128PESP22US"/>
    <s v="PY22 UnfSt IncWkr10% ES38721OZ0"/>
    <n v="2022"/>
    <s v="ES38721OZ0"/>
    <s v="6H14B"/>
    <s v="6H14"/>
    <m/>
    <s v="17.207"/>
    <x v="27"/>
    <x v="13"/>
    <n v="11177"/>
    <n v="11177"/>
    <n v="0"/>
    <m/>
    <n v="11177"/>
    <n v="11177"/>
    <n v="0"/>
    <n v="0"/>
    <x v="1"/>
    <x v="0"/>
    <s v="45 Days"/>
    <d v="2024-02-15T00:00:00"/>
    <s v="Yes"/>
    <m/>
    <s v="Phoebe Reeves"/>
    <s v="(215) 861-5245"/>
    <s v="reeves.phoebe@dol.gov"/>
  </r>
  <r>
    <x v="24"/>
    <x v="8"/>
    <s v="CON0000128"/>
    <s v="Active"/>
    <s v="DOL0128PESP22OS"/>
    <s v="PY22 WIG ONE STOP ES38721PC0"/>
    <n v="2022"/>
    <s v="ES38721PC0"/>
    <s v="6H14B"/>
    <s v="6H14"/>
    <m/>
    <s v="17.207"/>
    <x v="27"/>
    <x v="13"/>
    <n v="435646"/>
    <n v="435646"/>
    <n v="1017038.91"/>
    <n v="0"/>
    <n v="-581392.91"/>
    <n v="435646"/>
    <n v="0"/>
    <n v="2.3345535365870456"/>
    <x v="1"/>
    <x v="0"/>
    <s v="45 Days"/>
    <d v="2024-02-15T00:00:00"/>
    <s v="NO"/>
    <m/>
    <s v="Phoebe Reeves"/>
    <s v="(215) 861-5245"/>
    <s v="reeves.phoebe@dol.gov"/>
  </r>
  <r>
    <x v="24"/>
    <x v="8"/>
    <s v="CON0000128"/>
    <s v="Active"/>
    <s v="DOL0128PESP22PP "/>
    <s v="PY22 WIG One Stop PP  ES38721PC0"/>
    <n v="2022"/>
    <s v="ES38721PC0"/>
    <s v="6H14B"/>
    <s v="6H14"/>
    <m/>
    <s v="17.207"/>
    <x v="27"/>
    <x v="13"/>
    <n v="20000"/>
    <n v="20000"/>
    <n v="8819.4599999999991"/>
    <n v="4038.05"/>
    <n v="0"/>
    <n v="12857.509999999998"/>
    <n v="7142.4900000000016"/>
    <n v="0.44097299999999995"/>
    <x v="1"/>
    <x v="0"/>
    <s v="45 Days"/>
    <d v="2024-02-15T00:00:00"/>
    <s v="NO"/>
    <m/>
    <s v="Phoebe Reeves"/>
    <s v="(215) 861-5245"/>
    <s v="reeves.phoebe@dol.gov"/>
  </r>
  <r>
    <x v="25"/>
    <x v="11"/>
    <s v="CONXXXXX"/>
    <s v="Pending"/>
    <m/>
    <s v="Foreign Labor Certification "/>
    <n v="2023"/>
    <s v="FL000002SC0"/>
    <s v="6H14B"/>
    <s v="6H14"/>
    <m/>
    <n v="17.273"/>
    <x v="5"/>
    <x v="14"/>
    <n v="296022"/>
    <n v="296022"/>
    <n v="0"/>
    <n v="0"/>
    <n v="0"/>
    <n v="0"/>
    <n v="296022"/>
    <n v="0"/>
    <x v="1"/>
    <x v="3"/>
    <s v="45 Days"/>
    <d v="2024-01-31T00:00:00"/>
    <m/>
    <m/>
    <s v="Domonique Bell"/>
    <s v="(312) 596-5430"/>
    <s v="bell.domonique.i@dol.gov"/>
  </r>
  <r>
    <x v="26"/>
    <x v="14"/>
    <s v="CON0000XXX"/>
    <s v="Pending"/>
    <s v="DOL0XXXATAF23AD"/>
    <s v="TAA Administration"/>
    <n v="2023"/>
    <s v="TA000001QY0"/>
    <s v="6H14B"/>
    <s v="6H14"/>
    <m/>
    <n v="17.245000000000001"/>
    <x v="5"/>
    <x v="14"/>
    <n v="101735"/>
    <n v="101735"/>
    <n v="0"/>
    <n v="0"/>
    <n v="0"/>
    <n v="0"/>
    <n v="101735"/>
    <n v="0"/>
    <x v="1"/>
    <x v="2"/>
    <s v="45 Days"/>
    <d v="2024-02-02T00:00:00"/>
    <m/>
    <m/>
    <s v="Phoebe Reeves"/>
    <s v="(617) 788-0127"/>
    <s v="reeves.phoebe@dol.gov"/>
  </r>
  <r>
    <x v="26"/>
    <x v="14"/>
    <s v="CON0000XXX"/>
    <s v="Pending"/>
    <s v="DOL0XXXCTAF23TT"/>
    <s v="TAA Training/Travel"/>
    <n v="2023"/>
    <s v="TA000001QY0"/>
    <s v="6H14B"/>
    <s v="6H14"/>
    <m/>
    <n v="17.245000000000001"/>
    <x v="5"/>
    <x v="14"/>
    <n v="101735"/>
    <n v="101735"/>
    <n v="0"/>
    <n v="0"/>
    <n v="0"/>
    <n v="0"/>
    <n v="101735"/>
    <n v="0"/>
    <x v="1"/>
    <x v="2"/>
    <s v="45 Days"/>
    <d v="2024-02-02T00:00:00"/>
    <m/>
    <m/>
    <s v="Phoebe Reeves"/>
    <s v="(617) 788-0127"/>
    <s v="reeves.phoebe@dol.gov"/>
  </r>
  <r>
    <x v="26"/>
    <x v="14"/>
    <s v="CON0000XXX"/>
    <s v="Pending"/>
    <s v="DOL0XXXPTAF23CM"/>
    <s v="TAA Case Management "/>
    <n v="2023"/>
    <s v="TA000001QY0"/>
    <s v="6H14B"/>
    <s v="6H14"/>
    <m/>
    <n v="17.245000000000001"/>
    <x v="5"/>
    <x v="14"/>
    <n v="10708"/>
    <n v="10708"/>
    <n v="0"/>
    <n v="0"/>
    <n v="0"/>
    <n v="0"/>
    <n v="10708"/>
    <n v="0"/>
    <x v="1"/>
    <x v="2"/>
    <s v="45 Days"/>
    <d v="2024-02-02T00:00:00"/>
    <m/>
    <m/>
    <s v="Phoebe Reeves"/>
    <s v="(617) 788-0127"/>
    <s v="reeves.phoebe@dol.gov"/>
  </r>
  <r>
    <x v="27"/>
    <x v="16"/>
    <s v="CON0000XXX"/>
    <s v="Pending"/>
    <s v="DOL0xxxPWTF24CT"/>
    <s v="FY24 WOTC/CTHIRES"/>
    <n v="2024"/>
    <s v="WT009012TW0"/>
    <s v="6H14B"/>
    <s v="6H14"/>
    <m/>
    <n v="17.271000000000001"/>
    <x v="20"/>
    <x v="14"/>
    <n v="22290"/>
    <n v="22290"/>
    <m/>
    <n v="0"/>
    <n v="0"/>
    <n v="0"/>
    <n v="22290"/>
    <n v="0"/>
    <x v="1"/>
    <x v="1"/>
    <s v="45 Days"/>
    <d v="2024-02-09T00:00:00"/>
    <m/>
    <m/>
    <s v="Phoebe Reeves"/>
    <s v="(617) 788-0127"/>
    <s v="reeves.phoebe@dol.gov"/>
  </r>
  <r>
    <x v="27"/>
    <x v="16"/>
    <s v="CON0000XXX"/>
    <s v="Pending"/>
    <s v="DOL0xxxPWTF24WO"/>
    <s v="FY21 WOTC-Work OPP"/>
    <n v="2024"/>
    <s v="WT009012TW0"/>
    <s v="6H14B"/>
    <s v="6H14"/>
    <m/>
    <n v="17.271000000000001"/>
    <x v="20"/>
    <x v="14"/>
    <n v="0"/>
    <m/>
    <m/>
    <n v="0"/>
    <n v="0"/>
    <n v="0"/>
    <n v="0"/>
    <s v=""/>
    <x v="1"/>
    <x v="1"/>
    <s v="45 Days"/>
    <d v="2024-02-09T00:00:00"/>
    <m/>
    <m/>
    <s v="Phoebe Reeves"/>
    <s v="(617) 788-0127"/>
    <s v="reeves.phoebe@dol.gov"/>
  </r>
  <r>
    <x v="28"/>
    <x v="20"/>
    <s v="CON0000157"/>
    <s v="Pending"/>
    <s v="DOL0114PUIF23T1"/>
    <s v="FY23 UI Tiger Team Rec. 1"/>
    <n v="2023"/>
    <s v="UB000079SB0"/>
    <s v="6H14B"/>
    <s v="6H14"/>
    <m/>
    <n v="17.225000000000001"/>
    <x v="28"/>
    <x v="15"/>
    <n v="691202"/>
    <n v="691202"/>
    <n v="38683.14"/>
    <m/>
    <m/>
    <n v="38683.14"/>
    <n v="652518.86"/>
    <n v="5.5965029036374313E-2"/>
    <x v="0"/>
    <x v="2"/>
    <s v="45 Days"/>
    <d v="2024-02-02T00:00:00"/>
    <m/>
    <m/>
    <s v="Brad Davis"/>
    <s v="(617) 565-2538"/>
    <s v="davis.brad.m@dol.gov"/>
  </r>
  <r>
    <x v="28"/>
    <x v="20"/>
    <s v="CON0000157"/>
    <s v="Pending"/>
    <s v="DOL0114PUIF23T2"/>
    <s v="FY23 UI Tiger Team Rec. 2"/>
    <n v="2023"/>
    <s v="UB000079SB0"/>
    <s v="6H14B"/>
    <s v="6H14"/>
    <m/>
    <n v="17.225000000000001"/>
    <x v="28"/>
    <x v="15"/>
    <n v="379100"/>
    <n v="379100"/>
    <n v="13913.1"/>
    <m/>
    <m/>
    <n v="13913.1"/>
    <n v="365186.9"/>
    <n v="3.6700342917436034E-2"/>
    <x v="0"/>
    <x v="2"/>
    <s v="45 Days"/>
    <d v="2024-02-02T00:00:00"/>
    <m/>
    <m/>
    <s v="Brad Davis"/>
    <s v="(617) 565-2538"/>
    <s v="davis.brad.m@dol.gov"/>
  </r>
  <r>
    <x v="28"/>
    <x v="20"/>
    <s v="CON0000157"/>
    <s v="Pending"/>
    <s v="DOL0114PUIF23T3"/>
    <s v="FY23 UI Tiger Team Rec. 3"/>
    <n v="2023"/>
    <s v="UB000079SB0"/>
    <s v="6H14B"/>
    <s v="6H14"/>
    <m/>
    <n v="17.225000000000001"/>
    <x v="28"/>
    <x v="15"/>
    <n v="27552"/>
    <n v="27552"/>
    <n v="0"/>
    <m/>
    <m/>
    <n v="0"/>
    <n v="27552"/>
    <n v="0"/>
    <x v="0"/>
    <x v="2"/>
    <s v="45 Days"/>
    <d v="2024-02-02T00:00:00"/>
    <m/>
    <m/>
    <s v="Brad Davis"/>
    <s v="(617) 565-2538"/>
    <s v="davis.brad.m@dol.gov"/>
  </r>
  <r>
    <x v="28"/>
    <x v="20"/>
    <s v="CON0000157"/>
    <s v="Pending"/>
    <s v="DOL0157PUIF23T4"/>
    <s v="FY23 UI Tiger Team Rec. 4"/>
    <n v="2023"/>
    <s v="UB000079SB0"/>
    <s v="6H14B"/>
    <s v="6H14"/>
    <m/>
    <n v="17.225000000000001"/>
    <x v="28"/>
    <x v="15"/>
    <n v="844650"/>
    <n v="844650"/>
    <n v="0"/>
    <m/>
    <m/>
    <n v="0"/>
    <n v="844650"/>
    <n v="0"/>
    <x v="0"/>
    <x v="2"/>
    <s v="45 Days"/>
    <d v="2024-02-02T00:00:00"/>
    <m/>
    <m/>
    <s v="Brad Davis"/>
    <s v="(617) 565-2538"/>
    <s v="davis.brad.m@dol.gov"/>
  </r>
  <r>
    <x v="29"/>
    <x v="5"/>
    <s v="CON0000119"/>
    <s v="Active"/>
    <s v="DOL0119PUIF23DV"/>
    <s v="FY23 UI Data Validation"/>
    <n v="2023"/>
    <s v="UI39313OB0"/>
    <s v="6H14B"/>
    <s v="6H14"/>
    <m/>
    <n v="17.225000000000001"/>
    <x v="5"/>
    <x v="15"/>
    <n v="683"/>
    <n v="683"/>
    <n v="0"/>
    <n v="0"/>
    <n v="0"/>
    <n v="0"/>
    <n v="683"/>
    <n v="0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ER"/>
    <s v="FY23 Experience Rating"/>
    <n v="2023"/>
    <s v="UI39313OB0"/>
    <s v="6H14B"/>
    <s v="6H14"/>
    <m/>
    <n v="17.225000000000001"/>
    <x v="5"/>
    <x v="15"/>
    <n v="1271"/>
    <n v="1271"/>
    <n v="1719.36"/>
    <n v="0"/>
    <n v="-43.45"/>
    <n v="1675.9099999999999"/>
    <n v="-404.90999999999985"/>
    <n v="1.3527616050354052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MD"/>
    <s v="FY23 UI Modernization"/>
    <n v="2023"/>
    <s v="UI39313OB0"/>
    <s v="6H14B"/>
    <s v="6H14"/>
    <m/>
    <n v="17.225000000000001"/>
    <x v="5"/>
    <x v="15"/>
    <n v="2909193"/>
    <n v="2909193"/>
    <n v="3860840.89"/>
    <m/>
    <n v="-97562.68"/>
    <n v="3763278.21"/>
    <n v="-854085.21"/>
    <n v="1.3271174824083518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NW"/>
    <s v="FY23 UI NASWA"/>
    <n v="2023"/>
    <s v="UI39313OB0"/>
    <s v="6H14B"/>
    <s v="6H14"/>
    <m/>
    <n v="17.225000000000001"/>
    <x v="5"/>
    <x v="15"/>
    <n v="22813"/>
    <n v="22813"/>
    <n v="74213.52"/>
    <m/>
    <n v="-1875.36"/>
    <n v="72338.16"/>
    <n v="-49525.16"/>
    <n v="3.253124095910227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PB"/>
    <s v="FY23 UI Pitney Bowes"/>
    <n v="2023"/>
    <s v="UI39313OB0"/>
    <s v="6H14B"/>
    <s v="6H14"/>
    <m/>
    <n v="17.225000000000001"/>
    <x v="5"/>
    <x v="15"/>
    <n v="60009"/>
    <n v="60009"/>
    <n v="4543.37"/>
    <m/>
    <n v="-114.81"/>
    <n v="4428.5599999999995"/>
    <n v="55580.44"/>
    <n v="7.5711476611841549E-2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PS"/>
    <s v="FY23 UI Postage"/>
    <n v="2023"/>
    <s v="UI39313OB0"/>
    <s v="6H14B"/>
    <s v="6H14"/>
    <m/>
    <n v="17.225000000000001"/>
    <x v="5"/>
    <x v="15"/>
    <n v="94070"/>
    <n v="94070"/>
    <n v="-68461.09"/>
    <m/>
    <n v="1730"/>
    <n v="-66731.09"/>
    <n v="160801.09"/>
    <n v="-0.72776751355373659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QC"/>
    <s v="FY23 UI Quality Control"/>
    <n v="2023"/>
    <s v="UI39313OB0"/>
    <s v="6H14B"/>
    <s v="6H14"/>
    <m/>
    <n v="17.225000000000001"/>
    <x v="5"/>
    <x v="15"/>
    <n v="1029584"/>
    <n v="1029584"/>
    <n v="1161023.57"/>
    <m/>
    <n v="-29338.84"/>
    <n v="1131684.73"/>
    <n v="-102100.72999999998"/>
    <n v="1.1276627939051111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SA"/>
    <s v="FY23 UI SELF ASSESSMENT TOOL"/>
    <n v="2023"/>
    <s v="UI39313OB0"/>
    <s v="6H14B"/>
    <s v="6H14"/>
    <m/>
    <n v="17.225000000000001"/>
    <x v="5"/>
    <x v="15"/>
    <n v="5778"/>
    <n v="5778"/>
    <n v="0"/>
    <m/>
    <n v="0"/>
    <n v="0"/>
    <n v="5778"/>
    <n v="0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ST"/>
    <s v="FY23 UI Stock Item"/>
    <n v="2023"/>
    <s v="UI39313OB0"/>
    <s v="6H14B"/>
    <s v="6H14"/>
    <m/>
    <n v="17.225000000000001"/>
    <x v="5"/>
    <x v="15"/>
    <n v="90070"/>
    <n v="90070"/>
    <n v="-2252.54"/>
    <m/>
    <n v="56.92"/>
    <n v="-2195.62"/>
    <n v="92265.62"/>
    <n v="-2.500877095592317E-2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SW"/>
    <s v="FY23 UI Shared Work"/>
    <n v="2023"/>
    <s v="UI39313OB0"/>
    <s v="6H14B"/>
    <s v="6H14"/>
    <m/>
    <n v="17.225000000000001"/>
    <x v="5"/>
    <x v="15"/>
    <n v="562413"/>
    <n v="562413"/>
    <n v="930789.41"/>
    <m/>
    <n v="-23520.86"/>
    <n v="907268.55"/>
    <n v="-344855.55000000005"/>
    <n v="1.6549927010933247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TA"/>
    <s v="FY23 UI Trade ACT"/>
    <n v="2023"/>
    <s v="UI39313OB0"/>
    <s v="6H14B"/>
    <s v="6H14"/>
    <m/>
    <n v="17.225000000000001"/>
    <x v="5"/>
    <x v="15"/>
    <n v="191858"/>
    <n v="191858"/>
    <n v="147721.57999999999"/>
    <m/>
    <n v="-3732.9"/>
    <n v="143988.68"/>
    <n v="47869.320000000007"/>
    <n v="0.76995267333131789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AB"/>
    <s v="FY23 UI Above Base"/>
    <n v="2023"/>
    <s v="UI39313OB0"/>
    <s v="6H14B"/>
    <s v="6H14"/>
    <m/>
    <n v="17.225000000000001"/>
    <x v="5"/>
    <x v="15"/>
    <n v="4991150"/>
    <n v="4991150"/>
    <n v="0"/>
    <m/>
    <n v="0"/>
    <n v="0"/>
    <n v="4991150"/>
    <n v="0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UI"/>
    <s v="FY23 Unemployment Insurance"/>
    <n v="2023"/>
    <s v="UI39313OB0"/>
    <s v="6H14B"/>
    <s v="6H14"/>
    <m/>
    <n v="17.225000000000001"/>
    <x v="5"/>
    <x v="15"/>
    <n v="41118022"/>
    <n v="41118022"/>
    <n v="46421017.960000001"/>
    <m/>
    <n v="-1173049.93"/>
    <n v="45247968.030000001"/>
    <n v="-4129946.0300000012"/>
    <n v="1.1289701133969918"/>
    <x v="0"/>
    <x v="2"/>
    <s v="45 Days"/>
    <d v="2024-02-04T00:00:00"/>
    <m/>
    <m/>
    <s v="Brad Davis"/>
    <s v="(617) 565-2538"/>
    <s v="davis.brad.m@dol.gov"/>
  </r>
  <r>
    <x v="29"/>
    <x v="5"/>
    <s v="CON0000119"/>
    <s v="Active"/>
    <s v="DOL0119PUIF23VF"/>
    <s v="FY23 UI Verification Fee"/>
    <n v="2023"/>
    <s v="UI39313OB0"/>
    <s v="6H14B"/>
    <s v="6H14"/>
    <m/>
    <n v="17.225000000000001"/>
    <x v="5"/>
    <x v="15"/>
    <n v="92734"/>
    <n v="92734"/>
    <n v="-34939.019999999997"/>
    <n v="0"/>
    <n v="882.9"/>
    <n v="-34056.119999999995"/>
    <n v="126790.12"/>
    <n v="-0.37676601893588108"/>
    <x v="0"/>
    <x v="2"/>
    <s v="45 Days"/>
    <d v="2024-02-04T00:00:00"/>
    <m/>
    <m/>
    <s v="Brad Davis"/>
    <s v="(617) 565-2538"/>
    <s v="davis.brad.m@dol.gov"/>
  </r>
  <r>
    <x v="30"/>
    <x v="21"/>
    <s v="CON0000158"/>
    <s v="Active"/>
    <s v="DOL0158PUIF23FD"/>
    <s v="FY23 ARPA-UI Fraud Data Analysis"/>
    <n v="2023"/>
    <s v="UB000022SB0"/>
    <s v="6H14B"/>
    <s v="6H14"/>
    <m/>
    <n v="17.225000000000001"/>
    <x v="28"/>
    <x v="15"/>
    <n v="222000"/>
    <n v="222000"/>
    <n v="0"/>
    <m/>
    <m/>
    <n v="0"/>
    <n v="222000"/>
    <n v="0"/>
    <x v="0"/>
    <x v="1"/>
    <s v="45 Days"/>
    <d v="2024-02-13T00:00:00"/>
    <m/>
    <m/>
    <s v="Brad Davis"/>
    <s v="(617) 565-2538"/>
    <s v="davis.brad.m@dol.gov"/>
  </r>
  <r>
    <x v="30"/>
    <x v="21"/>
    <s v="CON0000158"/>
    <s v="Active"/>
    <s v="DOL0158PUIF23FP"/>
    <s v="FY23 ARPA-UI Fraud Prosecution"/>
    <n v="2023"/>
    <s v="UB000022SB0"/>
    <s v="6H14B"/>
    <s v="6H14"/>
    <m/>
    <n v="17.225000000000001"/>
    <x v="28"/>
    <x v="15"/>
    <n v="808848"/>
    <n v="808848"/>
    <n v="0"/>
    <n v="738339.93"/>
    <m/>
    <n v="738339.93"/>
    <n v="70508.069999999949"/>
    <n v="0"/>
    <x v="0"/>
    <x v="1"/>
    <s v="45 Days"/>
    <d v="2024-02-13T00:00:00"/>
    <m/>
    <m/>
    <s v="Brad Davis"/>
    <s v="(617) 565-2538"/>
    <s v="davis.brad.m@dol.gov"/>
  </r>
  <r>
    <x v="30"/>
    <x v="21"/>
    <s v="CON0000158"/>
    <s v="Active"/>
    <s v="DOL0158PUIF23PS"/>
    <s v="FY23 ARPA-UI ID Proofing Solution"/>
    <n v="2023"/>
    <s v="UB000022SB0"/>
    <s v="6H14B"/>
    <s v="6H14"/>
    <m/>
    <n v="17.225000000000001"/>
    <x v="28"/>
    <x v="15"/>
    <n v="410455"/>
    <n v="410455"/>
    <n v="26455"/>
    <m/>
    <m/>
    <n v="26455"/>
    <n v="384000"/>
    <n v="6.4452863285865691E-2"/>
    <x v="0"/>
    <x v="1"/>
    <s v="45 Days"/>
    <d v="2024-02-13T00:00:00"/>
    <m/>
    <m/>
    <s v="Brad Davis"/>
    <s v="(617) 565-2538"/>
    <s v="davis.brad.m@dol.gov"/>
  </r>
  <r>
    <x v="30"/>
    <x v="21"/>
    <s v="CON0000158"/>
    <s v="Active"/>
    <s v="DOL0158PUIF23WR"/>
    <s v="FY23 ARPA-UI Detect UI Fraud"/>
    <n v="2023"/>
    <s v="UB000022SB0"/>
    <s v="6H14B"/>
    <s v="6H14"/>
    <m/>
    <n v="17.225000000000001"/>
    <x v="28"/>
    <x v="15"/>
    <n v="297697"/>
    <n v="297697"/>
    <n v="32357.58"/>
    <m/>
    <m/>
    <n v="32357.58"/>
    <n v="265339.42"/>
    <n v="0.10869299992945848"/>
    <x v="0"/>
    <x v="1"/>
    <s v="45 Days"/>
    <d v="2024-02-13T00:00:00"/>
    <m/>
    <m/>
    <s v="Brad Davis"/>
    <s v="(617) 565-2538"/>
    <s v="davis.brad.m@dol.gov"/>
  </r>
  <r>
    <x v="31"/>
    <x v="6"/>
    <s v="CON0000131"/>
    <s v="Active"/>
    <s v="DOL0131CWYP23LO"/>
    <s v="PY23 Local Youth"/>
    <s v="PY 23 FY24"/>
    <s v="AY000018IS0"/>
    <s v="5H69B"/>
    <s v="5H69"/>
    <s v="N/A"/>
    <n v="17.259"/>
    <x v="28"/>
    <x v="16"/>
    <n v="10256084"/>
    <n v="10256084"/>
    <n v="2010060.24"/>
    <n v="2648204.4900000002"/>
    <m/>
    <n v="4658264.7300000004"/>
    <n v="5597819.2699999996"/>
    <n v="0.19598710774989753"/>
    <x v="1"/>
    <x v="2"/>
    <s v="45 Days"/>
    <d v="2024-02-08T00:00:00"/>
    <m/>
    <m/>
    <s v="Phoebe Reeves"/>
    <s v="(617) 788-0127"/>
    <s v="reeves.phoebe@dol.gov"/>
  </r>
  <r>
    <x v="31"/>
    <x v="6"/>
    <s v="CON0000131"/>
    <s v="Active"/>
    <s v="DOL0131P23F24WI"/>
    <s v="PY23 State Youth "/>
    <s v="PY 23 FY24"/>
    <s v="AY000018IS0"/>
    <s v="5H69B"/>
    <s v="5H69"/>
    <s v="N/A"/>
    <n v="17.259"/>
    <x v="28"/>
    <x v="16"/>
    <n v="1809897"/>
    <n v="1809897"/>
    <n v="159699.97"/>
    <n v="6258.77"/>
    <m/>
    <n v="165958.74"/>
    <n v="1643938.26"/>
    <n v="8.8237048848636132E-2"/>
    <x v="1"/>
    <x v="2"/>
    <s v="45 Days"/>
    <d v="2024-02-08T00:00:00"/>
    <m/>
    <m/>
    <s v="Phoebe Reeves"/>
    <s v="(617) 788-0127"/>
    <s v="reeves.phoebe@dol.gov"/>
  </r>
  <r>
    <x v="32"/>
    <x v="6"/>
    <s v="CON0000131"/>
    <s v="Active"/>
    <s v="DOL0131CWAF24LO"/>
    <s v="FY24 Local Adult"/>
    <s v="PY 23 FY24"/>
    <s v="AT000042TJ0"/>
    <s v="5H69B"/>
    <s v="5H69"/>
    <s v="N/A"/>
    <n v="17.257999999999999"/>
    <x v="29"/>
    <x v="16"/>
    <n v="7479170"/>
    <n v="7479170"/>
    <n v="1114088.8600000001"/>
    <n v="2246212.41"/>
    <m/>
    <n v="3360301.2700000005"/>
    <n v="4118868.7299999995"/>
    <n v="0.14895888982333602"/>
    <x v="1"/>
    <x v="2"/>
    <s v="45 Days"/>
    <d v="2024-02-08T00:00:00"/>
    <m/>
    <m/>
    <s v="Phoebe Reeves"/>
    <s v="(617) 788-0127"/>
    <s v="reeves.phoebe@dol.gov"/>
  </r>
  <r>
    <x v="32"/>
    <x v="6"/>
    <s v="CON0000131"/>
    <s v="Active"/>
    <s v="DOL0131P23F24WI"/>
    <s v="FY24 State Adult"/>
    <s v="PY 23 FY24"/>
    <s v="AT000042TJ0"/>
    <s v="5H69B"/>
    <s v="5H69"/>
    <s v="N/A"/>
    <n v="17.257999999999999"/>
    <x v="29"/>
    <x v="16"/>
    <n v="1319853"/>
    <n v="1319853"/>
    <m/>
    <m/>
    <m/>
    <n v="0"/>
    <n v="1319853"/>
    <n v="0"/>
    <x v="1"/>
    <x v="2"/>
    <s v="45 Days"/>
    <d v="2024-02-08T00:00:00"/>
    <m/>
    <m/>
    <s v="Phoebe Reeves"/>
    <s v="(617) 788-0127"/>
    <s v="reeves.phoebe@dol.gov"/>
  </r>
  <r>
    <x v="32"/>
    <x v="6"/>
    <s v="CON0000131"/>
    <s v="Active"/>
    <s v="DOL0131CWAP23LO"/>
    <s v="PY23 Local Adult"/>
    <s v="PY 23 FY24"/>
    <s v="AT000042IF0"/>
    <s v="5H69B"/>
    <s v="5H69"/>
    <s v="N/A"/>
    <n v="17.257999999999999"/>
    <x v="29"/>
    <x v="16"/>
    <n v="1831092"/>
    <n v="1831092"/>
    <n v="1410307.52"/>
    <n v="420784.48"/>
    <m/>
    <n v="1831092"/>
    <n v="0"/>
    <n v="0.77020025209000964"/>
    <x v="1"/>
    <x v="2"/>
    <s v="45 Days"/>
    <d v="2024-02-08T00:00:00"/>
    <m/>
    <m/>
    <s v="Phoebe Reeves"/>
    <s v="(617) 788-0127"/>
    <s v="reeves.phoebe@dol.gov"/>
  </r>
  <r>
    <x v="32"/>
    <x v="6"/>
    <s v="CON0000131"/>
    <s v="Active"/>
    <s v="DOL0131P23F24WI"/>
    <s v="PY23 State Adult"/>
    <s v="PY 23 FY24"/>
    <s v="AT000042IF0"/>
    <s v="5H69B"/>
    <s v="5H69"/>
    <s v="N/A"/>
    <n v="17.257999999999999"/>
    <x v="29"/>
    <x v="16"/>
    <n v="323135"/>
    <n v="323135"/>
    <n v="57024.959999999999"/>
    <n v="2234.85"/>
    <m/>
    <n v="59259.81"/>
    <n v="263875.19"/>
    <n v="0.17647410525012766"/>
    <x v="1"/>
    <x v="2"/>
    <s v="45 Days"/>
    <d v="2024-02-08T00:00:00"/>
    <m/>
    <m/>
    <s v="Phoebe Reeves"/>
    <s v="(617) 788-0127"/>
    <s v="reeves.phoebe@dol.gov"/>
  </r>
  <r>
    <x v="33"/>
    <x v="6"/>
    <s v="CON0000131"/>
    <s v="Active"/>
    <s v="DOL0131CWDF24LO"/>
    <s v="FY24 Local Dislocated Worker"/>
    <s v="PY 23 FY24"/>
    <s v="AW000037TL0"/>
    <s v="5H69B"/>
    <s v="5H69"/>
    <s v="N/A"/>
    <n v="17.277999999999999"/>
    <x v="29"/>
    <x v="16"/>
    <n v="5798021"/>
    <n v="5798021"/>
    <n v="283924.62"/>
    <n v="1680907.22"/>
    <m/>
    <n v="1964831.8399999999"/>
    <n v="3833189.16"/>
    <n v="4.8969229328420849E-2"/>
    <x v="1"/>
    <x v="2"/>
    <s v="45 Days"/>
    <d v="2024-02-08T00:00:00"/>
    <m/>
    <m/>
    <s v="Phoebe Reeves"/>
    <s v="(617) 788-0127"/>
    <s v="reeves.phoebe@dol.gov"/>
  </r>
  <r>
    <x v="33"/>
    <x v="6"/>
    <s v="CON0000131"/>
    <s v="Active"/>
    <s v="DOL0131P23F24WI"/>
    <s v="FY24 State Rapid Response"/>
    <s v="PY23 FY24"/>
    <s v="AW000037TL0"/>
    <s v="5H69B"/>
    <s v="5H69"/>
    <s v="N/A"/>
    <n v="17.257999999999999"/>
    <x v="29"/>
    <x v="16"/>
    <n v="2415842.5"/>
    <n v="2415842.5"/>
    <m/>
    <m/>
    <m/>
    <n v="0"/>
    <n v="2415842.5"/>
    <n v="0"/>
    <x v="1"/>
    <x v="2"/>
    <s v="45 Days"/>
    <d v="2024-02-08T00:00:00"/>
    <m/>
    <m/>
    <s v="Phoebe Reeves"/>
    <s v="(617) 788-0127"/>
    <s v="reeves.phoebe@dol.gov"/>
  </r>
  <r>
    <x v="33"/>
    <x v="6"/>
    <s v="CON0000131"/>
    <s v="Active"/>
    <s v="DOL0131P23F24WI"/>
    <s v="FY24 State Dislocated Worker"/>
    <s v="PY 23 FY24"/>
    <s v="AW000037TL0"/>
    <s v="5H69B"/>
    <s v="5H69"/>
    <s v="N/A"/>
    <n v="17.277999999999999"/>
    <x v="29"/>
    <x v="16"/>
    <n v="1449505.5"/>
    <n v="1449505.5"/>
    <m/>
    <m/>
    <m/>
    <n v="0"/>
    <n v="1449505.5"/>
    <n v="0"/>
    <x v="1"/>
    <x v="2"/>
    <s v="45 Days"/>
    <d v="2024-02-08T00:00:00"/>
    <m/>
    <m/>
    <s v="Phoebe Reeves"/>
    <s v="(617) 788-0127"/>
    <s v="reeves.phoebe@dol.gov"/>
  </r>
  <r>
    <x v="33"/>
    <x v="6"/>
    <s v="CON0000131"/>
    <s v="Active"/>
    <s v="DOL0131CWDP23LO"/>
    <s v="PY23 Local Dislocated Worker"/>
    <s v="PY 23 FY24"/>
    <s v="AW000037IQ0"/>
    <s v="5H69B"/>
    <s v="5H69"/>
    <s v="N/A"/>
    <n v="17.277999999999999"/>
    <x v="29"/>
    <x v="16"/>
    <n v="1594170"/>
    <n v="1594170"/>
    <n v="1135136.6000000001"/>
    <n v="242423.67"/>
    <m/>
    <n v="0"/>
    <n v="1594170"/>
    <n v="0.71205492513345503"/>
    <x v="1"/>
    <x v="2"/>
    <s v="45 Days"/>
    <d v="2024-02-08T00:00:00"/>
    <m/>
    <m/>
    <s v="Phoebe Reeves"/>
    <s v="(617) 788-0127"/>
    <s v="reeves.phoebe@dol.gov"/>
  </r>
  <r>
    <x v="33"/>
    <x v="6"/>
    <s v="CON0000131"/>
    <s v="Active"/>
    <s v="DOL0131P23F24WI"/>
    <s v="PY23 State Rapid Response"/>
    <s v="PY23 FY24"/>
    <s v="AW000037IQ0"/>
    <s v="5H69B"/>
    <s v="5H69"/>
    <s v="N/A"/>
    <n v="17.277999999999999"/>
    <x v="29"/>
    <x v="16"/>
    <n v="664237.5"/>
    <n v="664237.5"/>
    <m/>
    <m/>
    <m/>
    <n v="0"/>
    <n v="664237.5"/>
    <n v="0"/>
    <x v="1"/>
    <x v="2"/>
    <s v="45 Days"/>
    <d v="2024-02-08T00:00:00"/>
    <m/>
    <m/>
    <s v="Phoebe Reeves"/>
    <s v="(617) 788-0127"/>
    <s v="reeves.phoebe@dol.gov"/>
  </r>
  <r>
    <x v="33"/>
    <x v="6"/>
    <s v="CON0000131"/>
    <s v="Active"/>
    <s v="DOL0131P23F24WI"/>
    <s v="PY23 State Dislocated Worker"/>
    <s v="PY 23 FY24"/>
    <s v="AW000037IQ0"/>
    <s v="5H69B"/>
    <s v="5H69"/>
    <s v="N/A"/>
    <n v="17.277999999999999"/>
    <x v="29"/>
    <x v="16"/>
    <n v="398542.5"/>
    <n v="398542.5"/>
    <n v="70332.429999999993"/>
    <n v="2756.38"/>
    <m/>
    <n v="0"/>
    <n v="398542.5"/>
    <n v="0.17647410251102452"/>
    <x v="1"/>
    <x v="2"/>
    <s v="45 Days"/>
    <d v="2024-02-08T00:00:00"/>
    <m/>
    <m/>
    <s v="Phoebe Reeves"/>
    <s v="(617) 788-0127"/>
    <s v="reeves.phoebe@dol.gov"/>
  </r>
  <r>
    <x v="34"/>
    <x v="22"/>
    <s v="CON0000130"/>
    <s v="Active"/>
    <s v="DOL0130AMIF23WD"/>
    <s v="FY23 WDQI Round IX"/>
    <n v="2023"/>
    <s v="MI000005PK1"/>
    <s v="6H14B"/>
    <s v="6H14"/>
    <m/>
    <n v="17.260999999999999"/>
    <x v="29"/>
    <x v="16"/>
    <n v="1498000"/>
    <n v="1498000"/>
    <n v="0"/>
    <m/>
    <m/>
    <n v="0"/>
    <n v="1498000"/>
    <n v="0"/>
    <x v="1"/>
    <x v="1"/>
    <n v="45335"/>
    <d v="2024-02-13T00:00:00"/>
    <m/>
    <m/>
    <s v="Phoebe Reeves"/>
    <s v="(617) 788-0127"/>
    <s v="reeves.phoebe@dol.gov"/>
  </r>
  <r>
    <x v="34"/>
    <x v="22"/>
    <s v="CON0000130"/>
    <s v="Active"/>
    <s v="DOL0130AMIF23WD"/>
    <s v="FY23 WDQI Round IX"/>
    <n v="2023"/>
    <s v="MI000005NS1"/>
    <s v="6H14B"/>
    <s v="6H14"/>
    <m/>
    <n v="17.260999999999999"/>
    <x v="29"/>
    <x v="16"/>
    <n v="1402000"/>
    <n v="1402000"/>
    <n v="0"/>
    <m/>
    <m/>
    <n v="0"/>
    <n v="1402000"/>
    <n v="0"/>
    <x v="1"/>
    <x v="1"/>
    <s v="45 Days"/>
    <d v="2024-02-13T00:00:00"/>
    <m/>
    <m/>
    <s v="Phoebe Reeves"/>
    <s v="(617) 788-0127"/>
    <s v="reeves.phoebe@dol.gov"/>
  </r>
  <r>
    <x v="35"/>
    <x v="8"/>
    <s v="CON0000162"/>
    <s v="Active"/>
    <s v="DOL0162PESP2390"/>
    <s v="PY23 Wagner Peyser 90%"/>
    <n v="2023"/>
    <s v="WP000003MW0"/>
    <s v="6H14B"/>
    <s v="6H14"/>
    <m/>
    <n v="17.207000000000001"/>
    <x v="29"/>
    <x v="17"/>
    <n v="6782993.2999999998"/>
    <n v="6782993.2999999998"/>
    <n v="54746.83"/>
    <n v="0"/>
    <n v="0"/>
    <n v="54746.83"/>
    <n v="6728246.4699999997"/>
    <n v="8.0711903401113495E-3"/>
    <x v="1"/>
    <x v="0"/>
    <s v="45 Days"/>
    <d v="2024-02-14T00:00:00"/>
    <s v="NO"/>
    <m/>
    <s v="Phoebe Reeves"/>
    <s v="(215) 861-5245"/>
    <s v="reeves.phoebe@dol.gov"/>
  </r>
  <r>
    <x v="35"/>
    <x v="8"/>
    <s v="CON0000162"/>
    <s v="Active"/>
    <s v="DOL0162PESP23UW"/>
    <s v="PY23 WP Unfunded WOTC"/>
    <n v="2023"/>
    <s v="WP000003MW0"/>
    <s v="6H14B"/>
    <s v="6H14"/>
    <m/>
    <n v="17.207000000000001"/>
    <x v="29"/>
    <x v="17"/>
    <n v="8476"/>
    <n v="8476"/>
    <n v="0"/>
    <n v="0"/>
    <n v="0"/>
    <n v="0"/>
    <n v="8476"/>
    <n v="0"/>
    <x v="1"/>
    <x v="0"/>
    <s v="45 Days"/>
    <d v="2024-02-14T00:00:00"/>
    <s v="NO"/>
    <m/>
    <s v="Phoebe Reeves"/>
    <s v="(215) 861-5245"/>
    <s v="reeves.phoebe@dol.gov"/>
  </r>
  <r>
    <x v="35"/>
    <x v="8"/>
    <s v="CON0000162"/>
    <s v="Active"/>
    <s v="DOL0162PESP2310"/>
    <s v="PY23 Wagner Peyser 10%"/>
    <n v="2023"/>
    <s v="WP000003MW0"/>
    <s v="6H14B"/>
    <s v="6H14"/>
    <m/>
    <n v="17.207000000000001"/>
    <x v="29"/>
    <x v="17"/>
    <n v="452765.7"/>
    <n v="452765.7"/>
    <n v="0"/>
    <n v="0"/>
    <n v="0"/>
    <n v="0"/>
    <n v="452765.7"/>
    <n v="0"/>
    <x v="1"/>
    <x v="0"/>
    <s v="45 Days"/>
    <d v="2024-02-14T00:00:00"/>
    <s v="NO"/>
    <m/>
    <s v="Phoebe Reeves"/>
    <s v="(215) 861-5245"/>
    <s v="reeves.phoebe@dol.gov"/>
  </r>
  <r>
    <x v="35"/>
    <x v="8"/>
    <s v="CON0000162"/>
    <s v="Active"/>
    <s v="DOL0162PESP23MO"/>
    <s v="PY23 WP MFSW Outreach"/>
    <n v="2023"/>
    <s v="WP000003MW0"/>
    <s v="6H14B"/>
    <s v="6H14"/>
    <m/>
    <n v="17.207000000000001"/>
    <x v="29"/>
    <x v="17"/>
    <n v="150921"/>
    <n v="150921"/>
    <n v="0"/>
    <n v="0"/>
    <n v="0"/>
    <n v="0"/>
    <n v="150921"/>
    <n v="0"/>
    <x v="1"/>
    <x v="0"/>
    <s v="45 Days"/>
    <d v="2024-02-14T00:00:00"/>
    <s v="NO"/>
    <m/>
    <s v="Phoebe Reeves"/>
    <s v="(215) 861-5245"/>
    <s v="reeves.phoebe@dol.gov"/>
  </r>
  <r>
    <x v="35"/>
    <x v="8"/>
    <s v="CON0000162"/>
    <s v="Active"/>
    <s v="DOL0162PESP23SA"/>
    <s v="PY23 WP Outreach Support Activity"/>
    <n v="2023"/>
    <s v="WP000003MW0"/>
    <s v="6H14B"/>
    <s v="6H14"/>
    <m/>
    <n v="17.207000000000001"/>
    <x v="29"/>
    <x v="17"/>
    <n v="150921"/>
    <n v="150921"/>
    <n v="0"/>
    <n v="0"/>
    <n v="0"/>
    <n v="0"/>
    <n v="150921"/>
    <n v="0"/>
    <x v="1"/>
    <x v="0"/>
    <s v="45 Days"/>
    <d v="2024-02-14T00:00:00"/>
    <s v="NO"/>
    <m/>
    <s v="Phoebe Reeves"/>
    <s v="(215) 861-5245"/>
    <s v="reeves.phoebe@dol.gov"/>
  </r>
  <r>
    <x v="36"/>
    <x v="8"/>
    <s v="CON0000163"/>
    <s v="Pending"/>
    <s v="DOL0163PESP23OS"/>
    <s v="PY23 WIG One Stop"/>
    <n v="2023"/>
    <s v="WG000002NB0"/>
    <s v="6H14B"/>
    <s v="6H14"/>
    <m/>
    <n v="17.207000000000001"/>
    <x v="29"/>
    <x v="17"/>
    <n v="442764"/>
    <n v="442764"/>
    <n v="0"/>
    <n v="0"/>
    <n v="0"/>
    <n v="0"/>
    <n v="442764"/>
    <n v="0"/>
    <x v="1"/>
    <x v="0"/>
    <s v="45 Days"/>
    <d v="2024-02-14T00:00:00"/>
    <s v="NO"/>
    <m/>
    <s v="Phoebe Reeves"/>
    <s v="(215) 861-5245"/>
    <s v="reeves.phoebe@dol.gov"/>
  </r>
  <r>
    <x v="36"/>
    <x v="8"/>
    <s v="CON0000163"/>
    <s v="Pending"/>
    <s v="DOL0163PESP23PP"/>
    <s v="PY23 WIG One Stop/Printing &amp; Postage"/>
    <n v="2023"/>
    <s v="WG000002NB0"/>
    <s v="6H14B"/>
    <s v="6H14"/>
    <m/>
    <n v="17.207000000000001"/>
    <x v="29"/>
    <x v="17"/>
    <n v="20000"/>
    <n v="20000"/>
    <n v="0"/>
    <n v="0"/>
    <n v="0"/>
    <n v="0"/>
    <n v="20000"/>
    <n v="0"/>
    <x v="1"/>
    <x v="0"/>
    <s v="45 Days"/>
    <d v="2024-02-14T00:00:00"/>
    <s v="NO"/>
    <m/>
    <s v="Phoebe Reeves"/>
    <s v="(215) 861-5245"/>
    <s v="reeves.phoebe@dol.gov"/>
  </r>
  <r>
    <x v="37"/>
    <x v="5"/>
    <s v="CON0000142"/>
    <s v="Pending"/>
    <s v="DOL0142PUIF24DV"/>
    <s v="FY24 UI Data Validation"/>
    <n v="2024"/>
    <s v="UI000023YT0"/>
    <s v="6H14B"/>
    <m/>
    <m/>
    <n v="17.225000000000001"/>
    <x v="20"/>
    <x v="18"/>
    <n v="697"/>
    <n v="189.43124274502486"/>
    <m/>
    <m/>
    <m/>
    <n v="0"/>
    <n v="189.43124274502486"/>
    <n v="0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ER"/>
    <s v="FY24 Experience Rating"/>
    <n v="2024"/>
    <s v="UI000023YT0"/>
    <s v="6H14B"/>
    <m/>
    <m/>
    <n v="17.225000000000001"/>
    <x v="20"/>
    <x v="18"/>
    <n v="1297"/>
    <n v="352.49974439067034"/>
    <m/>
    <m/>
    <m/>
    <n v="0"/>
    <n v="352.49974439067034"/>
    <n v="0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MD"/>
    <s v="FY24 UI Modernization"/>
    <n v="2024"/>
    <s v="UI000023YT0"/>
    <s v="6H14B"/>
    <m/>
    <m/>
    <n v="17.225000000000001"/>
    <x v="20"/>
    <x v="18"/>
    <n v="2969663"/>
    <n v="807097.49300418759"/>
    <n v="269550.81"/>
    <m/>
    <n v="91295.91"/>
    <n v="360846.72"/>
    <n v="537546.68300418765"/>
    <n v="0.33397552629816118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NW"/>
    <s v="FY24 UI NASWA"/>
    <n v="2024"/>
    <s v="UI000023YT0"/>
    <s v="6H14B"/>
    <m/>
    <m/>
    <n v="17.225000000000001"/>
    <x v="20"/>
    <x v="18"/>
    <n v="23287"/>
    <n v="6328.9603297035783"/>
    <n v="5205.0200000000004"/>
    <m/>
    <n v="1762.92"/>
    <n v="6967.9400000000005"/>
    <n v="1123.9403297035778"/>
    <n v="0.82241311824493324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PB"/>
    <s v="FY24 UI Pitney Bowes"/>
    <n v="2024"/>
    <s v="UI000023YT0"/>
    <s v="6H14B"/>
    <m/>
    <m/>
    <n v="17.225000000000001"/>
    <x v="20"/>
    <x v="18"/>
    <n v="61256"/>
    <n v="16648.206894676099"/>
    <m/>
    <m/>
    <m/>
    <n v="0"/>
    <n v="16648.206894676099"/>
    <n v="0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PS"/>
    <s v="FY24 UI Postage"/>
    <n v="2024"/>
    <s v="UI000023YT0"/>
    <s v="6H14B"/>
    <m/>
    <m/>
    <n v="17.225000000000001"/>
    <x v="20"/>
    <x v="18"/>
    <n v="96025"/>
    <n v="26097.754784205179"/>
    <m/>
    <m/>
    <m/>
    <n v="0"/>
    <n v="26097.754784205179"/>
    <n v="0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QC"/>
    <s v="FY24 UI Quality Control"/>
    <n v="2024"/>
    <s v="UI000023YT0"/>
    <s v="6H14B"/>
    <m/>
    <m/>
    <n v="17.225000000000001"/>
    <x v="20"/>
    <x v="18"/>
    <n v="1050984"/>
    <n v="285637.31022257847"/>
    <n v="71183.759999999995"/>
    <n v="227.8"/>
    <n v="24109.69"/>
    <n v="95521.25"/>
    <n v="214453.55022257846"/>
    <n v="0.2492103007990488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SA"/>
    <s v="FY24 UI Self Assessment Tool"/>
    <n v="2024"/>
    <s v="UI000023YT0"/>
    <s v="6H14B"/>
    <m/>
    <m/>
    <n v="17.225000000000001"/>
    <x v="20"/>
    <x v="18"/>
    <n v="5898"/>
    <n v="1602.9633711766953"/>
    <m/>
    <m/>
    <m/>
    <n v="0"/>
    <n v="1602.9633711766953"/>
    <n v="0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ST"/>
    <s v="FY24 UI Stock Item"/>
    <n v="2024"/>
    <s v="UI000023YT0"/>
    <s v="6H14B"/>
    <m/>
    <m/>
    <n v="17.225000000000001"/>
    <x v="20"/>
    <x v="18"/>
    <n v="91942"/>
    <n v="24988.073630506562"/>
    <m/>
    <m/>
    <m/>
    <n v="0"/>
    <n v="24988.073630506562"/>
    <n v="0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SW"/>
    <s v="FY24 UI Shared Work"/>
    <n v="2024"/>
    <s v="UI000023YT0"/>
    <s v="6H14B"/>
    <m/>
    <m/>
    <n v="17.225000000000001"/>
    <x v="20"/>
    <x v="18"/>
    <n v="574103"/>
    <n v="156030.19333378336"/>
    <n v="54250.54"/>
    <m/>
    <n v="18374.47"/>
    <n v="72625.010000000009"/>
    <n v="101779.65333378335"/>
    <n v="0.34769257693570887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TA"/>
    <s v="FY24 UI Trade ACT"/>
    <n v="2024"/>
    <s v="UI000023YT0"/>
    <s v="6H14B"/>
    <m/>
    <m/>
    <n v="17.225000000000001"/>
    <x v="20"/>
    <x v="18"/>
    <n v="195846"/>
    <n v="53227.189622155143"/>
    <n v="2537.06"/>
    <m/>
    <n v="859.29"/>
    <n v="3396.35"/>
    <n v="50690.129622155146"/>
    <n v="4.7664737101655669E-2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UI"/>
    <s v="FY24 UI Regular"/>
    <n v="2024"/>
    <s v="UI000023YT0"/>
    <s v="6H14B"/>
    <m/>
    <m/>
    <n v="17.225000000000001"/>
    <x v="20"/>
    <x v="18"/>
    <n v="41972682"/>
    <n v="11407370.606315257"/>
    <n v="3513962.36"/>
    <n v="2305038.21"/>
    <n v="1190166.72"/>
    <n v="7009167.29"/>
    <n v="7893408.2463152576"/>
    <n v="0.30804314870375371"/>
    <x v="0"/>
    <x v="2"/>
    <s v="45 Days"/>
    <d v="2024-02-04T00:00:00"/>
    <m/>
    <m/>
    <s v="Brad Davis"/>
    <s v="(617) 565-2538"/>
    <s v="davis.brad.m@dol.gov"/>
  </r>
  <r>
    <x v="37"/>
    <x v="5"/>
    <s v="CON0000142"/>
    <s v="Pending"/>
    <s v="DOL0142PUIF24VF"/>
    <s v="FY24 UI Verification Fee"/>
    <n v="2024"/>
    <s v="UI000023YT0"/>
    <s v="6H14B"/>
    <m/>
    <m/>
    <n v="17.225000000000001"/>
    <x v="20"/>
    <x v="18"/>
    <n v="94662"/>
    <n v="25727.317504633491"/>
    <m/>
    <m/>
    <m/>
    <n v="0"/>
    <n v="25727.317504633491"/>
    <n v="0"/>
    <x v="0"/>
    <x v="2"/>
    <s v="45 Days"/>
    <d v="2024-02-04T00:00:00"/>
    <m/>
    <m/>
    <s v="Brad Davis"/>
    <s v="(617) 565-2538"/>
    <s v="davis.brad.m@dol.gov"/>
  </r>
  <r>
    <x v="29"/>
    <x v="5"/>
    <s v="CON0000119"/>
    <m/>
    <s v="pending"/>
    <s v="FY23 UI Above Base"/>
    <n v="2023"/>
    <s v="UI39313OB1"/>
    <s v="6H14B"/>
    <s v="6H14"/>
    <m/>
    <n v="17.225000000000001"/>
    <x v="5"/>
    <x v="19"/>
    <n v="1875580"/>
    <n v="1875580"/>
    <n v="0"/>
    <m/>
    <m/>
    <n v="0"/>
    <n v="1875580"/>
    <n v="0"/>
    <x v="0"/>
    <x v="2"/>
    <s v="45 Days"/>
    <d v="2024-02-04T00:00:00"/>
    <m/>
    <m/>
    <s v="Brad Davis"/>
    <s v="(617) 565-2538"/>
    <s v="davis.brad.m@dol.go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27AF0A-85A8-42DB-849F-6F3019F73D5E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G53" firstHeaderRow="1" firstDataRow="1" firstDataCol="6"/>
  <pivotFields count="31">
    <pivotField axis="axisRow" compact="0" outline="0" showAll="0" defaultSubtotal="0">
      <items count="38">
        <item x="19"/>
        <item x="32"/>
        <item x="33"/>
        <item x="31"/>
        <item x="25"/>
        <item x="36"/>
        <item x="35"/>
        <item x="34"/>
        <item x="30"/>
        <item x="28"/>
        <item x="37"/>
        <item x="17"/>
        <item x="27"/>
        <item x="10"/>
        <item x="9"/>
        <item x="11"/>
        <item x="13"/>
        <item x="6"/>
        <item x="22"/>
        <item x="1"/>
        <item x="23"/>
        <item x="4"/>
        <item x="8"/>
        <item x="24"/>
        <item x="12"/>
        <item x="3"/>
        <item x="26"/>
        <item x="15"/>
        <item x="21"/>
        <item x="0"/>
        <item x="5"/>
        <item x="7"/>
        <item x="20"/>
        <item x="16"/>
        <item x="14"/>
        <item x="2"/>
        <item x="29"/>
        <item x="18"/>
      </items>
    </pivotField>
    <pivotField axis="axisRow" compact="0" outline="0" showAll="0" defaultSubtotal="0">
      <items count="23">
        <item x="18"/>
        <item x="1"/>
        <item x="19"/>
        <item x="4"/>
        <item x="8"/>
        <item x="11"/>
        <item x="3"/>
        <item x="9"/>
        <item x="10"/>
        <item x="12"/>
        <item x="14"/>
        <item x="21"/>
        <item x="20"/>
        <item x="5"/>
        <item x="7"/>
        <item x="0"/>
        <item x="13"/>
        <item x="15"/>
        <item x="2"/>
        <item x="6"/>
        <item x="22"/>
        <item x="17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0">
        <item x="24"/>
        <item x="19"/>
        <item x="27"/>
        <item x="6"/>
        <item x="23"/>
        <item x="1"/>
        <item x="8"/>
        <item x="16"/>
        <item x="9"/>
        <item x="0"/>
        <item x="2"/>
        <item x="11"/>
        <item x="10"/>
        <item x="7"/>
        <item x="4"/>
        <item x="12"/>
        <item x="17"/>
        <item x="3"/>
        <item x="26"/>
        <item x="13"/>
        <item x="14"/>
        <item x="18"/>
        <item x="15"/>
        <item x="21"/>
        <item x="22"/>
        <item x="25"/>
        <item x="5"/>
        <item x="28"/>
        <item x="29"/>
        <item x="20"/>
      </items>
    </pivotField>
    <pivotField axis="axisRow" compact="0" outline="0" showAll="0" defaultSubtotal="0">
      <items count="20">
        <item x="11"/>
        <item x="7"/>
        <item x="13"/>
        <item x="3"/>
        <item x="9"/>
        <item h="1" x="0"/>
        <item h="1" x="1"/>
        <item h="1" x="2"/>
        <item x="4"/>
        <item x="5"/>
        <item x="6"/>
        <item x="8"/>
        <item x="10"/>
        <item x="12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3" outline="0" showAll="0" defaultSubtotal="0"/>
    <pivotField compact="0" numFmtId="43" outline="0" showAll="0" defaultSubtotal="0"/>
    <pivotField compact="0" outline="0" showAll="0" defaultSubtotal="0"/>
    <pivotField axis="axisRow" compact="0" outline="0" showAll="0" defaultSubtotal="0">
      <items count="4">
        <item x="1"/>
        <item x="2"/>
        <item x="3"/>
        <item x="0"/>
      </items>
    </pivotField>
    <pivotField axis="axisRow" compact="0" outline="0" showAll="0" defaultSubtotal="0">
      <items count="4">
        <item x="0"/>
        <item x="2"/>
        <item x="3"/>
        <item x="1"/>
      </items>
    </pivotField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1"/>
    <field x="0"/>
    <field x="12"/>
    <field x="13"/>
    <field x="22"/>
    <field x="23"/>
  </rowFields>
  <rowItems count="50">
    <i>
      <x/>
      <x v="28"/>
      <x/>
      <x/>
      <x v="3"/>
      <x v="3"/>
    </i>
    <i>
      <x v="2"/>
      <x v="20"/>
      <x v="18"/>
      <x v="13"/>
      <x v="3"/>
      <x v="3"/>
    </i>
    <i>
      <x v="3"/>
      <x/>
      <x v="4"/>
      <x v="4"/>
      <x/>
      <x v="3"/>
    </i>
    <i r="1">
      <x v="21"/>
      <x v="3"/>
      <x v="3"/>
      <x/>
      <x v="3"/>
    </i>
    <i>
      <x v="4"/>
      <x v="5"/>
      <x v="28"/>
      <x v="17"/>
      <x/>
      <x/>
    </i>
    <i r="1">
      <x v="6"/>
      <x v="28"/>
      <x v="17"/>
      <x/>
      <x/>
    </i>
    <i r="1">
      <x v="22"/>
      <x v="1"/>
      <x v="1"/>
      <x/>
      <x/>
    </i>
    <i r="1">
      <x v="23"/>
      <x v="2"/>
      <x v="2"/>
      <x/>
      <x/>
    </i>
    <i>
      <x v="5"/>
      <x v="4"/>
      <x v="26"/>
      <x v="14"/>
      <x/>
      <x v="2"/>
    </i>
    <i r="1">
      <x v="24"/>
      <x v="23"/>
      <x v="11"/>
      <x/>
      <x v="2"/>
    </i>
    <i>
      <x v="6"/>
      <x v="15"/>
      <x v="29"/>
      <x v="11"/>
      <x v="1"/>
      <x v="1"/>
    </i>
    <i r="1">
      <x v="25"/>
      <x v="26"/>
      <x v="11"/>
      <x v="1"/>
      <x v="1"/>
    </i>
    <i>
      <x v="7"/>
      <x v="14"/>
      <x v="29"/>
      <x v="11"/>
      <x v="1"/>
      <x v="1"/>
    </i>
    <i>
      <x v="8"/>
      <x v="13"/>
      <x v="29"/>
      <x v="11"/>
      <x v="1"/>
      <x v="1"/>
    </i>
    <i>
      <x v="9"/>
      <x v="16"/>
      <x v="29"/>
      <x v="11"/>
      <x v="1"/>
      <x v="3"/>
    </i>
    <i>
      <x v="10"/>
      <x v="26"/>
      <x v="26"/>
      <x v="14"/>
      <x/>
      <x v="1"/>
    </i>
    <i r="1">
      <x v="27"/>
      <x v="23"/>
      <x v="11"/>
      <x/>
      <x v="1"/>
    </i>
    <i>
      <x v="11"/>
      <x v="8"/>
      <x v="27"/>
      <x v="15"/>
      <x v="3"/>
      <x v="3"/>
    </i>
    <i>
      <x v="12"/>
      <x v="9"/>
      <x v="27"/>
      <x v="15"/>
      <x v="3"/>
      <x v="1"/>
    </i>
    <i>
      <x v="13"/>
      <x v="10"/>
      <x v="29"/>
      <x v="18"/>
      <x v="3"/>
      <x v="1"/>
    </i>
    <i r="1">
      <x v="30"/>
      <x v="13"/>
      <x v="8"/>
      <x v="2"/>
      <x v="1"/>
    </i>
    <i r="1">
      <x v="32"/>
      <x v="23"/>
      <x v="12"/>
      <x v="2"/>
      <x v="1"/>
    </i>
    <i r="1">
      <x v="36"/>
      <x v="26"/>
      <x v="15"/>
      <x v="3"/>
      <x v="1"/>
    </i>
    <i r="3">
      <x v="19"/>
      <x v="3"/>
      <x v="1"/>
    </i>
    <i>
      <x v="14"/>
      <x v="31"/>
      <x v="21"/>
      <x v="10"/>
      <x v="3"/>
      <x v="3"/>
    </i>
    <i>
      <x v="15"/>
      <x v="29"/>
      <x v="6"/>
      <x v="9"/>
      <x v="3"/>
      <x/>
    </i>
    <i r="2">
      <x v="7"/>
      <x v="9"/>
      <x v="3"/>
      <x/>
    </i>
    <i r="2">
      <x v="8"/>
      <x v="9"/>
      <x v="3"/>
      <x/>
    </i>
    <i r="2">
      <x v="10"/>
      <x v="9"/>
      <x v="3"/>
      <x/>
    </i>
    <i r="2">
      <x v="11"/>
      <x v="9"/>
      <x v="3"/>
      <x/>
    </i>
    <i r="2">
      <x v="12"/>
      <x v="9"/>
      <x v="3"/>
      <x/>
    </i>
    <i r="2">
      <x v="14"/>
      <x v="9"/>
      <x v="3"/>
      <x/>
    </i>
    <i r="2">
      <x v="15"/>
      <x v="9"/>
      <x v="3"/>
      <x/>
    </i>
    <i r="2">
      <x v="17"/>
      <x v="9"/>
      <x v="3"/>
      <x/>
    </i>
    <i r="2">
      <x v="19"/>
      <x v="9"/>
      <x v="3"/>
      <x/>
    </i>
    <i r="2">
      <x v="20"/>
      <x v="9"/>
      <x v="3"/>
      <x/>
    </i>
    <i r="2">
      <x v="22"/>
      <x v="9"/>
      <x v="3"/>
      <x/>
    </i>
    <i>
      <x v="16"/>
      <x v="34"/>
      <x v="24"/>
      <x v="11"/>
      <x v="3"/>
      <x v="1"/>
    </i>
    <i>
      <x v="17"/>
      <x v="33"/>
      <x v="24"/>
      <x v="11"/>
      <x/>
      <x v="2"/>
    </i>
    <i>
      <x v="18"/>
      <x v="11"/>
      <x v="29"/>
      <x v="11"/>
      <x/>
      <x v="1"/>
    </i>
    <i>
      <x v="19"/>
      <x v="1"/>
      <x v="28"/>
      <x v="16"/>
      <x/>
      <x v="1"/>
    </i>
    <i r="1">
      <x v="2"/>
      <x v="28"/>
      <x v="16"/>
      <x/>
      <x v="1"/>
    </i>
    <i r="1">
      <x v="3"/>
      <x v="27"/>
      <x v="16"/>
      <x/>
      <x v="1"/>
    </i>
    <i r="1">
      <x v="17"/>
      <x v="16"/>
      <x v="9"/>
      <x/>
      <x v="1"/>
    </i>
    <i r="1">
      <x v="18"/>
      <x v="25"/>
      <x v="13"/>
      <x/>
      <x v="1"/>
    </i>
    <i>
      <x v="20"/>
      <x v="7"/>
      <x v="28"/>
      <x v="16"/>
      <x/>
      <x v="3"/>
    </i>
    <i>
      <x v="21"/>
      <x v="37"/>
      <x v="26"/>
      <x v="11"/>
      <x/>
      <x v="3"/>
    </i>
    <i>
      <x v="22"/>
      <x v="12"/>
      <x v="29"/>
      <x v="14"/>
      <x/>
      <x v="3"/>
    </i>
    <i r="1">
      <x v="37"/>
      <x v="26"/>
      <x v="11"/>
      <x/>
      <x v="3"/>
    </i>
    <i t="grand">
      <x/>
    </i>
  </rowItems>
  <colItems count="1">
    <i/>
  </colItems>
  <dataFields count="1">
    <dataField name="Sum of Award Amoun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D11E99-6EAE-4B37-B696-5C64A3207F62}" name="Table1" displayName="Table1" ref="A2:E39" totalsRowShown="0" headerRowDxfId="8" headerRowBorderDxfId="7" tableBorderDxfId="6" totalsRowBorderDxfId="5" headerRowCellStyle="Comma">
  <autoFilter ref="A2:E39" xr:uid="{093ACA09-BBD8-4B91-B85F-E296849C2DF6}"/>
  <tableColumns count="5">
    <tableColumn id="1" xr3:uid="{BB3FA121-38E6-4072-B200-956254FB8D78}" name="Grant Name" dataDxfId="4"/>
    <tableColumn id="2" xr3:uid="{39F668B3-FEFB-4E96-8C56-1A654A7AA020}" name="Grant Number" dataDxfId="3"/>
    <tableColumn id="3" xr3:uid="{D2D1BB96-7FAD-452C-AD6A-FE74B2C7E9AE}" name="Authorized_x000a_Amount" dataDxfId="2"/>
    <tableColumn id="4" xr3:uid="{96322879-124D-4628-ACB4-C100A35DDD8C}" name="Expendtures/_x000a_ Obligated" dataDxfId="1"/>
    <tableColumn id="5" xr3:uid="{EC815E1E-6057-4F6E-9D9E-FFA60F487EBD}" name="Available _x000a_Funding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FC27-B152-486F-A952-25401E28828F}">
  <dimension ref="A1:E43"/>
  <sheetViews>
    <sheetView tabSelected="1" zoomScale="70" zoomScaleNormal="70" workbookViewId="0">
      <pane ySplit="2" topLeftCell="A3" activePane="bottomLeft" state="frozen"/>
      <selection pane="bottomLeft" activeCell="C22" sqref="C22"/>
    </sheetView>
  </sheetViews>
  <sheetFormatPr defaultColWidth="0" defaultRowHeight="14.4" zeroHeight="1" x14ac:dyDescent="0.3"/>
  <cols>
    <col min="1" max="1" width="90.109375" bestFit="1" customWidth="1"/>
    <col min="2" max="2" width="24.44140625" bestFit="1" customWidth="1"/>
    <col min="3" max="3" width="17.6640625" style="2" bestFit="1" customWidth="1"/>
    <col min="4" max="4" width="20.33203125" style="2" bestFit="1" customWidth="1"/>
    <col min="5" max="5" width="16.88671875" style="2" bestFit="1" customWidth="1"/>
    <col min="6" max="16384" width="9.109375" hidden="1"/>
  </cols>
  <sheetData>
    <row r="1" spans="1:5" ht="23.4" x14ac:dyDescent="0.45">
      <c r="A1" s="24" t="s">
        <v>468</v>
      </c>
      <c r="B1" s="24"/>
      <c r="C1" s="24"/>
      <c r="D1" s="24"/>
      <c r="E1" s="24"/>
    </row>
    <row r="2" spans="1:5" ht="31.2" x14ac:dyDescent="0.3">
      <c r="A2" s="11" t="s">
        <v>30</v>
      </c>
      <c r="B2" s="12" t="s">
        <v>3</v>
      </c>
      <c r="C2" s="13" t="s">
        <v>469</v>
      </c>
      <c r="D2" s="13" t="s">
        <v>470</v>
      </c>
      <c r="E2" s="14" t="s">
        <v>471</v>
      </c>
    </row>
    <row r="3" spans="1:5" ht="15.6" x14ac:dyDescent="0.3">
      <c r="A3" s="15" t="s">
        <v>439</v>
      </c>
      <c r="B3" s="16" t="s">
        <v>440</v>
      </c>
      <c r="C3" s="17">
        <v>4562000</v>
      </c>
      <c r="D3" s="17">
        <v>1142904.48</v>
      </c>
      <c r="E3" s="18">
        <v>3419095.5199999996</v>
      </c>
    </row>
    <row r="4" spans="1:5" ht="15.6" x14ac:dyDescent="0.3">
      <c r="A4" s="15" t="s">
        <v>472</v>
      </c>
      <c r="B4" s="16" t="s">
        <v>135</v>
      </c>
      <c r="C4" s="17">
        <v>2456000</v>
      </c>
      <c r="D4" s="17">
        <v>906517.71</v>
      </c>
      <c r="E4" s="18">
        <v>1549482.29</v>
      </c>
    </row>
    <row r="5" spans="1:5" ht="15.6" x14ac:dyDescent="0.3">
      <c r="A5" s="15" t="s">
        <v>473</v>
      </c>
      <c r="B5" s="16" t="s">
        <v>4</v>
      </c>
      <c r="C5" s="17">
        <v>34648124</v>
      </c>
      <c r="D5" s="17">
        <v>33207344.299999993</v>
      </c>
      <c r="E5" s="18">
        <v>1440779.7</v>
      </c>
    </row>
    <row r="6" spans="1:5" ht="15.6" x14ac:dyDescent="0.3">
      <c r="A6" s="15" t="s">
        <v>474</v>
      </c>
      <c r="B6" s="16" t="s">
        <v>446</v>
      </c>
      <c r="C6" s="17">
        <v>113740.26</v>
      </c>
      <c r="D6" s="17">
        <v>113740.26</v>
      </c>
      <c r="E6" s="18">
        <v>0</v>
      </c>
    </row>
    <row r="7" spans="1:5" ht="15.6" x14ac:dyDescent="0.3">
      <c r="A7" s="15" t="s">
        <v>37</v>
      </c>
      <c r="B7" s="16" t="s">
        <v>463</v>
      </c>
      <c r="C7" s="17">
        <v>1760678</v>
      </c>
      <c r="D7" s="17">
        <v>450238.39</v>
      </c>
      <c r="E7" s="18">
        <v>1310439.6099999999</v>
      </c>
    </row>
    <row r="8" spans="1:5" ht="15.6" x14ac:dyDescent="0.3">
      <c r="A8" s="15" t="s">
        <v>37</v>
      </c>
      <c r="B8" s="16" t="s">
        <v>179</v>
      </c>
      <c r="C8" s="17">
        <v>1763904</v>
      </c>
      <c r="D8" s="17">
        <v>1763904</v>
      </c>
      <c r="E8" s="18">
        <v>0</v>
      </c>
    </row>
    <row r="9" spans="1:5" ht="15.6" x14ac:dyDescent="0.3">
      <c r="A9" s="15" t="s">
        <v>35</v>
      </c>
      <c r="B9" s="16" t="s">
        <v>457</v>
      </c>
      <c r="C9" s="17">
        <v>462764</v>
      </c>
      <c r="D9" s="17">
        <v>198974.54</v>
      </c>
      <c r="E9" s="18">
        <v>263789.45999999996</v>
      </c>
    </row>
    <row r="10" spans="1:5" ht="15.6" x14ac:dyDescent="0.3">
      <c r="A10" s="15" t="s">
        <v>35</v>
      </c>
      <c r="B10" s="16" t="s">
        <v>455</v>
      </c>
      <c r="C10" s="17">
        <v>7546077</v>
      </c>
      <c r="D10" s="17">
        <v>7174004.2300000004</v>
      </c>
      <c r="E10" s="18">
        <v>372072.76999999932</v>
      </c>
    </row>
    <row r="11" spans="1:5" ht="15.6" x14ac:dyDescent="0.3">
      <c r="A11" s="15" t="s">
        <v>35</v>
      </c>
      <c r="B11" s="16" t="s">
        <v>31</v>
      </c>
      <c r="C11" s="17">
        <v>7845316</v>
      </c>
      <c r="D11" s="17">
        <v>7845316</v>
      </c>
      <c r="E11" s="18">
        <v>0</v>
      </c>
    </row>
    <row r="12" spans="1:5" ht="15.6" x14ac:dyDescent="0.3">
      <c r="A12" s="15" t="s">
        <v>35</v>
      </c>
      <c r="B12" s="16" t="s">
        <v>418</v>
      </c>
      <c r="C12" s="17">
        <v>7896818</v>
      </c>
      <c r="D12" s="17">
        <v>7896497.6400000006</v>
      </c>
      <c r="E12" s="18">
        <v>320.35999999968044</v>
      </c>
    </row>
    <row r="13" spans="1:5" ht="15.6" x14ac:dyDescent="0.3">
      <c r="A13" s="15" t="s">
        <v>415</v>
      </c>
      <c r="B13" s="16" t="s">
        <v>458</v>
      </c>
      <c r="C13" s="17">
        <v>296022</v>
      </c>
      <c r="D13" s="17">
        <v>24379.82</v>
      </c>
      <c r="E13" s="18">
        <v>271642.18</v>
      </c>
    </row>
    <row r="14" spans="1:5" ht="15.6" x14ac:dyDescent="0.3">
      <c r="A14" s="15" t="s">
        <v>415</v>
      </c>
      <c r="B14" s="16" t="s">
        <v>194</v>
      </c>
      <c r="C14" s="17">
        <v>284298</v>
      </c>
      <c r="D14" s="17">
        <v>284298</v>
      </c>
      <c r="E14" s="18">
        <v>0</v>
      </c>
    </row>
    <row r="15" spans="1:5" ht="15.6" x14ac:dyDescent="0.3">
      <c r="A15" s="15" t="s">
        <v>132</v>
      </c>
      <c r="B15" s="16" t="s">
        <v>462</v>
      </c>
      <c r="C15" s="17">
        <v>889556.28999999992</v>
      </c>
      <c r="D15" s="17">
        <v>699275.66</v>
      </c>
      <c r="E15" s="18">
        <v>190280.62999999995</v>
      </c>
    </row>
    <row r="16" spans="1:5" ht="15.6" x14ac:dyDescent="0.3">
      <c r="A16" s="15" t="s">
        <v>132</v>
      </c>
      <c r="B16" s="16" t="s">
        <v>417</v>
      </c>
      <c r="C16" s="17">
        <v>165000</v>
      </c>
      <c r="D16" s="17">
        <v>46148.990000000005</v>
      </c>
      <c r="E16" s="18">
        <v>121864.2</v>
      </c>
    </row>
    <row r="17" spans="1:5" ht="15.6" x14ac:dyDescent="0.3">
      <c r="A17" s="15" t="s">
        <v>14</v>
      </c>
      <c r="B17" s="16" t="s">
        <v>447</v>
      </c>
      <c r="C17" s="17">
        <v>755000</v>
      </c>
      <c r="D17" s="17">
        <v>1146261.57</v>
      </c>
      <c r="E17" s="18">
        <v>-391261.57</v>
      </c>
    </row>
    <row r="18" spans="1:5" ht="15.6" x14ac:dyDescent="0.3">
      <c r="A18" s="15" t="s">
        <v>13</v>
      </c>
      <c r="B18" s="16" t="s">
        <v>448</v>
      </c>
      <c r="C18" s="17">
        <v>569000</v>
      </c>
      <c r="D18" s="17">
        <v>1454919.25</v>
      </c>
      <c r="E18" s="18">
        <v>-885919.25</v>
      </c>
    </row>
    <row r="19" spans="1:5" ht="15.6" x14ac:dyDescent="0.3">
      <c r="A19" s="15" t="s">
        <v>36</v>
      </c>
      <c r="B19" s="16" t="s">
        <v>182</v>
      </c>
      <c r="C19" s="17">
        <v>3726400</v>
      </c>
      <c r="D19" s="17">
        <v>1978222.8299999998</v>
      </c>
      <c r="E19" s="18">
        <v>1748177.17</v>
      </c>
    </row>
    <row r="20" spans="1:5" ht="15.6" x14ac:dyDescent="0.3">
      <c r="A20" s="15" t="s">
        <v>34</v>
      </c>
      <c r="B20" s="16" t="s">
        <v>8</v>
      </c>
      <c r="C20" s="17">
        <v>10000000</v>
      </c>
      <c r="D20" s="17">
        <v>8421747.7100000009</v>
      </c>
      <c r="E20" s="18">
        <v>1578252.2899999996</v>
      </c>
    </row>
    <row r="21" spans="1:5" ht="15.6" x14ac:dyDescent="0.3">
      <c r="A21" s="15" t="s">
        <v>22</v>
      </c>
      <c r="B21" s="16" t="s">
        <v>445</v>
      </c>
      <c r="C21" s="17">
        <v>214178</v>
      </c>
      <c r="D21" s="17">
        <v>0</v>
      </c>
      <c r="E21" s="18">
        <v>214178</v>
      </c>
    </row>
    <row r="22" spans="1:5" ht="15.6" x14ac:dyDescent="0.3">
      <c r="A22" s="15" t="s">
        <v>22</v>
      </c>
      <c r="B22" s="16" t="s">
        <v>420</v>
      </c>
      <c r="C22" s="17">
        <v>3570485</v>
      </c>
      <c r="D22" s="17">
        <v>1091324.72</v>
      </c>
      <c r="E22" s="18">
        <v>2479160.2799999998</v>
      </c>
    </row>
    <row r="23" spans="1:5" ht="15.6" x14ac:dyDescent="0.3">
      <c r="A23" s="15" t="s">
        <v>452</v>
      </c>
      <c r="B23" s="16" t="s">
        <v>451</v>
      </c>
      <c r="C23" s="17">
        <v>1739000</v>
      </c>
      <c r="D23" s="17">
        <v>1506572.5200000003</v>
      </c>
      <c r="E23" s="18">
        <v>232427.47999999992</v>
      </c>
    </row>
    <row r="24" spans="1:5" ht="15.6" x14ac:dyDescent="0.3">
      <c r="A24" s="15" t="s">
        <v>454</v>
      </c>
      <c r="B24" s="16" t="s">
        <v>453</v>
      </c>
      <c r="C24" s="17">
        <v>1942504</v>
      </c>
      <c r="D24" s="17">
        <v>71980.459999999992</v>
      </c>
      <c r="E24" s="18">
        <v>1870523.54</v>
      </c>
    </row>
    <row r="25" spans="1:5" ht="15.6" x14ac:dyDescent="0.3">
      <c r="A25" s="15" t="s">
        <v>429</v>
      </c>
      <c r="B25" s="16" t="s">
        <v>185</v>
      </c>
      <c r="C25" s="17">
        <v>1039296</v>
      </c>
      <c r="D25" s="17">
        <v>916223.93</v>
      </c>
      <c r="E25" s="18">
        <v>123072.06999999999</v>
      </c>
    </row>
    <row r="26" spans="1:5" ht="15.6" x14ac:dyDescent="0.3">
      <c r="A26" s="15" t="s">
        <v>434</v>
      </c>
      <c r="B26" s="16" t="s">
        <v>465</v>
      </c>
      <c r="C26" s="17">
        <v>197500</v>
      </c>
      <c r="D26" s="17">
        <v>114861</v>
      </c>
      <c r="E26" s="18">
        <v>82639</v>
      </c>
    </row>
    <row r="27" spans="1:5" ht="15.6" x14ac:dyDescent="0.3">
      <c r="A27" s="15" t="s">
        <v>12</v>
      </c>
      <c r="B27" s="16" t="s">
        <v>416</v>
      </c>
      <c r="C27" s="17">
        <v>53045228</v>
      </c>
      <c r="D27" s="17">
        <v>51169657.999999993</v>
      </c>
      <c r="E27" s="18">
        <v>1875570.0000000005</v>
      </c>
    </row>
    <row r="28" spans="1:5" ht="15.6" x14ac:dyDescent="0.3">
      <c r="A28" s="15" t="s">
        <v>12</v>
      </c>
      <c r="B28" s="16" t="s">
        <v>173</v>
      </c>
      <c r="C28" s="17">
        <v>49680265</v>
      </c>
      <c r="D28" s="17">
        <v>49680264.999999978</v>
      </c>
      <c r="E28" s="18">
        <v>2.1231244318187237E-8</v>
      </c>
    </row>
    <row r="29" spans="1:5" ht="15.6" x14ac:dyDescent="0.3">
      <c r="A29" s="15" t="s">
        <v>12</v>
      </c>
      <c r="B29" s="16" t="s">
        <v>10</v>
      </c>
      <c r="C29" s="17">
        <v>60329268.000000007</v>
      </c>
      <c r="D29" s="17">
        <v>60329268.000000007</v>
      </c>
      <c r="E29" s="18">
        <v>0</v>
      </c>
    </row>
    <row r="30" spans="1:5" ht="15.6" x14ac:dyDescent="0.3">
      <c r="A30" s="15" t="s">
        <v>12</v>
      </c>
      <c r="B30" s="16" t="s">
        <v>450</v>
      </c>
      <c r="C30" s="17">
        <v>12811298</v>
      </c>
      <c r="D30" s="17">
        <v>18902784.390000004</v>
      </c>
      <c r="E30" s="18">
        <v>-144732.28000000169</v>
      </c>
    </row>
    <row r="31" spans="1:5" ht="15.6" x14ac:dyDescent="0.3">
      <c r="A31" s="15" t="s">
        <v>180</v>
      </c>
      <c r="B31" s="16" t="s">
        <v>9</v>
      </c>
      <c r="C31" s="17">
        <v>29237451</v>
      </c>
      <c r="D31" s="17">
        <v>29237451</v>
      </c>
      <c r="E31" s="18">
        <v>0</v>
      </c>
    </row>
    <row r="32" spans="1:5" ht="15.6" x14ac:dyDescent="0.3">
      <c r="A32" s="15" t="s">
        <v>184</v>
      </c>
      <c r="B32" s="16" t="s">
        <v>183</v>
      </c>
      <c r="C32" s="17">
        <v>34376045</v>
      </c>
      <c r="D32" s="17">
        <v>34326366.149999999</v>
      </c>
      <c r="E32" s="18">
        <v>49678.849999999627</v>
      </c>
    </row>
    <row r="33" spans="1:5" ht="15.6" x14ac:dyDescent="0.3">
      <c r="A33" s="15" t="s">
        <v>475</v>
      </c>
      <c r="B33" s="16" t="s">
        <v>459</v>
      </c>
      <c r="C33" s="17">
        <v>10953250</v>
      </c>
      <c r="D33" s="17">
        <v>6555335.21</v>
      </c>
      <c r="E33" s="18">
        <v>4397914.7899999991</v>
      </c>
    </row>
    <row r="34" spans="1:5" ht="15.6" x14ac:dyDescent="0.3">
      <c r="A34" s="15" t="s">
        <v>476</v>
      </c>
      <c r="B34" s="16" t="s">
        <v>460</v>
      </c>
      <c r="C34" s="17">
        <v>12320319</v>
      </c>
      <c r="D34" s="17">
        <v>2761982.17</v>
      </c>
      <c r="E34" s="18">
        <v>9558336.8300000001</v>
      </c>
    </row>
    <row r="35" spans="1:5" ht="15.6" x14ac:dyDescent="0.3">
      <c r="A35" s="15" t="s">
        <v>477</v>
      </c>
      <c r="B35" s="16" t="s">
        <v>461</v>
      </c>
      <c r="C35" s="17">
        <v>12065981</v>
      </c>
      <c r="D35" s="17">
        <v>6652009.9100000001</v>
      </c>
      <c r="E35" s="18">
        <v>5413971.0899999999</v>
      </c>
    </row>
    <row r="36" spans="1:5" ht="15.6" x14ac:dyDescent="0.3">
      <c r="A36" s="15" t="s">
        <v>11</v>
      </c>
      <c r="B36" s="16" t="s">
        <v>464</v>
      </c>
      <c r="C36" s="17">
        <v>58062</v>
      </c>
      <c r="D36" s="17">
        <v>0</v>
      </c>
      <c r="E36" s="18">
        <v>58062</v>
      </c>
    </row>
    <row r="37" spans="1:5" ht="15.6" x14ac:dyDescent="0.3">
      <c r="A37" s="15" t="s">
        <v>11</v>
      </c>
      <c r="B37" s="16" t="s">
        <v>436</v>
      </c>
      <c r="C37" s="17">
        <v>170021</v>
      </c>
      <c r="D37" s="17">
        <v>408996.13</v>
      </c>
      <c r="E37" s="18">
        <v>-238975.12999999998</v>
      </c>
    </row>
    <row r="38" spans="1:5" ht="15" customHeight="1" x14ac:dyDescent="0.3">
      <c r="A38" s="15" t="s">
        <v>443</v>
      </c>
      <c r="B38" s="16" t="s">
        <v>449</v>
      </c>
      <c r="C38" s="17">
        <v>2900000</v>
      </c>
      <c r="D38" s="17">
        <v>0</v>
      </c>
      <c r="E38" s="18">
        <v>2900000</v>
      </c>
    </row>
    <row r="39" spans="1:5" ht="15.6" x14ac:dyDescent="0.3">
      <c r="A39" s="19" t="s">
        <v>444</v>
      </c>
      <c r="B39" s="20" t="s">
        <v>436</v>
      </c>
      <c r="C39" s="21">
        <v>200000</v>
      </c>
      <c r="D39" s="21">
        <v>78621.119999999995</v>
      </c>
      <c r="E39" s="18">
        <v>121378.88</v>
      </c>
    </row>
    <row r="40" spans="1:5" ht="15.6" x14ac:dyDescent="0.3">
      <c r="A40" s="22" t="s">
        <v>39</v>
      </c>
      <c r="B40" s="22"/>
      <c r="C40" s="23">
        <f>SUM(C3:C39)</f>
        <v>372590848.55000001</v>
      </c>
      <c r="D40" s="23">
        <f>SUM(D3:D39)</f>
        <v>338558395.08999997</v>
      </c>
      <c r="E40" s="23">
        <f>SUM(E3:E39)</f>
        <v>39982220.76000002</v>
      </c>
    </row>
    <row r="41" spans="1:5" x14ac:dyDescent="0.3"/>
    <row r="42" spans="1:5" x14ac:dyDescent="0.3"/>
    <row r="43" spans="1:5" x14ac:dyDescent="0.3"/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0A35-7451-4C65-9F7D-A85A2F34B9B4}">
  <dimension ref="A3:G53"/>
  <sheetViews>
    <sheetView workbookViewId="0">
      <selection activeCell="B19" sqref="B19"/>
    </sheetView>
  </sheetViews>
  <sheetFormatPr defaultRowHeight="14.4" x14ac:dyDescent="0.3"/>
  <cols>
    <col min="1" max="1" width="82.88671875" bestFit="1" customWidth="1"/>
    <col min="2" max="2" width="20.44140625" bestFit="1" customWidth="1"/>
    <col min="3" max="3" width="12.5546875" bestFit="1" customWidth="1"/>
    <col min="4" max="4" width="12.6640625" bestFit="1" customWidth="1"/>
    <col min="5" max="5" width="16" bestFit="1" customWidth="1"/>
    <col min="6" max="6" width="13.44140625" bestFit="1" customWidth="1"/>
    <col min="7" max="7" width="20.5546875" style="2" bestFit="1" customWidth="1"/>
  </cols>
  <sheetData>
    <row r="3" spans="1:7" x14ac:dyDescent="0.3">
      <c r="A3" s="1" t="s">
        <v>30</v>
      </c>
      <c r="B3" s="1" t="s">
        <v>3</v>
      </c>
      <c r="C3" s="1" t="s">
        <v>6</v>
      </c>
      <c r="D3" s="1" t="s">
        <v>7</v>
      </c>
      <c r="E3" s="1" t="s">
        <v>1</v>
      </c>
      <c r="F3" s="1" t="s">
        <v>2</v>
      </c>
      <c r="G3" t="s">
        <v>467</v>
      </c>
    </row>
    <row r="4" spans="1:7" x14ac:dyDescent="0.3">
      <c r="A4" t="s">
        <v>439</v>
      </c>
      <c r="B4" t="s">
        <v>440</v>
      </c>
      <c r="C4" t="s">
        <v>442</v>
      </c>
      <c r="D4" t="s">
        <v>441</v>
      </c>
      <c r="E4" t="s">
        <v>137</v>
      </c>
      <c r="F4" t="s">
        <v>421</v>
      </c>
      <c r="G4">
        <v>4562000</v>
      </c>
    </row>
    <row r="5" spans="1:7" x14ac:dyDescent="0.3">
      <c r="A5" t="s">
        <v>428</v>
      </c>
      <c r="B5" t="s">
        <v>8</v>
      </c>
      <c r="C5" s="10">
        <v>44378</v>
      </c>
      <c r="D5" s="10">
        <v>45838</v>
      </c>
      <c r="E5" t="s">
        <v>137</v>
      </c>
      <c r="F5" t="s">
        <v>421</v>
      </c>
      <c r="G5">
        <v>10000000</v>
      </c>
    </row>
    <row r="6" spans="1:7" x14ac:dyDescent="0.3">
      <c r="A6" t="s">
        <v>37</v>
      </c>
      <c r="B6" t="s">
        <v>463</v>
      </c>
      <c r="C6" t="s">
        <v>437</v>
      </c>
      <c r="D6" t="s">
        <v>438</v>
      </c>
      <c r="E6" t="s">
        <v>138</v>
      </c>
      <c r="F6" t="s">
        <v>421</v>
      </c>
      <c r="G6">
        <v>1760678</v>
      </c>
    </row>
    <row r="7" spans="1:7" x14ac:dyDescent="0.3">
      <c r="B7" t="s">
        <v>179</v>
      </c>
      <c r="C7" t="s">
        <v>157</v>
      </c>
      <c r="D7" t="s">
        <v>178</v>
      </c>
      <c r="E7" t="s">
        <v>138</v>
      </c>
      <c r="F7" t="s">
        <v>421</v>
      </c>
      <c r="G7">
        <v>1763904</v>
      </c>
    </row>
    <row r="8" spans="1:7" x14ac:dyDescent="0.3">
      <c r="A8" t="s">
        <v>424</v>
      </c>
      <c r="B8" t="s">
        <v>457</v>
      </c>
      <c r="C8" s="10">
        <v>45108</v>
      </c>
      <c r="D8" s="10">
        <v>46295</v>
      </c>
      <c r="E8" t="s">
        <v>138</v>
      </c>
      <c r="F8" t="s">
        <v>138</v>
      </c>
      <c r="G8">
        <v>462764</v>
      </c>
    </row>
    <row r="9" spans="1:7" x14ac:dyDescent="0.3">
      <c r="B9" t="s">
        <v>455</v>
      </c>
      <c r="C9" s="10">
        <v>45108</v>
      </c>
      <c r="D9" s="10">
        <v>46295</v>
      </c>
      <c r="E9" t="s">
        <v>138</v>
      </c>
      <c r="F9" t="s">
        <v>138</v>
      </c>
      <c r="G9">
        <v>7546077</v>
      </c>
    </row>
    <row r="10" spans="1:7" x14ac:dyDescent="0.3">
      <c r="B10" t="s">
        <v>31</v>
      </c>
      <c r="C10" t="s">
        <v>32</v>
      </c>
      <c r="D10" t="s">
        <v>33</v>
      </c>
      <c r="E10" t="s">
        <v>138</v>
      </c>
      <c r="F10" t="s">
        <v>138</v>
      </c>
      <c r="G10">
        <v>7845316</v>
      </c>
    </row>
    <row r="11" spans="1:7" x14ac:dyDescent="0.3">
      <c r="B11" t="s">
        <v>418</v>
      </c>
      <c r="C11" t="s">
        <v>456</v>
      </c>
      <c r="D11" t="s">
        <v>419</v>
      </c>
      <c r="E11" t="s">
        <v>138</v>
      </c>
      <c r="F11" t="s">
        <v>138</v>
      </c>
      <c r="G11">
        <v>7896818</v>
      </c>
    </row>
    <row r="12" spans="1:7" x14ac:dyDescent="0.3">
      <c r="A12" t="s">
        <v>425</v>
      </c>
      <c r="B12" t="s">
        <v>458</v>
      </c>
      <c r="C12" s="10">
        <v>44835</v>
      </c>
      <c r="D12" s="10">
        <v>45930</v>
      </c>
      <c r="E12" t="s">
        <v>138</v>
      </c>
      <c r="F12" t="s">
        <v>466</v>
      </c>
      <c r="G12">
        <v>296022</v>
      </c>
    </row>
    <row r="13" spans="1:7" x14ac:dyDescent="0.3">
      <c r="B13" t="s">
        <v>194</v>
      </c>
      <c r="C13" s="10">
        <v>44470</v>
      </c>
      <c r="D13" s="10">
        <v>45565</v>
      </c>
      <c r="E13" t="s">
        <v>138</v>
      </c>
      <c r="F13" t="s">
        <v>466</v>
      </c>
      <c r="G13">
        <v>284298</v>
      </c>
    </row>
    <row r="14" spans="1:7" x14ac:dyDescent="0.3">
      <c r="A14" t="s">
        <v>426</v>
      </c>
      <c r="B14" t="s">
        <v>462</v>
      </c>
      <c r="C14" s="10">
        <v>45200</v>
      </c>
      <c r="D14" s="10">
        <v>45565</v>
      </c>
      <c r="E14" t="s">
        <v>195</v>
      </c>
      <c r="F14" t="s">
        <v>20</v>
      </c>
      <c r="G14">
        <v>1391236</v>
      </c>
    </row>
    <row r="15" spans="1:7" x14ac:dyDescent="0.3">
      <c r="B15" t="s">
        <v>417</v>
      </c>
      <c r="C15" s="10">
        <v>44835</v>
      </c>
      <c r="D15" s="10">
        <v>45565</v>
      </c>
      <c r="E15" t="s">
        <v>195</v>
      </c>
      <c r="F15" t="s">
        <v>20</v>
      </c>
      <c r="G15">
        <v>165000</v>
      </c>
    </row>
    <row r="16" spans="1:7" x14ac:dyDescent="0.3">
      <c r="A16" t="s">
        <v>14</v>
      </c>
      <c r="B16" t="s">
        <v>447</v>
      </c>
      <c r="C16" s="10">
        <v>45200</v>
      </c>
      <c r="D16" s="10">
        <v>45565</v>
      </c>
      <c r="E16" t="s">
        <v>195</v>
      </c>
      <c r="F16" t="s">
        <v>20</v>
      </c>
      <c r="G16">
        <v>1187400</v>
      </c>
    </row>
    <row r="17" spans="1:7" x14ac:dyDescent="0.3">
      <c r="A17" t="s">
        <v>13</v>
      </c>
      <c r="B17" t="s">
        <v>448</v>
      </c>
      <c r="C17" s="10">
        <v>45200</v>
      </c>
      <c r="D17" s="10">
        <v>45565</v>
      </c>
      <c r="E17" t="s">
        <v>195</v>
      </c>
      <c r="F17" t="s">
        <v>20</v>
      </c>
      <c r="G17">
        <v>888300</v>
      </c>
    </row>
    <row r="18" spans="1:7" x14ac:dyDescent="0.3">
      <c r="A18" t="s">
        <v>433</v>
      </c>
      <c r="B18" t="s">
        <v>446</v>
      </c>
      <c r="C18" s="10">
        <v>45200</v>
      </c>
      <c r="D18" s="10">
        <v>45565</v>
      </c>
      <c r="E18" t="s">
        <v>195</v>
      </c>
      <c r="F18" t="s">
        <v>421</v>
      </c>
      <c r="G18">
        <v>204055</v>
      </c>
    </row>
    <row r="19" spans="1:7" x14ac:dyDescent="0.3">
      <c r="A19" t="s">
        <v>430</v>
      </c>
      <c r="B19" t="s">
        <v>445</v>
      </c>
      <c r="C19" s="10">
        <v>44835</v>
      </c>
      <c r="D19" s="10">
        <v>45930</v>
      </c>
      <c r="E19" t="s">
        <v>138</v>
      </c>
      <c r="F19" t="s">
        <v>20</v>
      </c>
      <c r="G19">
        <v>214178</v>
      </c>
    </row>
    <row r="20" spans="1:7" x14ac:dyDescent="0.3">
      <c r="B20" t="s">
        <v>420</v>
      </c>
      <c r="C20" s="10">
        <v>44470</v>
      </c>
      <c r="D20" s="10">
        <v>45565</v>
      </c>
      <c r="E20" t="s">
        <v>138</v>
      </c>
      <c r="F20" t="s">
        <v>20</v>
      </c>
      <c r="G20">
        <v>3570485</v>
      </c>
    </row>
    <row r="21" spans="1:7" x14ac:dyDescent="0.3">
      <c r="A21" t="s">
        <v>452</v>
      </c>
      <c r="B21" t="s">
        <v>451</v>
      </c>
      <c r="C21" s="10">
        <v>45017</v>
      </c>
      <c r="D21" s="10">
        <v>46022</v>
      </c>
      <c r="E21" t="s">
        <v>137</v>
      </c>
      <c r="F21" t="s">
        <v>421</v>
      </c>
      <c r="G21">
        <v>1739000</v>
      </c>
    </row>
    <row r="22" spans="1:7" x14ac:dyDescent="0.3">
      <c r="A22" t="s">
        <v>454</v>
      </c>
      <c r="B22" t="s">
        <v>453</v>
      </c>
      <c r="C22" s="10">
        <v>45017</v>
      </c>
      <c r="D22" s="10">
        <v>46022</v>
      </c>
      <c r="E22" t="s">
        <v>137</v>
      </c>
      <c r="F22" t="s">
        <v>20</v>
      </c>
      <c r="G22">
        <v>1942504</v>
      </c>
    </row>
    <row r="23" spans="1:7" x14ac:dyDescent="0.3">
      <c r="A23" t="s">
        <v>431</v>
      </c>
      <c r="B23" t="s">
        <v>450</v>
      </c>
      <c r="C23" s="10">
        <v>45200</v>
      </c>
      <c r="D23" s="10">
        <v>46387</v>
      </c>
      <c r="E23" t="s">
        <v>137</v>
      </c>
      <c r="F23" t="s">
        <v>20</v>
      </c>
      <c r="G23">
        <v>47138342</v>
      </c>
    </row>
    <row r="24" spans="1:7" x14ac:dyDescent="0.3">
      <c r="B24" t="s">
        <v>10</v>
      </c>
      <c r="C24" s="10">
        <v>44105</v>
      </c>
      <c r="D24" s="10">
        <v>45291</v>
      </c>
      <c r="E24" t="s">
        <v>15</v>
      </c>
      <c r="F24" t="s">
        <v>20</v>
      </c>
      <c r="G24">
        <v>60329268.000000007</v>
      </c>
    </row>
    <row r="25" spans="1:7" x14ac:dyDescent="0.3">
      <c r="B25" t="s">
        <v>173</v>
      </c>
      <c r="C25" s="10">
        <v>44470</v>
      </c>
      <c r="D25" s="10">
        <v>45657</v>
      </c>
      <c r="E25" t="s">
        <v>15</v>
      </c>
      <c r="F25" t="s">
        <v>20</v>
      </c>
      <c r="G25">
        <v>49680265</v>
      </c>
    </row>
    <row r="26" spans="1:7" x14ac:dyDescent="0.3">
      <c r="B26" t="s">
        <v>416</v>
      </c>
      <c r="C26" s="10">
        <v>44835</v>
      </c>
      <c r="D26" s="10">
        <v>46022</v>
      </c>
      <c r="E26" t="s">
        <v>137</v>
      </c>
      <c r="F26" t="s">
        <v>20</v>
      </c>
      <c r="G26">
        <v>51169648</v>
      </c>
    </row>
    <row r="27" spans="1:7" x14ac:dyDescent="0.3">
      <c r="D27" s="10">
        <v>47391</v>
      </c>
      <c r="E27" t="s">
        <v>137</v>
      </c>
      <c r="F27" t="s">
        <v>20</v>
      </c>
      <c r="G27">
        <v>1875580</v>
      </c>
    </row>
    <row r="28" spans="1:7" x14ac:dyDescent="0.3">
      <c r="A28" t="s">
        <v>422</v>
      </c>
      <c r="B28" t="s">
        <v>135</v>
      </c>
      <c r="C28" s="10">
        <v>44440</v>
      </c>
      <c r="D28" s="10">
        <v>45535</v>
      </c>
      <c r="E28" t="s">
        <v>137</v>
      </c>
      <c r="F28" t="s">
        <v>421</v>
      </c>
      <c r="G28">
        <v>2456000</v>
      </c>
    </row>
    <row r="29" spans="1:7" x14ac:dyDescent="0.3">
      <c r="A29" t="s">
        <v>423</v>
      </c>
      <c r="B29" t="s">
        <v>4</v>
      </c>
      <c r="C29" s="10">
        <v>43917</v>
      </c>
      <c r="D29" s="10">
        <v>45473</v>
      </c>
      <c r="E29" t="s">
        <v>137</v>
      </c>
      <c r="F29" t="s">
        <v>138</v>
      </c>
      <c r="G29">
        <v>447036</v>
      </c>
    </row>
    <row r="30" spans="1:7" x14ac:dyDescent="0.3">
      <c r="C30" s="10">
        <v>43922</v>
      </c>
      <c r="D30" s="10">
        <v>45473</v>
      </c>
      <c r="E30" t="s">
        <v>137</v>
      </c>
      <c r="F30" t="s">
        <v>138</v>
      </c>
      <c r="G30">
        <v>150649</v>
      </c>
    </row>
    <row r="31" spans="1:7" x14ac:dyDescent="0.3">
      <c r="C31" s="10">
        <v>43927</v>
      </c>
      <c r="D31" s="10">
        <v>45473</v>
      </c>
      <c r="E31" t="s">
        <v>137</v>
      </c>
      <c r="F31" t="s">
        <v>138</v>
      </c>
      <c r="G31">
        <v>1235439</v>
      </c>
    </row>
    <row r="32" spans="1:7" x14ac:dyDescent="0.3">
      <c r="C32" s="10">
        <v>43983</v>
      </c>
      <c r="D32" s="10">
        <v>45473</v>
      </c>
      <c r="E32" t="s">
        <v>137</v>
      </c>
      <c r="F32" t="s">
        <v>138</v>
      </c>
      <c r="G32">
        <v>1157897</v>
      </c>
    </row>
    <row r="33" spans="1:7" x14ac:dyDescent="0.3">
      <c r="C33" s="10">
        <v>44013</v>
      </c>
      <c r="D33" s="10">
        <v>45473</v>
      </c>
      <c r="E33" t="s">
        <v>137</v>
      </c>
      <c r="F33" t="s">
        <v>138</v>
      </c>
      <c r="G33">
        <v>1785000</v>
      </c>
    </row>
    <row r="34" spans="1:7" x14ac:dyDescent="0.3">
      <c r="C34" s="10">
        <v>44044</v>
      </c>
      <c r="D34" s="10">
        <v>45473</v>
      </c>
      <c r="E34" t="s">
        <v>137</v>
      </c>
      <c r="F34" t="s">
        <v>138</v>
      </c>
      <c r="G34">
        <v>7727916</v>
      </c>
    </row>
    <row r="35" spans="1:7" x14ac:dyDescent="0.3">
      <c r="C35" s="10">
        <v>44192</v>
      </c>
      <c r="D35" s="10">
        <v>45473</v>
      </c>
      <c r="E35" t="s">
        <v>137</v>
      </c>
      <c r="F35" t="s">
        <v>138</v>
      </c>
      <c r="G35">
        <v>652607</v>
      </c>
    </row>
    <row r="36" spans="1:7" x14ac:dyDescent="0.3">
      <c r="C36" s="10">
        <v>44197</v>
      </c>
      <c r="D36" s="10">
        <v>45473</v>
      </c>
      <c r="E36" t="s">
        <v>137</v>
      </c>
      <c r="F36" t="s">
        <v>138</v>
      </c>
      <c r="G36">
        <v>2160000</v>
      </c>
    </row>
    <row r="37" spans="1:7" x14ac:dyDescent="0.3">
      <c r="C37" s="10">
        <v>44348</v>
      </c>
      <c r="D37" s="10">
        <v>45473</v>
      </c>
      <c r="E37" t="s">
        <v>137</v>
      </c>
      <c r="F37" t="s">
        <v>138</v>
      </c>
      <c r="G37">
        <v>13560172</v>
      </c>
    </row>
    <row r="38" spans="1:7" x14ac:dyDescent="0.3">
      <c r="C38" s="10">
        <v>44409</v>
      </c>
      <c r="D38" s="10">
        <v>45473</v>
      </c>
      <c r="E38" t="s">
        <v>137</v>
      </c>
      <c r="F38" t="s">
        <v>138</v>
      </c>
      <c r="G38">
        <v>1648800</v>
      </c>
    </row>
    <row r="39" spans="1:7" x14ac:dyDescent="0.3">
      <c r="C39" s="10">
        <v>44412</v>
      </c>
      <c r="D39" s="10">
        <v>45473</v>
      </c>
      <c r="E39" t="s">
        <v>137</v>
      </c>
      <c r="F39" t="s">
        <v>138</v>
      </c>
      <c r="G39">
        <v>2513932</v>
      </c>
    </row>
    <row r="40" spans="1:7" x14ac:dyDescent="0.3">
      <c r="C40" s="10">
        <v>44442</v>
      </c>
      <c r="D40" s="10">
        <v>45473</v>
      </c>
      <c r="E40" t="s">
        <v>137</v>
      </c>
      <c r="F40" t="s">
        <v>138</v>
      </c>
      <c r="G40">
        <v>1571217</v>
      </c>
    </row>
    <row r="41" spans="1:7" x14ac:dyDescent="0.3">
      <c r="A41" t="s">
        <v>429</v>
      </c>
      <c r="B41" t="s">
        <v>185</v>
      </c>
      <c r="C41" s="10">
        <v>44562</v>
      </c>
      <c r="D41" s="10">
        <v>45565</v>
      </c>
      <c r="E41" t="s">
        <v>137</v>
      </c>
      <c r="F41" t="s">
        <v>20</v>
      </c>
      <c r="G41">
        <v>1039296</v>
      </c>
    </row>
    <row r="42" spans="1:7" x14ac:dyDescent="0.3">
      <c r="A42" t="s">
        <v>427</v>
      </c>
      <c r="B42" t="s">
        <v>182</v>
      </c>
      <c r="C42" s="10">
        <v>44562</v>
      </c>
      <c r="D42" s="10">
        <v>45565</v>
      </c>
      <c r="E42" t="s">
        <v>138</v>
      </c>
      <c r="F42" t="s">
        <v>466</v>
      </c>
      <c r="G42">
        <v>3726400</v>
      </c>
    </row>
    <row r="43" spans="1:7" x14ac:dyDescent="0.3">
      <c r="A43" t="s">
        <v>434</v>
      </c>
      <c r="B43" t="s">
        <v>465</v>
      </c>
      <c r="C43" s="10">
        <v>45200</v>
      </c>
      <c r="D43" s="10">
        <v>45565</v>
      </c>
      <c r="E43" t="s">
        <v>138</v>
      </c>
      <c r="F43" t="s">
        <v>20</v>
      </c>
      <c r="G43">
        <v>110000</v>
      </c>
    </row>
    <row r="44" spans="1:7" x14ac:dyDescent="0.3">
      <c r="A44" t="s">
        <v>435</v>
      </c>
      <c r="B44" t="s">
        <v>459</v>
      </c>
      <c r="C44" s="10">
        <v>45108</v>
      </c>
      <c r="D44" s="10">
        <v>46203</v>
      </c>
      <c r="E44" t="s">
        <v>138</v>
      </c>
      <c r="F44" t="s">
        <v>20</v>
      </c>
      <c r="G44">
        <v>10953250</v>
      </c>
    </row>
    <row r="45" spans="1:7" x14ac:dyDescent="0.3">
      <c r="B45" t="s">
        <v>460</v>
      </c>
      <c r="C45" s="10">
        <v>45108</v>
      </c>
      <c r="D45" s="10">
        <v>46203</v>
      </c>
      <c r="E45" t="s">
        <v>138</v>
      </c>
      <c r="F45" t="s">
        <v>20</v>
      </c>
      <c r="G45">
        <v>12320319</v>
      </c>
    </row>
    <row r="46" spans="1:7" x14ac:dyDescent="0.3">
      <c r="B46" t="s">
        <v>461</v>
      </c>
      <c r="C46" s="10">
        <v>45017</v>
      </c>
      <c r="D46" s="10">
        <v>46203</v>
      </c>
      <c r="E46" t="s">
        <v>138</v>
      </c>
      <c r="F46" t="s">
        <v>20</v>
      </c>
      <c r="G46">
        <v>12065981</v>
      </c>
    </row>
    <row r="47" spans="1:7" x14ac:dyDescent="0.3">
      <c r="B47" t="s">
        <v>9</v>
      </c>
      <c r="C47" s="10">
        <v>44287</v>
      </c>
      <c r="D47" s="10">
        <v>45473</v>
      </c>
      <c r="E47" t="s">
        <v>138</v>
      </c>
      <c r="F47" t="s">
        <v>20</v>
      </c>
      <c r="G47">
        <v>29237451</v>
      </c>
    </row>
    <row r="48" spans="1:7" x14ac:dyDescent="0.3">
      <c r="B48" t="s">
        <v>183</v>
      </c>
      <c r="C48" s="10">
        <v>44652</v>
      </c>
      <c r="D48" s="10">
        <v>45838</v>
      </c>
      <c r="E48" t="s">
        <v>138</v>
      </c>
      <c r="F48" t="s">
        <v>20</v>
      </c>
      <c r="G48">
        <v>34376045</v>
      </c>
    </row>
    <row r="49" spans="1:7" x14ac:dyDescent="0.3">
      <c r="A49" t="s">
        <v>443</v>
      </c>
      <c r="B49" t="s">
        <v>449</v>
      </c>
      <c r="C49" s="10">
        <v>45108</v>
      </c>
      <c r="D49" s="10">
        <v>46203</v>
      </c>
      <c r="E49" t="s">
        <v>138</v>
      </c>
      <c r="F49" t="s">
        <v>421</v>
      </c>
      <c r="G49">
        <v>2900000</v>
      </c>
    </row>
    <row r="50" spans="1:7" x14ac:dyDescent="0.3">
      <c r="A50" t="s">
        <v>444</v>
      </c>
      <c r="B50" t="s">
        <v>436</v>
      </c>
      <c r="C50" s="10">
        <v>44835</v>
      </c>
      <c r="D50" s="10">
        <v>45565</v>
      </c>
      <c r="E50" t="s">
        <v>138</v>
      </c>
      <c r="F50" t="s">
        <v>421</v>
      </c>
      <c r="G50">
        <v>200000</v>
      </c>
    </row>
    <row r="51" spans="1:7" x14ac:dyDescent="0.3">
      <c r="A51" t="s">
        <v>432</v>
      </c>
      <c r="B51" t="s">
        <v>464</v>
      </c>
      <c r="C51" s="10">
        <v>45200</v>
      </c>
      <c r="D51" s="10">
        <v>45930</v>
      </c>
      <c r="E51" t="s">
        <v>138</v>
      </c>
      <c r="F51" t="s">
        <v>421</v>
      </c>
      <c r="G51">
        <v>22290</v>
      </c>
    </row>
    <row r="52" spans="1:7" x14ac:dyDescent="0.3">
      <c r="B52" t="s">
        <v>436</v>
      </c>
      <c r="C52" s="10">
        <v>44835</v>
      </c>
      <c r="D52" s="10">
        <v>45565</v>
      </c>
      <c r="E52" t="s">
        <v>138</v>
      </c>
      <c r="F52" t="s">
        <v>421</v>
      </c>
      <c r="G52">
        <v>170021</v>
      </c>
    </row>
    <row r="53" spans="1:7" x14ac:dyDescent="0.3">
      <c r="A53" t="s">
        <v>39</v>
      </c>
      <c r="G53">
        <v>408100856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875B-FDE8-485B-9E8C-9105C68F0AC3}">
  <dimension ref="A1:D333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29.5546875" style="3" customWidth="1"/>
    <col min="2" max="2" width="25.88671875" style="3" bestFit="1" customWidth="1"/>
    <col min="3" max="3" width="19.109375" style="8" bestFit="1" customWidth="1"/>
    <col min="4" max="4" width="113" style="3" bestFit="1" customWidth="1"/>
    <col min="5" max="16384" width="9.109375" style="3"/>
  </cols>
  <sheetData>
    <row r="1" spans="1:4" x14ac:dyDescent="0.25">
      <c r="A1" s="5" t="s">
        <v>361</v>
      </c>
      <c r="B1" s="5" t="s">
        <v>0</v>
      </c>
      <c r="C1" s="5" t="s">
        <v>5</v>
      </c>
      <c r="D1" s="5" t="s">
        <v>360</v>
      </c>
    </row>
    <row r="2" spans="1:4" x14ac:dyDescent="0.25">
      <c r="A2" s="4" t="s">
        <v>358</v>
      </c>
      <c r="B2" s="4" t="s">
        <v>357</v>
      </c>
      <c r="C2" s="8">
        <v>17.803999999999998</v>
      </c>
      <c r="D2" s="4" t="s">
        <v>359</v>
      </c>
    </row>
    <row r="3" spans="1:4" x14ac:dyDescent="0.25">
      <c r="A3" s="4" t="s">
        <v>356</v>
      </c>
      <c r="B3" s="4" t="s">
        <v>355</v>
      </c>
      <c r="C3" s="8">
        <v>17.803999999999998</v>
      </c>
      <c r="D3" s="4" t="s">
        <v>359</v>
      </c>
    </row>
    <row r="4" spans="1:4" x14ac:dyDescent="0.25">
      <c r="A4" s="4" t="s">
        <v>354</v>
      </c>
      <c r="B4" s="4" t="s">
        <v>353</v>
      </c>
      <c r="C4" s="8">
        <v>17.803999999999998</v>
      </c>
      <c r="D4" s="4" t="s">
        <v>359</v>
      </c>
    </row>
    <row r="5" spans="1:4" x14ac:dyDescent="0.25">
      <c r="A5" s="4" t="s">
        <v>352</v>
      </c>
      <c r="B5" s="4" t="s">
        <v>351</v>
      </c>
      <c r="C5" s="8">
        <v>17.803999999999998</v>
      </c>
      <c r="D5" s="4" t="s">
        <v>359</v>
      </c>
    </row>
    <row r="6" spans="1:4" x14ac:dyDescent="0.25">
      <c r="A6" s="4" t="s">
        <v>40</v>
      </c>
      <c r="B6" s="4" t="s">
        <v>41</v>
      </c>
      <c r="C6" s="8">
        <v>17.803999999999998</v>
      </c>
      <c r="D6" s="4" t="s">
        <v>359</v>
      </c>
    </row>
    <row r="7" spans="1:4" x14ac:dyDescent="0.25">
      <c r="A7" s="4" t="s">
        <v>42</v>
      </c>
      <c r="B7" s="4" t="s">
        <v>350</v>
      </c>
      <c r="C7" s="8" t="s">
        <v>388</v>
      </c>
      <c r="D7" s="4" t="s">
        <v>414</v>
      </c>
    </row>
    <row r="8" spans="1:4" x14ac:dyDescent="0.25">
      <c r="A8" s="4" t="s">
        <v>43</v>
      </c>
      <c r="B8" s="4" t="s">
        <v>44</v>
      </c>
      <c r="C8" s="8">
        <v>17.803999999999998</v>
      </c>
      <c r="D8" s="4" t="s">
        <v>359</v>
      </c>
    </row>
    <row r="9" spans="1:4" x14ac:dyDescent="0.25">
      <c r="A9" s="4" t="s">
        <v>23</v>
      </c>
      <c r="B9" s="4" t="s">
        <v>349</v>
      </c>
      <c r="C9" s="8">
        <v>17.72</v>
      </c>
      <c r="D9" s="4" t="s">
        <v>347</v>
      </c>
    </row>
    <row r="10" spans="1:4" x14ac:dyDescent="0.25">
      <c r="A10" s="4" t="s">
        <v>45</v>
      </c>
      <c r="B10" s="4" t="s">
        <v>348</v>
      </c>
      <c r="C10" s="8">
        <v>17.72</v>
      </c>
      <c r="D10" s="4" t="s">
        <v>347</v>
      </c>
    </row>
    <row r="11" spans="1:4" x14ac:dyDescent="0.25">
      <c r="A11" s="4" t="s">
        <v>46</v>
      </c>
      <c r="B11" s="4" t="s">
        <v>348</v>
      </c>
      <c r="C11" s="8">
        <v>17.72</v>
      </c>
      <c r="D11" s="4" t="s">
        <v>347</v>
      </c>
    </row>
    <row r="12" spans="1:4" x14ac:dyDescent="0.25">
      <c r="A12" s="4" t="s">
        <v>346</v>
      </c>
      <c r="B12" s="4" t="s">
        <v>345</v>
      </c>
      <c r="C12" s="8">
        <v>17.285</v>
      </c>
      <c r="D12" s="4" t="s">
        <v>336</v>
      </c>
    </row>
    <row r="13" spans="1:4" x14ac:dyDescent="0.25">
      <c r="A13" s="4" t="s">
        <v>344</v>
      </c>
      <c r="B13" s="4" t="s">
        <v>343</v>
      </c>
      <c r="C13" s="8">
        <v>17.285</v>
      </c>
      <c r="D13" s="4" t="s">
        <v>336</v>
      </c>
    </row>
    <row r="14" spans="1:4" x14ac:dyDescent="0.25">
      <c r="A14" s="4" t="s">
        <v>342</v>
      </c>
      <c r="B14" s="4" t="s">
        <v>341</v>
      </c>
      <c r="C14" s="8">
        <v>17.285</v>
      </c>
      <c r="D14" s="4" t="s">
        <v>336</v>
      </c>
    </row>
    <row r="15" spans="1:4" x14ac:dyDescent="0.25">
      <c r="A15" s="4" t="s">
        <v>340</v>
      </c>
      <c r="B15" s="4" t="s">
        <v>339</v>
      </c>
      <c r="C15" s="8">
        <v>17.285</v>
      </c>
      <c r="D15" s="4" t="s">
        <v>336</v>
      </c>
    </row>
    <row r="16" spans="1:4" x14ac:dyDescent="0.25">
      <c r="A16" s="4" t="s">
        <v>338</v>
      </c>
      <c r="B16" s="4" t="s">
        <v>337</v>
      </c>
      <c r="C16" s="8">
        <v>17.285</v>
      </c>
      <c r="D16" s="4" t="s">
        <v>336</v>
      </c>
    </row>
    <row r="17" spans="1:4" x14ac:dyDescent="0.25">
      <c r="A17" s="4" t="s">
        <v>335</v>
      </c>
      <c r="B17" s="4" t="s">
        <v>334</v>
      </c>
      <c r="C17" s="8">
        <v>17.277000000000001</v>
      </c>
      <c r="D17" s="4" t="s">
        <v>38</v>
      </c>
    </row>
    <row r="18" spans="1:4" x14ac:dyDescent="0.25">
      <c r="A18" s="4" t="s">
        <v>47</v>
      </c>
      <c r="B18" s="4" t="s">
        <v>333</v>
      </c>
      <c r="C18" s="8">
        <v>17.277000000000001</v>
      </c>
      <c r="D18" s="4" t="s">
        <v>38</v>
      </c>
    </row>
    <row r="19" spans="1:4" x14ac:dyDescent="0.25">
      <c r="A19" s="4" t="s">
        <v>48</v>
      </c>
      <c r="B19" s="4" t="s">
        <v>332</v>
      </c>
      <c r="C19" s="8">
        <v>17.277000000000001</v>
      </c>
      <c r="D19" s="4" t="s">
        <v>38</v>
      </c>
    </row>
    <row r="20" spans="1:4" x14ac:dyDescent="0.25">
      <c r="A20" s="4" t="s">
        <v>49</v>
      </c>
      <c r="B20" s="4" t="s">
        <v>331</v>
      </c>
      <c r="C20" s="8">
        <v>17.277000000000001</v>
      </c>
      <c r="D20" s="4" t="s">
        <v>38</v>
      </c>
    </row>
    <row r="21" spans="1:4" x14ac:dyDescent="0.25">
      <c r="A21" s="4" t="s">
        <v>50</v>
      </c>
      <c r="B21" s="4" t="s">
        <v>330</v>
      </c>
      <c r="C21" s="8">
        <v>17.277000000000001</v>
      </c>
      <c r="D21" s="4" t="s">
        <v>38</v>
      </c>
    </row>
    <row r="22" spans="1:4" x14ac:dyDescent="0.25">
      <c r="A22" s="4" t="s">
        <v>329</v>
      </c>
      <c r="B22" s="4" t="s">
        <v>328</v>
      </c>
      <c r="C22" s="8">
        <v>17.273</v>
      </c>
      <c r="D22" s="4" t="s">
        <v>327</v>
      </c>
    </row>
    <row r="23" spans="1:4" x14ac:dyDescent="0.25">
      <c r="A23" s="4" t="s">
        <v>326</v>
      </c>
      <c r="B23" s="4" t="s">
        <v>325</v>
      </c>
      <c r="C23" s="8">
        <v>17.271000000000001</v>
      </c>
      <c r="D23" s="4" t="s">
        <v>315</v>
      </c>
    </row>
    <row r="24" spans="1:4" x14ac:dyDescent="0.25">
      <c r="A24" s="4" t="s">
        <v>16</v>
      </c>
      <c r="B24" s="4" t="s">
        <v>324</v>
      </c>
      <c r="C24" s="8">
        <v>17.271000000000001</v>
      </c>
      <c r="D24" s="4" t="s">
        <v>315</v>
      </c>
    </row>
    <row r="25" spans="1:4" x14ac:dyDescent="0.25">
      <c r="A25" s="4" t="s">
        <v>323</v>
      </c>
      <c r="B25" s="4" t="s">
        <v>322</v>
      </c>
      <c r="C25" s="8">
        <v>17.271000000000001</v>
      </c>
      <c r="D25" s="4" t="s">
        <v>315</v>
      </c>
    </row>
    <row r="26" spans="1:4" x14ac:dyDescent="0.25">
      <c r="A26" s="4" t="s">
        <v>321</v>
      </c>
      <c r="B26" s="4" t="s">
        <v>320</v>
      </c>
      <c r="C26" s="8">
        <v>17.271000000000001</v>
      </c>
      <c r="D26" s="4" t="s">
        <v>315</v>
      </c>
    </row>
    <row r="27" spans="1:4" x14ac:dyDescent="0.25">
      <c r="A27" s="4" t="s">
        <v>319</v>
      </c>
      <c r="B27" s="4" t="s">
        <v>318</v>
      </c>
      <c r="C27" s="8">
        <v>17.271000000000001</v>
      </c>
      <c r="D27" s="4" t="s">
        <v>315</v>
      </c>
    </row>
    <row r="28" spans="1:4" x14ac:dyDescent="0.25">
      <c r="A28" s="4" t="s">
        <v>317</v>
      </c>
      <c r="B28" s="4" t="s">
        <v>316</v>
      </c>
      <c r="C28" s="8">
        <v>17.271000000000001</v>
      </c>
      <c r="D28" s="4" t="s">
        <v>315</v>
      </c>
    </row>
    <row r="29" spans="1:4" x14ac:dyDescent="0.25">
      <c r="A29" s="4" t="s">
        <v>51</v>
      </c>
      <c r="B29" s="4" t="s">
        <v>314</v>
      </c>
      <c r="C29" s="8">
        <v>17.27</v>
      </c>
      <c r="D29" s="4" t="s">
        <v>312</v>
      </c>
    </row>
    <row r="30" spans="1:4" x14ac:dyDescent="0.25">
      <c r="A30" s="4" t="s">
        <v>52</v>
      </c>
      <c r="B30" s="4" t="s">
        <v>313</v>
      </c>
      <c r="C30" s="8">
        <v>17.27</v>
      </c>
      <c r="D30" s="4" t="s">
        <v>312</v>
      </c>
    </row>
    <row r="31" spans="1:4" x14ac:dyDescent="0.25">
      <c r="A31" s="4" t="s">
        <v>311</v>
      </c>
      <c r="B31" s="4" t="s">
        <v>310</v>
      </c>
      <c r="C31" s="8">
        <v>17.268000000000001</v>
      </c>
      <c r="D31" s="4" t="s">
        <v>309</v>
      </c>
    </row>
    <row r="32" spans="1:4" x14ac:dyDescent="0.25">
      <c r="A32" s="4" t="s">
        <v>308</v>
      </c>
      <c r="B32" s="4" t="s">
        <v>307</v>
      </c>
      <c r="C32" s="8">
        <v>17.245000000000001</v>
      </c>
      <c r="D32" s="4" t="s">
        <v>22</v>
      </c>
    </row>
    <row r="33" spans="1:4" x14ac:dyDescent="0.25">
      <c r="A33" s="4" t="s">
        <v>306</v>
      </c>
      <c r="B33" s="4" t="s">
        <v>305</v>
      </c>
      <c r="C33" s="8">
        <v>17.245000000000001</v>
      </c>
      <c r="D33" s="4" t="s">
        <v>22</v>
      </c>
    </row>
    <row r="34" spans="1:4" x14ac:dyDescent="0.25">
      <c r="A34" s="4" t="s">
        <v>304</v>
      </c>
      <c r="B34" s="4" t="s">
        <v>303</v>
      </c>
      <c r="C34" s="8">
        <v>17.245000000000001</v>
      </c>
      <c r="D34" s="4" t="s">
        <v>22</v>
      </c>
    </row>
    <row r="35" spans="1:4" x14ac:dyDescent="0.25">
      <c r="A35" s="4" t="s">
        <v>53</v>
      </c>
      <c r="B35" s="4" t="s">
        <v>302</v>
      </c>
      <c r="C35" s="8">
        <v>17.245000000000001</v>
      </c>
      <c r="D35" s="4" t="s">
        <v>22</v>
      </c>
    </row>
    <row r="36" spans="1:4" x14ac:dyDescent="0.25">
      <c r="A36" s="4" t="s">
        <v>54</v>
      </c>
      <c r="B36" s="4" t="s">
        <v>301</v>
      </c>
      <c r="C36" s="8">
        <v>17.245000000000001</v>
      </c>
      <c r="D36" s="4" t="s">
        <v>22</v>
      </c>
    </row>
    <row r="37" spans="1:4" x14ac:dyDescent="0.25">
      <c r="A37" s="4" t="s">
        <v>55</v>
      </c>
      <c r="B37" s="4" t="s">
        <v>300</v>
      </c>
      <c r="C37" s="8">
        <v>17.245000000000001</v>
      </c>
      <c r="D37" s="4" t="s">
        <v>22</v>
      </c>
    </row>
    <row r="38" spans="1:4" x14ac:dyDescent="0.25">
      <c r="A38" s="4" t="s">
        <v>56</v>
      </c>
      <c r="B38" s="4" t="s">
        <v>299</v>
      </c>
      <c r="C38" s="8">
        <v>17.245000000000001</v>
      </c>
      <c r="D38" s="4" t="s">
        <v>22</v>
      </c>
    </row>
    <row r="39" spans="1:4" x14ac:dyDescent="0.25">
      <c r="A39" s="4" t="s">
        <v>298</v>
      </c>
      <c r="B39" s="4" t="s">
        <v>297</v>
      </c>
      <c r="C39" s="8">
        <v>17.225000000000001</v>
      </c>
      <c r="D39" s="4" t="s">
        <v>240</v>
      </c>
    </row>
    <row r="40" spans="1:4" x14ac:dyDescent="0.25">
      <c r="A40" s="4" t="s">
        <v>57</v>
      </c>
      <c r="B40" s="4" t="s">
        <v>296</v>
      </c>
      <c r="C40" s="8">
        <v>17.225000000000001</v>
      </c>
      <c r="D40" s="4" t="s">
        <v>240</v>
      </c>
    </row>
    <row r="41" spans="1:4" x14ac:dyDescent="0.25">
      <c r="A41" s="4" t="s">
        <v>21</v>
      </c>
      <c r="B41" s="4" t="s">
        <v>295</v>
      </c>
      <c r="C41" s="8">
        <v>17.225000000000001</v>
      </c>
      <c r="D41" s="4" t="s">
        <v>240</v>
      </c>
    </row>
    <row r="42" spans="1:4" x14ac:dyDescent="0.25">
      <c r="A42" s="4" t="s">
        <v>294</v>
      </c>
      <c r="B42" s="4" t="s">
        <v>293</v>
      </c>
      <c r="C42" s="8">
        <v>17.225000000000001</v>
      </c>
      <c r="D42" s="4" t="s">
        <v>240</v>
      </c>
    </row>
    <row r="43" spans="1:4" x14ac:dyDescent="0.25">
      <c r="A43" s="4" t="s">
        <v>292</v>
      </c>
      <c r="B43" s="4" t="s">
        <v>291</v>
      </c>
      <c r="C43" s="8">
        <v>17.225000000000001</v>
      </c>
      <c r="D43" s="4" t="s">
        <v>240</v>
      </c>
    </row>
    <row r="44" spans="1:4" x14ac:dyDescent="0.25">
      <c r="A44" s="4" t="s">
        <v>290</v>
      </c>
      <c r="B44" s="4" t="s">
        <v>289</v>
      </c>
      <c r="C44" s="8">
        <v>17.225000000000001</v>
      </c>
      <c r="D44" s="4" t="s">
        <v>240</v>
      </c>
    </row>
    <row r="45" spans="1:4" x14ac:dyDescent="0.25">
      <c r="A45" s="4" t="s">
        <v>288</v>
      </c>
      <c r="B45" s="4" t="s">
        <v>287</v>
      </c>
      <c r="C45" s="8">
        <v>17.225000000000001</v>
      </c>
      <c r="D45" s="4" t="s">
        <v>240</v>
      </c>
    </row>
    <row r="46" spans="1:4" x14ac:dyDescent="0.25">
      <c r="A46" s="4" t="s">
        <v>286</v>
      </c>
      <c r="B46" s="4" t="s">
        <v>285</v>
      </c>
      <c r="C46" s="8">
        <v>17.225000000000001</v>
      </c>
      <c r="D46" s="4" t="s">
        <v>240</v>
      </c>
    </row>
    <row r="47" spans="1:4" x14ac:dyDescent="0.25">
      <c r="A47" s="4" t="s">
        <v>19</v>
      </c>
      <c r="B47" s="4" t="s">
        <v>284</v>
      </c>
      <c r="C47" s="8">
        <v>17.225000000000001</v>
      </c>
      <c r="D47" s="4" t="s">
        <v>240</v>
      </c>
    </row>
    <row r="48" spans="1:4" x14ac:dyDescent="0.25">
      <c r="A48" s="4" t="s">
        <v>17</v>
      </c>
      <c r="B48" s="4" t="s">
        <v>283</v>
      </c>
      <c r="C48" s="8">
        <v>17.225000000000001</v>
      </c>
      <c r="D48" s="4" t="s">
        <v>240</v>
      </c>
    </row>
    <row r="49" spans="1:4" x14ac:dyDescent="0.25">
      <c r="A49" s="4" t="s">
        <v>18</v>
      </c>
      <c r="B49" s="4" t="s">
        <v>282</v>
      </c>
      <c r="C49" s="8">
        <v>17.225000000000001</v>
      </c>
      <c r="D49" s="4" t="s">
        <v>240</v>
      </c>
    </row>
    <row r="50" spans="1:4" x14ac:dyDescent="0.25">
      <c r="A50" s="4" t="s">
        <v>281</v>
      </c>
      <c r="B50" s="4" t="s">
        <v>280</v>
      </c>
      <c r="C50" s="8">
        <v>17.225000000000001</v>
      </c>
      <c r="D50" s="4" t="s">
        <v>240</v>
      </c>
    </row>
    <row r="51" spans="1:4" x14ac:dyDescent="0.25">
      <c r="A51" s="4" t="s">
        <v>58</v>
      </c>
      <c r="B51" s="4" t="s">
        <v>279</v>
      </c>
      <c r="C51" s="8">
        <v>17.225000000000001</v>
      </c>
      <c r="D51" s="4" t="s">
        <v>240</v>
      </c>
    </row>
    <row r="52" spans="1:4" x14ac:dyDescent="0.25">
      <c r="A52" s="4" t="s">
        <v>59</v>
      </c>
      <c r="B52" s="4" t="s">
        <v>278</v>
      </c>
      <c r="C52" s="8">
        <v>17.225000000000001</v>
      </c>
      <c r="D52" s="4" t="s">
        <v>240</v>
      </c>
    </row>
    <row r="53" spans="1:4" x14ac:dyDescent="0.25">
      <c r="A53" s="4" t="s">
        <v>60</v>
      </c>
      <c r="B53" s="4" t="s">
        <v>277</v>
      </c>
      <c r="C53" s="8">
        <v>17.225000000000001</v>
      </c>
      <c r="D53" s="4" t="s">
        <v>240</v>
      </c>
    </row>
    <row r="54" spans="1:4" x14ac:dyDescent="0.25">
      <c r="A54" s="4" t="s">
        <v>61</v>
      </c>
      <c r="B54" s="4" t="s">
        <v>276</v>
      </c>
      <c r="C54" s="8">
        <v>17.225000000000001</v>
      </c>
      <c r="D54" s="4" t="s">
        <v>240</v>
      </c>
    </row>
    <row r="55" spans="1:4" x14ac:dyDescent="0.25">
      <c r="A55" s="4" t="s">
        <v>62</v>
      </c>
      <c r="B55" s="4" t="s">
        <v>275</v>
      </c>
      <c r="C55" s="8">
        <v>17.225000000000001</v>
      </c>
      <c r="D55" s="4" t="s">
        <v>240</v>
      </c>
    </row>
    <row r="56" spans="1:4" x14ac:dyDescent="0.25">
      <c r="A56" s="4" t="s">
        <v>63</v>
      </c>
      <c r="B56" s="4" t="s">
        <v>274</v>
      </c>
      <c r="C56" s="8">
        <v>17.225000000000001</v>
      </c>
      <c r="D56" s="4" t="s">
        <v>240</v>
      </c>
    </row>
    <row r="57" spans="1:4" x14ac:dyDescent="0.25">
      <c r="A57" s="4" t="s">
        <v>64</v>
      </c>
      <c r="B57" s="4" t="s">
        <v>65</v>
      </c>
      <c r="C57" s="8">
        <v>17.225000000000001</v>
      </c>
      <c r="D57" s="4" t="s">
        <v>240</v>
      </c>
    </row>
    <row r="58" spans="1:4" x14ac:dyDescent="0.25">
      <c r="A58" s="4" t="s">
        <v>66</v>
      </c>
      <c r="B58" s="4" t="s">
        <v>273</v>
      </c>
      <c r="C58" s="8">
        <v>17.225000000000001</v>
      </c>
      <c r="D58" s="4" t="s">
        <v>240</v>
      </c>
    </row>
    <row r="59" spans="1:4" x14ac:dyDescent="0.25">
      <c r="A59" s="4" t="s">
        <v>67</v>
      </c>
      <c r="B59" s="4" t="s">
        <v>272</v>
      </c>
      <c r="C59" s="8">
        <v>17.225000000000001</v>
      </c>
      <c r="D59" s="4" t="s">
        <v>240</v>
      </c>
    </row>
    <row r="60" spans="1:4" x14ac:dyDescent="0.25">
      <c r="A60" s="4" t="s">
        <v>68</v>
      </c>
      <c r="B60" s="4" t="s">
        <v>271</v>
      </c>
      <c r="C60" s="8">
        <v>17.225000000000001</v>
      </c>
      <c r="D60" s="4" t="s">
        <v>240</v>
      </c>
    </row>
    <row r="61" spans="1:4" x14ac:dyDescent="0.25">
      <c r="A61" s="4" t="s">
        <v>69</v>
      </c>
      <c r="B61" s="4" t="s">
        <v>270</v>
      </c>
      <c r="C61" s="8">
        <v>17.225000000000001</v>
      </c>
      <c r="D61" s="4" t="s">
        <v>240</v>
      </c>
    </row>
    <row r="62" spans="1:4" x14ac:dyDescent="0.25">
      <c r="A62" s="4" t="s">
        <v>70</v>
      </c>
      <c r="B62" s="4" t="s">
        <v>269</v>
      </c>
      <c r="C62" s="8">
        <v>17.225000000000001</v>
      </c>
      <c r="D62" s="4" t="s">
        <v>240</v>
      </c>
    </row>
    <row r="63" spans="1:4" x14ac:dyDescent="0.25">
      <c r="A63" s="4" t="s">
        <v>71</v>
      </c>
      <c r="B63" s="4" t="s">
        <v>268</v>
      </c>
      <c r="C63" s="8">
        <v>17.225000000000001</v>
      </c>
      <c r="D63" s="4" t="s">
        <v>240</v>
      </c>
    </row>
    <row r="64" spans="1:4" x14ac:dyDescent="0.25">
      <c r="A64" s="4" t="s">
        <v>72</v>
      </c>
      <c r="B64" s="4" t="s">
        <v>73</v>
      </c>
      <c r="C64" s="8">
        <v>17.225000000000001</v>
      </c>
      <c r="D64" s="4" t="s">
        <v>240</v>
      </c>
    </row>
    <row r="65" spans="1:4" x14ac:dyDescent="0.25">
      <c r="A65" s="4" t="s">
        <v>74</v>
      </c>
      <c r="B65" s="4" t="s">
        <v>75</v>
      </c>
      <c r="C65" s="8">
        <v>17.225000000000001</v>
      </c>
      <c r="D65" s="4" t="s">
        <v>240</v>
      </c>
    </row>
    <row r="66" spans="1:4" x14ac:dyDescent="0.25">
      <c r="A66" s="4" t="s">
        <v>76</v>
      </c>
      <c r="B66" s="4" t="s">
        <v>77</v>
      </c>
      <c r="C66" s="8">
        <v>17.225000000000001</v>
      </c>
      <c r="D66" s="4" t="s">
        <v>240</v>
      </c>
    </row>
    <row r="67" spans="1:4" x14ac:dyDescent="0.25">
      <c r="A67" s="4" t="s">
        <v>78</v>
      </c>
      <c r="B67" s="4" t="s">
        <v>79</v>
      </c>
      <c r="C67" s="8">
        <v>17.225000000000001</v>
      </c>
      <c r="D67" s="4" t="s">
        <v>240</v>
      </c>
    </row>
    <row r="68" spans="1:4" x14ac:dyDescent="0.25">
      <c r="A68" s="4" t="s">
        <v>80</v>
      </c>
      <c r="B68" s="4" t="s">
        <v>267</v>
      </c>
      <c r="C68" s="8">
        <v>17.225000000000001</v>
      </c>
      <c r="D68" s="4" t="s">
        <v>240</v>
      </c>
    </row>
    <row r="69" spans="1:4" x14ac:dyDescent="0.25">
      <c r="A69" s="4" t="s">
        <v>81</v>
      </c>
      <c r="B69" s="4" t="s">
        <v>82</v>
      </c>
      <c r="C69" s="8">
        <v>17.225000000000001</v>
      </c>
      <c r="D69" s="4" t="s">
        <v>240</v>
      </c>
    </row>
    <row r="70" spans="1:4" x14ac:dyDescent="0.25">
      <c r="A70" s="4" t="s">
        <v>83</v>
      </c>
      <c r="B70" s="4" t="s">
        <v>84</v>
      </c>
      <c r="C70" s="8">
        <v>17.225000000000001</v>
      </c>
      <c r="D70" s="4" t="s">
        <v>240</v>
      </c>
    </row>
    <row r="71" spans="1:4" x14ac:dyDescent="0.25">
      <c r="A71" s="4" t="s">
        <v>85</v>
      </c>
      <c r="B71" s="4" t="s">
        <v>86</v>
      </c>
      <c r="C71" s="8">
        <v>17.225000000000001</v>
      </c>
      <c r="D71" s="4" t="s">
        <v>240</v>
      </c>
    </row>
    <row r="72" spans="1:4" x14ac:dyDescent="0.25">
      <c r="A72" s="4" t="s">
        <v>87</v>
      </c>
      <c r="B72" s="4" t="s">
        <v>88</v>
      </c>
      <c r="C72" s="8">
        <v>17.225000000000001</v>
      </c>
      <c r="D72" s="4" t="s">
        <v>240</v>
      </c>
    </row>
    <row r="73" spans="1:4" x14ac:dyDescent="0.25">
      <c r="A73" s="4" t="s">
        <v>89</v>
      </c>
      <c r="B73" s="4" t="s">
        <v>90</v>
      </c>
      <c r="C73" s="8">
        <v>17.225000000000001</v>
      </c>
      <c r="D73" s="4" t="s">
        <v>240</v>
      </c>
    </row>
    <row r="74" spans="1:4" x14ac:dyDescent="0.25">
      <c r="A74" s="4" t="s">
        <v>266</v>
      </c>
      <c r="B74" s="4" t="s">
        <v>265</v>
      </c>
      <c r="C74" s="8">
        <v>17.225000000000001</v>
      </c>
      <c r="D74" s="4" t="s">
        <v>240</v>
      </c>
    </row>
    <row r="75" spans="1:4" x14ac:dyDescent="0.25">
      <c r="A75" s="4" t="s">
        <v>91</v>
      </c>
      <c r="B75" s="4" t="s">
        <v>92</v>
      </c>
      <c r="C75" s="8">
        <v>17.225000000000001</v>
      </c>
      <c r="D75" s="4" t="s">
        <v>240</v>
      </c>
    </row>
    <row r="76" spans="1:4" x14ac:dyDescent="0.25">
      <c r="A76" s="4" t="s">
        <v>93</v>
      </c>
      <c r="B76" s="4" t="s">
        <v>94</v>
      </c>
      <c r="C76" s="8">
        <v>17.225000000000001</v>
      </c>
      <c r="D76" s="4" t="s">
        <v>240</v>
      </c>
    </row>
    <row r="77" spans="1:4" x14ac:dyDescent="0.25">
      <c r="A77" s="4" t="s">
        <v>95</v>
      </c>
      <c r="B77" s="4" t="s">
        <v>96</v>
      </c>
      <c r="C77" s="8">
        <v>17.225000000000001</v>
      </c>
      <c r="D77" s="4" t="s">
        <v>240</v>
      </c>
    </row>
    <row r="78" spans="1:4" x14ac:dyDescent="0.25">
      <c r="A78" s="4" t="s">
        <v>97</v>
      </c>
      <c r="B78" s="4" t="s">
        <v>98</v>
      </c>
      <c r="C78" s="8">
        <v>17.225000000000001</v>
      </c>
      <c r="D78" s="4" t="s">
        <v>240</v>
      </c>
    </row>
    <row r="79" spans="1:4" x14ac:dyDescent="0.25">
      <c r="A79" s="4" t="s">
        <v>99</v>
      </c>
      <c r="B79" s="4" t="s">
        <v>264</v>
      </c>
      <c r="C79" s="8">
        <v>17.225000000000001</v>
      </c>
      <c r="D79" s="4" t="s">
        <v>240</v>
      </c>
    </row>
    <row r="80" spans="1:4" x14ac:dyDescent="0.25">
      <c r="A80" s="4" t="s">
        <v>100</v>
      </c>
      <c r="B80" s="4" t="s">
        <v>263</v>
      </c>
      <c r="C80" s="8">
        <v>17.225000000000001</v>
      </c>
      <c r="D80" s="4" t="s">
        <v>240</v>
      </c>
    </row>
    <row r="81" spans="1:4" x14ac:dyDescent="0.25">
      <c r="A81" s="4" t="s">
        <v>101</v>
      </c>
      <c r="B81" s="4" t="s">
        <v>262</v>
      </c>
      <c r="C81" s="8">
        <v>17.225000000000001</v>
      </c>
      <c r="D81" s="4" t="s">
        <v>240</v>
      </c>
    </row>
    <row r="82" spans="1:4" x14ac:dyDescent="0.25">
      <c r="A82" s="4" t="s">
        <v>102</v>
      </c>
      <c r="B82" s="4" t="s">
        <v>261</v>
      </c>
      <c r="C82" s="8">
        <v>17.225000000000001</v>
      </c>
      <c r="D82" s="4" t="s">
        <v>240</v>
      </c>
    </row>
    <row r="83" spans="1:4" x14ac:dyDescent="0.25">
      <c r="A83" s="4" t="s">
        <v>103</v>
      </c>
      <c r="B83" s="4" t="s">
        <v>260</v>
      </c>
      <c r="C83" s="8">
        <v>17.225000000000001</v>
      </c>
      <c r="D83" s="4" t="s">
        <v>240</v>
      </c>
    </row>
    <row r="84" spans="1:4" x14ac:dyDescent="0.25">
      <c r="A84" s="4" t="s">
        <v>104</v>
      </c>
      <c r="B84" s="4" t="s">
        <v>259</v>
      </c>
      <c r="C84" s="8">
        <v>17.225000000000001</v>
      </c>
      <c r="D84" s="4" t="s">
        <v>240</v>
      </c>
    </row>
    <row r="85" spans="1:4" x14ac:dyDescent="0.25">
      <c r="A85" s="4" t="s">
        <v>105</v>
      </c>
      <c r="B85" s="4" t="s">
        <v>258</v>
      </c>
      <c r="C85" s="8">
        <v>17.225000000000001</v>
      </c>
      <c r="D85" s="4" t="s">
        <v>240</v>
      </c>
    </row>
    <row r="86" spans="1:4" x14ac:dyDescent="0.25">
      <c r="A86" s="4" t="s">
        <v>106</v>
      </c>
      <c r="B86" s="4" t="s">
        <v>257</v>
      </c>
      <c r="C86" s="8">
        <v>17.225000000000001</v>
      </c>
      <c r="D86" s="4" t="s">
        <v>240</v>
      </c>
    </row>
    <row r="87" spans="1:4" x14ac:dyDescent="0.25">
      <c r="A87" s="4" t="s">
        <v>256</v>
      </c>
      <c r="B87" s="4" t="s">
        <v>255</v>
      </c>
      <c r="C87" s="8">
        <v>17.225000000000001</v>
      </c>
      <c r="D87" s="4" t="s">
        <v>240</v>
      </c>
    </row>
    <row r="88" spans="1:4" x14ac:dyDescent="0.25">
      <c r="A88" s="4" t="s">
        <v>107</v>
      </c>
      <c r="B88" s="4" t="s">
        <v>254</v>
      </c>
      <c r="C88" s="8">
        <v>17.225000000000001</v>
      </c>
      <c r="D88" s="4" t="s">
        <v>240</v>
      </c>
    </row>
    <row r="89" spans="1:4" x14ac:dyDescent="0.25">
      <c r="A89" s="4" t="s">
        <v>108</v>
      </c>
      <c r="B89" s="4" t="s">
        <v>253</v>
      </c>
      <c r="C89" s="8">
        <v>17.225000000000001</v>
      </c>
      <c r="D89" s="4" t="s">
        <v>240</v>
      </c>
    </row>
    <row r="90" spans="1:4" x14ac:dyDescent="0.25">
      <c r="A90" s="4" t="s">
        <v>109</v>
      </c>
      <c r="B90" s="4" t="s">
        <v>252</v>
      </c>
      <c r="C90" s="8">
        <v>17.225000000000001</v>
      </c>
      <c r="D90" s="4" t="s">
        <v>240</v>
      </c>
    </row>
    <row r="91" spans="1:4" x14ac:dyDescent="0.25">
      <c r="A91" s="4" t="s">
        <v>110</v>
      </c>
      <c r="B91" s="4" t="s">
        <v>251</v>
      </c>
      <c r="C91" s="8">
        <v>17.225000000000001</v>
      </c>
      <c r="D91" s="4" t="s">
        <v>240</v>
      </c>
    </row>
    <row r="92" spans="1:4" x14ac:dyDescent="0.25">
      <c r="A92" s="4" t="s">
        <v>111</v>
      </c>
      <c r="B92" s="4" t="s">
        <v>250</v>
      </c>
      <c r="C92" s="8">
        <v>17.225000000000001</v>
      </c>
      <c r="D92" s="4" t="s">
        <v>240</v>
      </c>
    </row>
    <row r="93" spans="1:4" x14ac:dyDescent="0.25">
      <c r="A93" s="4" t="s">
        <v>112</v>
      </c>
      <c r="B93" s="4" t="s">
        <v>249</v>
      </c>
      <c r="C93" s="8">
        <v>17.225000000000001</v>
      </c>
      <c r="D93" s="4" t="s">
        <v>240</v>
      </c>
    </row>
    <row r="94" spans="1:4" x14ac:dyDescent="0.25">
      <c r="A94" s="4" t="s">
        <v>113</v>
      </c>
      <c r="B94" s="4" t="s">
        <v>248</v>
      </c>
      <c r="C94" s="8">
        <v>17.225000000000001</v>
      </c>
      <c r="D94" s="4" t="s">
        <v>240</v>
      </c>
    </row>
    <row r="95" spans="1:4" x14ac:dyDescent="0.25">
      <c r="A95" s="4" t="s">
        <v>114</v>
      </c>
      <c r="B95" s="4" t="s">
        <v>247</v>
      </c>
      <c r="C95" s="8">
        <v>17.225000000000001</v>
      </c>
      <c r="D95" s="4" t="s">
        <v>240</v>
      </c>
    </row>
    <row r="96" spans="1:4" x14ac:dyDescent="0.25">
      <c r="A96" s="4" t="s">
        <v>115</v>
      </c>
      <c r="B96" s="4" t="s">
        <v>246</v>
      </c>
      <c r="C96" s="8">
        <v>17.225000000000001</v>
      </c>
      <c r="D96" s="4" t="s">
        <v>240</v>
      </c>
    </row>
    <row r="97" spans="1:4" x14ac:dyDescent="0.25">
      <c r="A97" s="4" t="s">
        <v>116</v>
      </c>
      <c r="B97" s="4" t="s">
        <v>245</v>
      </c>
      <c r="C97" s="8">
        <v>17.225000000000001</v>
      </c>
      <c r="D97" s="4" t="s">
        <v>240</v>
      </c>
    </row>
    <row r="98" spans="1:4" x14ac:dyDescent="0.25">
      <c r="A98" s="4" t="s">
        <v>117</v>
      </c>
      <c r="B98" s="4" t="s">
        <v>244</v>
      </c>
      <c r="C98" s="8">
        <v>17.225000000000001</v>
      </c>
      <c r="D98" s="4" t="s">
        <v>240</v>
      </c>
    </row>
    <row r="99" spans="1:4" x14ac:dyDescent="0.25">
      <c r="A99" s="4" t="s">
        <v>118</v>
      </c>
      <c r="B99" s="4" t="s">
        <v>243</v>
      </c>
      <c r="C99" s="8">
        <v>17.225000000000001</v>
      </c>
      <c r="D99" s="4" t="s">
        <v>240</v>
      </c>
    </row>
    <row r="100" spans="1:4" x14ac:dyDescent="0.25">
      <c r="A100" s="4" t="s">
        <v>119</v>
      </c>
      <c r="B100" s="4" t="s">
        <v>242</v>
      </c>
      <c r="C100" s="8">
        <v>17.225000000000001</v>
      </c>
      <c r="D100" s="4" t="s">
        <v>240</v>
      </c>
    </row>
    <row r="101" spans="1:4" x14ac:dyDescent="0.25">
      <c r="A101" s="4" t="s">
        <v>120</v>
      </c>
      <c r="B101" s="4" t="s">
        <v>241</v>
      </c>
      <c r="C101" s="8">
        <v>17.225000000000001</v>
      </c>
      <c r="D101" s="4" t="s">
        <v>240</v>
      </c>
    </row>
    <row r="102" spans="1:4" x14ac:dyDescent="0.25">
      <c r="A102" s="4" t="s">
        <v>239</v>
      </c>
      <c r="B102" s="4" t="s">
        <v>238</v>
      </c>
      <c r="C102" s="8">
        <v>17.207000000000001</v>
      </c>
      <c r="D102" s="4" t="s">
        <v>35</v>
      </c>
    </row>
    <row r="103" spans="1:4" x14ac:dyDescent="0.25">
      <c r="A103" s="4" t="s">
        <v>237</v>
      </c>
      <c r="B103" s="4" t="s">
        <v>236</v>
      </c>
      <c r="C103" s="8">
        <v>17.207000000000001</v>
      </c>
      <c r="D103" s="4" t="s">
        <v>35</v>
      </c>
    </row>
    <row r="104" spans="1:4" x14ac:dyDescent="0.25">
      <c r="A104" s="4" t="s">
        <v>235</v>
      </c>
      <c r="B104" s="4" t="s">
        <v>234</v>
      </c>
      <c r="C104" s="8">
        <v>17.207000000000001</v>
      </c>
      <c r="D104" s="4" t="s">
        <v>35</v>
      </c>
    </row>
    <row r="105" spans="1:4" x14ac:dyDescent="0.25">
      <c r="A105" s="4" t="s">
        <v>233</v>
      </c>
      <c r="B105" s="4" t="s">
        <v>232</v>
      </c>
      <c r="C105" s="8">
        <v>17.207000000000001</v>
      </c>
      <c r="D105" s="4" t="s">
        <v>35</v>
      </c>
    </row>
    <row r="106" spans="1:4" x14ac:dyDescent="0.25">
      <c r="A106" s="4" t="s">
        <v>231</v>
      </c>
      <c r="B106" s="4" t="s">
        <v>230</v>
      </c>
      <c r="C106" s="8">
        <v>17.207000000000001</v>
      </c>
      <c r="D106" s="4" t="s">
        <v>35</v>
      </c>
    </row>
    <row r="107" spans="1:4" x14ac:dyDescent="0.25">
      <c r="A107" s="4" t="s">
        <v>229</v>
      </c>
      <c r="B107" s="4" t="s">
        <v>228</v>
      </c>
      <c r="C107" s="8">
        <v>17.207000000000001</v>
      </c>
      <c r="D107" s="4" t="s">
        <v>35</v>
      </c>
    </row>
    <row r="108" spans="1:4" x14ac:dyDescent="0.25">
      <c r="A108" s="4" t="s">
        <v>227</v>
      </c>
      <c r="B108" s="4" t="s">
        <v>226</v>
      </c>
      <c r="C108" s="8">
        <v>17.207000000000001</v>
      </c>
      <c r="D108" s="4" t="s">
        <v>35</v>
      </c>
    </row>
    <row r="109" spans="1:4" x14ac:dyDescent="0.25">
      <c r="A109" s="4" t="s">
        <v>225</v>
      </c>
      <c r="B109" s="4" t="s">
        <v>224</v>
      </c>
      <c r="C109" s="8">
        <v>17.207000000000001</v>
      </c>
      <c r="D109" s="4" t="s">
        <v>35</v>
      </c>
    </row>
    <row r="110" spans="1:4" x14ac:dyDescent="0.25">
      <c r="A110" s="4" t="s">
        <v>223</v>
      </c>
      <c r="B110" s="4" t="s">
        <v>222</v>
      </c>
      <c r="C110" s="8">
        <v>17.207000000000001</v>
      </c>
      <c r="D110" s="4" t="s">
        <v>35</v>
      </c>
    </row>
    <row r="111" spans="1:4" x14ac:dyDescent="0.25">
      <c r="A111" s="4" t="s">
        <v>221</v>
      </c>
      <c r="B111" s="4" t="s">
        <v>220</v>
      </c>
      <c r="C111" s="8">
        <v>17.207000000000001</v>
      </c>
      <c r="D111" s="4" t="s">
        <v>35</v>
      </c>
    </row>
    <row r="112" spans="1:4" x14ac:dyDescent="0.25">
      <c r="A112" s="4" t="s">
        <v>219</v>
      </c>
      <c r="B112" s="4" t="s">
        <v>218</v>
      </c>
      <c r="C112" s="8">
        <v>17.207000000000001</v>
      </c>
      <c r="D112" s="4" t="s">
        <v>35</v>
      </c>
    </row>
    <row r="113" spans="1:4" x14ac:dyDescent="0.25">
      <c r="A113" s="4" t="s">
        <v>217</v>
      </c>
      <c r="B113" s="4" t="s">
        <v>216</v>
      </c>
      <c r="C113" s="8">
        <v>17.207000000000001</v>
      </c>
      <c r="D113" s="4" t="s">
        <v>35</v>
      </c>
    </row>
    <row r="114" spans="1:4" x14ac:dyDescent="0.25">
      <c r="A114" s="4" t="s">
        <v>215</v>
      </c>
      <c r="B114" s="4" t="s">
        <v>214</v>
      </c>
      <c r="C114" s="8">
        <v>17.207000000000001</v>
      </c>
      <c r="D114" s="4" t="s">
        <v>35</v>
      </c>
    </row>
    <row r="115" spans="1:4" x14ac:dyDescent="0.25">
      <c r="A115" s="4" t="s">
        <v>121</v>
      </c>
      <c r="B115" s="4" t="s">
        <v>122</v>
      </c>
      <c r="C115" s="8">
        <v>17.207000000000001</v>
      </c>
      <c r="D115" s="4" t="s">
        <v>35</v>
      </c>
    </row>
    <row r="116" spans="1:4" x14ac:dyDescent="0.25">
      <c r="A116" s="4" t="s">
        <v>123</v>
      </c>
      <c r="B116" s="4" t="s">
        <v>124</v>
      </c>
      <c r="C116" s="8">
        <v>17.207000000000001</v>
      </c>
      <c r="D116" s="4" t="s">
        <v>35</v>
      </c>
    </row>
    <row r="117" spans="1:4" x14ac:dyDescent="0.25">
      <c r="A117" s="4" t="s">
        <v>29</v>
      </c>
      <c r="B117" s="4" t="s">
        <v>125</v>
      </c>
      <c r="C117" s="8">
        <v>17.207000000000001</v>
      </c>
      <c r="D117" s="4" t="s">
        <v>35</v>
      </c>
    </row>
    <row r="118" spans="1:4" x14ac:dyDescent="0.25">
      <c r="A118" s="4" t="s">
        <v>126</v>
      </c>
      <c r="B118" s="4" t="s">
        <v>127</v>
      </c>
      <c r="C118" s="8">
        <v>17.207000000000001</v>
      </c>
      <c r="D118" s="4" t="s">
        <v>35</v>
      </c>
    </row>
    <row r="119" spans="1:4" x14ac:dyDescent="0.25">
      <c r="A119" s="4" t="s">
        <v>128</v>
      </c>
      <c r="B119" s="4" t="s">
        <v>129</v>
      </c>
      <c r="C119" s="8">
        <v>17.207000000000001</v>
      </c>
      <c r="D119" s="4" t="s">
        <v>35</v>
      </c>
    </row>
    <row r="120" spans="1:4" x14ac:dyDescent="0.25">
      <c r="A120" s="4" t="s">
        <v>130</v>
      </c>
      <c r="B120" s="4" t="s">
        <v>131</v>
      </c>
      <c r="C120" s="8">
        <v>17.207000000000001</v>
      </c>
      <c r="D120" s="4" t="s">
        <v>35</v>
      </c>
    </row>
    <row r="121" spans="1:4" x14ac:dyDescent="0.25">
      <c r="A121" s="4" t="s">
        <v>213</v>
      </c>
      <c r="B121" s="4" t="s">
        <v>212</v>
      </c>
      <c r="C121" s="8">
        <v>17.001999999999999</v>
      </c>
      <c r="D121" s="4" t="s">
        <v>196</v>
      </c>
    </row>
    <row r="122" spans="1:4" x14ac:dyDescent="0.25">
      <c r="A122" s="4" t="s">
        <v>211</v>
      </c>
      <c r="B122" s="4" t="s">
        <v>210</v>
      </c>
      <c r="C122" s="8">
        <v>17.001999999999999</v>
      </c>
      <c r="D122" s="4" t="s">
        <v>196</v>
      </c>
    </row>
    <row r="123" spans="1:4" x14ac:dyDescent="0.25">
      <c r="A123" s="4" t="s">
        <v>209</v>
      </c>
      <c r="B123" s="4" t="s">
        <v>208</v>
      </c>
      <c r="C123" s="8">
        <v>17.001999999999999</v>
      </c>
      <c r="D123" s="4" t="s">
        <v>196</v>
      </c>
    </row>
    <row r="124" spans="1:4" x14ac:dyDescent="0.25">
      <c r="A124" s="4" t="s">
        <v>207</v>
      </c>
      <c r="B124" s="4" t="s">
        <v>206</v>
      </c>
      <c r="C124" s="8">
        <v>17.001999999999999</v>
      </c>
      <c r="D124" s="4" t="s">
        <v>196</v>
      </c>
    </row>
    <row r="125" spans="1:4" x14ac:dyDescent="0.25">
      <c r="A125" s="4" t="s">
        <v>205</v>
      </c>
      <c r="B125" s="4" t="s">
        <v>204</v>
      </c>
      <c r="C125" s="8">
        <v>17.001999999999999</v>
      </c>
      <c r="D125" s="4" t="s">
        <v>196</v>
      </c>
    </row>
    <row r="126" spans="1:4" x14ac:dyDescent="0.25">
      <c r="A126" s="4" t="s">
        <v>203</v>
      </c>
      <c r="B126" s="4" t="s">
        <v>202</v>
      </c>
      <c r="C126" s="8">
        <v>17.001999999999999</v>
      </c>
      <c r="D126" s="4" t="s">
        <v>196</v>
      </c>
    </row>
    <row r="127" spans="1:4" x14ac:dyDescent="0.25">
      <c r="A127" s="4" t="s">
        <v>28</v>
      </c>
      <c r="B127" s="4" t="s">
        <v>201</v>
      </c>
      <c r="C127" s="8">
        <v>17.001999999999999</v>
      </c>
      <c r="D127" s="4" t="s">
        <v>196</v>
      </c>
    </row>
    <row r="128" spans="1:4" x14ac:dyDescent="0.25">
      <c r="A128" s="4" t="s">
        <v>27</v>
      </c>
      <c r="B128" s="4" t="s">
        <v>200</v>
      </c>
      <c r="C128" s="8">
        <v>17.001999999999999</v>
      </c>
      <c r="D128" s="4" t="s">
        <v>196</v>
      </c>
    </row>
    <row r="129" spans="1:4" x14ac:dyDescent="0.25">
      <c r="A129" s="4" t="s">
        <v>26</v>
      </c>
      <c r="B129" s="4" t="s">
        <v>199</v>
      </c>
      <c r="C129" s="8">
        <v>17.001999999999999</v>
      </c>
      <c r="D129" s="4" t="s">
        <v>196</v>
      </c>
    </row>
    <row r="130" spans="1:4" x14ac:dyDescent="0.25">
      <c r="A130" s="4" t="s">
        <v>24</v>
      </c>
      <c r="B130" s="4" t="s">
        <v>198</v>
      </c>
      <c r="C130" s="8">
        <v>17.001999999999999</v>
      </c>
      <c r="D130" s="4" t="s">
        <v>196</v>
      </c>
    </row>
    <row r="131" spans="1:4" x14ac:dyDescent="0.25">
      <c r="A131" s="4" t="s">
        <v>25</v>
      </c>
      <c r="B131" s="4" t="s">
        <v>197</v>
      </c>
      <c r="C131" s="8">
        <v>17.001999999999999</v>
      </c>
      <c r="D131" s="4" t="s">
        <v>196</v>
      </c>
    </row>
    <row r="132" spans="1:4" ht="15.6" x14ac:dyDescent="0.25">
      <c r="A132" s="6" t="s">
        <v>362</v>
      </c>
      <c r="B132" s="9"/>
      <c r="C132" s="8">
        <v>17.001999999999999</v>
      </c>
      <c r="D132" s="9" t="s">
        <v>196</v>
      </c>
    </row>
    <row r="133" spans="1:4" ht="15.6" x14ac:dyDescent="0.25">
      <c r="A133" s="6" t="s">
        <v>363</v>
      </c>
      <c r="B133" s="9"/>
      <c r="C133" s="8">
        <v>17.001999999999999</v>
      </c>
      <c r="D133" s="9" t="s">
        <v>196</v>
      </c>
    </row>
    <row r="134" spans="1:4" ht="15.6" x14ac:dyDescent="0.25">
      <c r="A134" s="6" t="s">
        <v>364</v>
      </c>
      <c r="B134" s="9"/>
      <c r="C134" s="8">
        <v>17.001999999999999</v>
      </c>
      <c r="D134" s="9" t="s">
        <v>196</v>
      </c>
    </row>
    <row r="135" spans="1:4" ht="15.6" x14ac:dyDescent="0.25">
      <c r="A135" s="6" t="s">
        <v>365</v>
      </c>
      <c r="B135" s="9"/>
      <c r="C135" s="8">
        <v>17.001999999999999</v>
      </c>
      <c r="D135" s="9" t="s">
        <v>196</v>
      </c>
    </row>
    <row r="136" spans="1:4" ht="15.6" x14ac:dyDescent="0.25">
      <c r="A136" s="6" t="s">
        <v>366</v>
      </c>
      <c r="B136" s="9"/>
      <c r="C136" s="8">
        <v>17.001999999999999</v>
      </c>
      <c r="D136" s="9" t="s">
        <v>196</v>
      </c>
    </row>
    <row r="137" spans="1:4" ht="15.6" x14ac:dyDescent="0.25">
      <c r="A137" s="6" t="s">
        <v>367</v>
      </c>
      <c r="B137" s="9"/>
      <c r="C137" s="8">
        <v>17.001999999999999</v>
      </c>
      <c r="D137" s="9" t="s">
        <v>196</v>
      </c>
    </row>
    <row r="138" spans="1:4" ht="15.6" x14ac:dyDescent="0.25">
      <c r="A138" s="6" t="s">
        <v>368</v>
      </c>
      <c r="C138" s="8">
        <v>17.001999999999999</v>
      </c>
      <c r="D138" s="3" t="s">
        <v>196</v>
      </c>
    </row>
    <row r="139" spans="1:4" ht="15.6" x14ac:dyDescent="0.25">
      <c r="A139" s="6" t="s">
        <v>369</v>
      </c>
      <c r="C139" s="8">
        <v>17.001999999999999</v>
      </c>
      <c r="D139" s="3" t="s">
        <v>196</v>
      </c>
    </row>
    <row r="140" spans="1:4" ht="15.6" x14ac:dyDescent="0.25">
      <c r="A140" s="6" t="s">
        <v>156</v>
      </c>
      <c r="C140" s="8">
        <v>17.001999999999999</v>
      </c>
      <c r="D140" s="3" t="s">
        <v>196</v>
      </c>
    </row>
    <row r="141" spans="1:4" ht="15.6" x14ac:dyDescent="0.25">
      <c r="A141" s="6" t="s">
        <v>146</v>
      </c>
      <c r="C141" s="8">
        <v>17.001999999999999</v>
      </c>
      <c r="D141" s="3" t="s">
        <v>196</v>
      </c>
    </row>
    <row r="142" spans="1:4" ht="15.6" x14ac:dyDescent="0.25">
      <c r="A142" s="6" t="s">
        <v>147</v>
      </c>
      <c r="C142" s="8">
        <v>17.001999999999999</v>
      </c>
      <c r="D142" s="3" t="s">
        <v>196</v>
      </c>
    </row>
    <row r="143" spans="1:4" ht="15.6" x14ac:dyDescent="0.25">
      <c r="A143" s="6" t="s">
        <v>148</v>
      </c>
      <c r="C143" s="8">
        <v>17.001999999999999</v>
      </c>
      <c r="D143" s="3" t="s">
        <v>196</v>
      </c>
    </row>
    <row r="144" spans="1:4" ht="15.6" x14ac:dyDescent="0.25">
      <c r="A144" s="6" t="s">
        <v>150</v>
      </c>
      <c r="C144" s="8">
        <v>17.001999999999999</v>
      </c>
      <c r="D144" s="3" t="s">
        <v>196</v>
      </c>
    </row>
    <row r="145" spans="1:4" ht="15.6" x14ac:dyDescent="0.25">
      <c r="A145" s="6" t="s">
        <v>149</v>
      </c>
      <c r="C145" s="8">
        <v>17.001999999999999</v>
      </c>
      <c r="D145" s="3" t="s">
        <v>196</v>
      </c>
    </row>
    <row r="146" spans="1:4" ht="15.6" x14ac:dyDescent="0.25">
      <c r="A146" s="6" t="s">
        <v>370</v>
      </c>
      <c r="C146" s="8">
        <v>17.225000000000001</v>
      </c>
      <c r="D146" s="3" t="s">
        <v>240</v>
      </c>
    </row>
    <row r="147" spans="1:4" ht="15.6" x14ac:dyDescent="0.25">
      <c r="A147" s="6" t="s">
        <v>186</v>
      </c>
      <c r="C147" s="8">
        <v>17.225000000000001</v>
      </c>
      <c r="D147" s="3" t="s">
        <v>240</v>
      </c>
    </row>
    <row r="148" spans="1:4" ht="15.6" x14ac:dyDescent="0.25">
      <c r="A148" s="6" t="s">
        <v>187</v>
      </c>
      <c r="C148" s="8">
        <v>17.225000000000001</v>
      </c>
      <c r="D148" s="3" t="s">
        <v>240</v>
      </c>
    </row>
    <row r="149" spans="1:4" ht="15.6" x14ac:dyDescent="0.25">
      <c r="A149" s="6" t="s">
        <v>371</v>
      </c>
      <c r="C149" s="8">
        <v>17.225000000000001</v>
      </c>
      <c r="D149" s="3" t="s">
        <v>240</v>
      </c>
    </row>
    <row r="150" spans="1:4" ht="15.6" x14ac:dyDescent="0.25">
      <c r="A150" s="6" t="s">
        <v>162</v>
      </c>
      <c r="C150" s="8">
        <v>17.225000000000001</v>
      </c>
      <c r="D150" s="3" t="s">
        <v>240</v>
      </c>
    </row>
    <row r="151" spans="1:4" ht="15.6" x14ac:dyDescent="0.25">
      <c r="A151" s="6" t="s">
        <v>161</v>
      </c>
      <c r="C151" s="8">
        <v>17.225000000000001</v>
      </c>
      <c r="D151" s="3" t="s">
        <v>240</v>
      </c>
    </row>
    <row r="152" spans="1:4" ht="15.6" x14ac:dyDescent="0.25">
      <c r="A152" s="6" t="s">
        <v>163</v>
      </c>
      <c r="C152" s="8">
        <v>17.225000000000001</v>
      </c>
      <c r="D152" s="3" t="s">
        <v>240</v>
      </c>
    </row>
    <row r="153" spans="1:4" ht="15.6" x14ac:dyDescent="0.25">
      <c r="A153" s="6" t="s">
        <v>164</v>
      </c>
      <c r="C153" s="8">
        <v>17.225000000000001</v>
      </c>
      <c r="D153" s="3" t="s">
        <v>240</v>
      </c>
    </row>
    <row r="154" spans="1:4" ht="15.6" x14ac:dyDescent="0.25">
      <c r="A154" s="6" t="s">
        <v>165</v>
      </c>
      <c r="C154" s="8">
        <v>17.225000000000001</v>
      </c>
      <c r="D154" s="3" t="s">
        <v>240</v>
      </c>
    </row>
    <row r="155" spans="1:4" ht="15.6" x14ac:dyDescent="0.25">
      <c r="A155" s="6" t="s">
        <v>166</v>
      </c>
      <c r="C155" s="8">
        <v>17.225000000000001</v>
      </c>
      <c r="D155" s="3" t="s">
        <v>240</v>
      </c>
    </row>
    <row r="156" spans="1:4" ht="15.6" x14ac:dyDescent="0.25">
      <c r="A156" s="6" t="s">
        <v>167</v>
      </c>
      <c r="C156" s="8">
        <v>17.225000000000001</v>
      </c>
      <c r="D156" s="3" t="s">
        <v>240</v>
      </c>
    </row>
    <row r="157" spans="1:4" ht="15.6" x14ac:dyDescent="0.25">
      <c r="A157" s="6" t="s">
        <v>168</v>
      </c>
      <c r="C157" s="8">
        <v>17.225000000000001</v>
      </c>
      <c r="D157" s="3" t="s">
        <v>240</v>
      </c>
    </row>
    <row r="158" spans="1:4" ht="15.6" x14ac:dyDescent="0.25">
      <c r="A158" s="6" t="s">
        <v>169</v>
      </c>
      <c r="C158" s="8">
        <v>17.225000000000001</v>
      </c>
      <c r="D158" s="3" t="s">
        <v>240</v>
      </c>
    </row>
    <row r="159" spans="1:4" ht="15.6" x14ac:dyDescent="0.25">
      <c r="A159" s="6" t="s">
        <v>170</v>
      </c>
      <c r="C159" s="8">
        <v>17.225000000000001</v>
      </c>
      <c r="D159" s="3" t="s">
        <v>240</v>
      </c>
    </row>
    <row r="160" spans="1:4" ht="15.6" x14ac:dyDescent="0.25">
      <c r="A160" s="6" t="s">
        <v>171</v>
      </c>
      <c r="C160" s="8">
        <v>17.225000000000001</v>
      </c>
      <c r="D160" s="3" t="s">
        <v>240</v>
      </c>
    </row>
    <row r="161" spans="1:4" ht="15.6" x14ac:dyDescent="0.25">
      <c r="A161" s="6" t="s">
        <v>172</v>
      </c>
      <c r="C161" s="8">
        <v>17.225000000000001</v>
      </c>
      <c r="D161" s="3" t="s">
        <v>240</v>
      </c>
    </row>
    <row r="162" spans="1:4" ht="15.6" x14ac:dyDescent="0.25">
      <c r="A162" s="6" t="s">
        <v>153</v>
      </c>
      <c r="C162" s="8">
        <v>17.225000000000001</v>
      </c>
      <c r="D162" s="3" t="s">
        <v>240</v>
      </c>
    </row>
    <row r="163" spans="1:4" ht="15.6" x14ac:dyDescent="0.25">
      <c r="A163" s="6" t="s">
        <v>158</v>
      </c>
      <c r="C163" s="8">
        <v>17.225000000000001</v>
      </c>
      <c r="D163" s="3" t="s">
        <v>240</v>
      </c>
    </row>
    <row r="164" spans="1:4" ht="15.6" x14ac:dyDescent="0.25">
      <c r="A164" s="6" t="s">
        <v>159</v>
      </c>
      <c r="C164" s="8">
        <v>17.225000000000001</v>
      </c>
      <c r="D164" s="3" t="s">
        <v>240</v>
      </c>
    </row>
    <row r="165" spans="1:4" ht="15.6" x14ac:dyDescent="0.25">
      <c r="A165" s="6" t="s">
        <v>160</v>
      </c>
      <c r="C165" s="8">
        <v>17.225000000000001</v>
      </c>
      <c r="D165" s="3" t="s">
        <v>240</v>
      </c>
    </row>
    <row r="166" spans="1:4" ht="15.6" x14ac:dyDescent="0.25">
      <c r="A166" s="6" t="s">
        <v>372</v>
      </c>
      <c r="C166" s="8">
        <v>17.245000000000001</v>
      </c>
      <c r="D166" s="3" t="s">
        <v>22</v>
      </c>
    </row>
    <row r="167" spans="1:4" ht="15.6" x14ac:dyDescent="0.25">
      <c r="A167" s="6" t="s">
        <v>136</v>
      </c>
      <c r="C167" s="8">
        <v>17.245000000000001</v>
      </c>
      <c r="D167" s="3" t="s">
        <v>22</v>
      </c>
    </row>
    <row r="168" spans="1:4" ht="15.6" x14ac:dyDescent="0.25">
      <c r="A168" s="6" t="s">
        <v>373</v>
      </c>
      <c r="C168" s="8">
        <v>17.257999999999999</v>
      </c>
      <c r="D168" s="3" t="s">
        <v>409</v>
      </c>
    </row>
    <row r="169" spans="1:4" ht="15.6" x14ac:dyDescent="0.25">
      <c r="A169" s="6" t="s">
        <v>374</v>
      </c>
      <c r="C169" s="8">
        <v>17.257999999999999</v>
      </c>
      <c r="D169" s="3" t="s">
        <v>409</v>
      </c>
    </row>
    <row r="170" spans="1:4" ht="15.6" x14ac:dyDescent="0.25">
      <c r="A170" s="6" t="s">
        <v>375</v>
      </c>
      <c r="C170" s="8">
        <v>17.257999999999999</v>
      </c>
      <c r="D170" s="3" t="s">
        <v>409</v>
      </c>
    </row>
    <row r="171" spans="1:4" ht="15.6" x14ac:dyDescent="0.25">
      <c r="A171" s="6" t="s">
        <v>376</v>
      </c>
      <c r="C171" s="8">
        <v>17.259</v>
      </c>
      <c r="D171" s="7" t="s">
        <v>411</v>
      </c>
    </row>
    <row r="172" spans="1:4" ht="15.6" x14ac:dyDescent="0.25">
      <c r="A172" s="6" t="s">
        <v>377</v>
      </c>
      <c r="C172" s="8">
        <v>17.259</v>
      </c>
      <c r="D172" s="7" t="s">
        <v>411</v>
      </c>
    </row>
    <row r="173" spans="1:4" ht="15.6" x14ac:dyDescent="0.25">
      <c r="A173" s="6" t="s">
        <v>378</v>
      </c>
      <c r="C173" s="8">
        <v>17.271000000000001</v>
      </c>
      <c r="D173" s="3" t="s">
        <v>315</v>
      </c>
    </row>
    <row r="174" spans="1:4" ht="15.6" x14ac:dyDescent="0.25">
      <c r="A174" s="6" t="s">
        <v>379</v>
      </c>
      <c r="C174" s="8">
        <v>17.271000000000001</v>
      </c>
      <c r="D174" s="3" t="s">
        <v>315</v>
      </c>
    </row>
    <row r="175" spans="1:4" ht="15.6" x14ac:dyDescent="0.25">
      <c r="A175" s="6" t="s">
        <v>152</v>
      </c>
      <c r="C175" s="8">
        <v>17.273</v>
      </c>
      <c r="D175" s="3" t="s">
        <v>327</v>
      </c>
    </row>
    <row r="176" spans="1:4" ht="15.6" x14ac:dyDescent="0.25">
      <c r="A176" s="6" t="s">
        <v>380</v>
      </c>
      <c r="C176" s="8">
        <v>17.277999999999999</v>
      </c>
      <c r="D176" s="3" t="s">
        <v>412</v>
      </c>
    </row>
    <row r="177" spans="1:4" ht="15.6" x14ac:dyDescent="0.25">
      <c r="A177" s="6" t="s">
        <v>381</v>
      </c>
      <c r="C177" s="8">
        <v>17.277999999999999</v>
      </c>
      <c r="D177" s="3" t="s">
        <v>412</v>
      </c>
    </row>
    <row r="178" spans="1:4" ht="15.6" x14ac:dyDescent="0.25">
      <c r="A178" s="6" t="s">
        <v>382</v>
      </c>
      <c r="C178" s="8">
        <v>17.277999999999999</v>
      </c>
      <c r="D178" s="3" t="s">
        <v>412</v>
      </c>
    </row>
    <row r="179" spans="1:4" ht="15.6" x14ac:dyDescent="0.25">
      <c r="A179" s="6" t="s">
        <v>383</v>
      </c>
      <c r="C179" s="8">
        <v>17.277999999999999</v>
      </c>
      <c r="D179" s="3" t="s">
        <v>412</v>
      </c>
    </row>
    <row r="180" spans="1:4" ht="15.6" x14ac:dyDescent="0.25">
      <c r="A180" s="6" t="s">
        <v>384</v>
      </c>
      <c r="C180" s="8">
        <v>17.277999999999999</v>
      </c>
      <c r="D180" s="3" t="s">
        <v>412</v>
      </c>
    </row>
    <row r="181" spans="1:4" ht="15.6" x14ac:dyDescent="0.25">
      <c r="A181" s="6" t="s">
        <v>144</v>
      </c>
      <c r="C181" s="8">
        <v>17.285</v>
      </c>
      <c r="D181" s="3" t="s">
        <v>336</v>
      </c>
    </row>
    <row r="182" spans="1:4" ht="15.6" x14ac:dyDescent="0.25">
      <c r="A182" s="6" t="s">
        <v>145</v>
      </c>
      <c r="C182" s="8">
        <v>17.285</v>
      </c>
      <c r="D182" s="3" t="s">
        <v>336</v>
      </c>
    </row>
    <row r="183" spans="1:4" ht="15.6" x14ac:dyDescent="0.25">
      <c r="A183" s="6" t="s">
        <v>385</v>
      </c>
      <c r="C183" s="8">
        <v>17.803999999999998</v>
      </c>
      <c r="D183" s="3" t="s">
        <v>359</v>
      </c>
    </row>
    <row r="184" spans="1:4" ht="15.6" x14ac:dyDescent="0.25">
      <c r="A184" s="6" t="s">
        <v>188</v>
      </c>
      <c r="C184" s="8">
        <v>17.207000000000001</v>
      </c>
      <c r="D184" s="3" t="s">
        <v>35</v>
      </c>
    </row>
    <row r="185" spans="1:4" ht="15.6" x14ac:dyDescent="0.25">
      <c r="A185" s="6" t="s">
        <v>189</v>
      </c>
      <c r="C185" s="8">
        <v>17.207000000000001</v>
      </c>
      <c r="D185" s="3" t="s">
        <v>35</v>
      </c>
    </row>
    <row r="186" spans="1:4" ht="15.6" x14ac:dyDescent="0.25">
      <c r="A186" s="6" t="s">
        <v>193</v>
      </c>
      <c r="C186" s="8">
        <v>17.207000000000001</v>
      </c>
      <c r="D186" s="3" t="s">
        <v>35</v>
      </c>
    </row>
    <row r="187" spans="1:4" ht="15.6" x14ac:dyDescent="0.25">
      <c r="A187" s="6" t="s">
        <v>190</v>
      </c>
      <c r="C187" s="8">
        <v>17.207000000000001</v>
      </c>
      <c r="D187" s="3" t="s">
        <v>35</v>
      </c>
    </row>
    <row r="188" spans="1:4" ht="15.6" x14ac:dyDescent="0.25">
      <c r="A188" s="6" t="s">
        <v>191</v>
      </c>
      <c r="C188" s="8">
        <v>17.207000000000001</v>
      </c>
      <c r="D188" s="3" t="s">
        <v>35</v>
      </c>
    </row>
    <row r="189" spans="1:4" ht="15.6" x14ac:dyDescent="0.25">
      <c r="A189" s="6" t="s">
        <v>192</v>
      </c>
      <c r="C189" s="8">
        <v>17.207000000000001</v>
      </c>
      <c r="D189" s="3" t="s">
        <v>35</v>
      </c>
    </row>
    <row r="190" spans="1:4" ht="15.6" x14ac:dyDescent="0.25">
      <c r="A190" s="6" t="s">
        <v>142</v>
      </c>
      <c r="C190" s="8">
        <v>17.225000000000001</v>
      </c>
      <c r="D190" s="3" t="s">
        <v>240</v>
      </c>
    </row>
    <row r="191" spans="1:4" ht="15.6" x14ac:dyDescent="0.25">
      <c r="A191" s="6" t="s">
        <v>143</v>
      </c>
      <c r="C191" s="8">
        <v>17.225000000000001</v>
      </c>
      <c r="D191" s="3" t="s">
        <v>240</v>
      </c>
    </row>
    <row r="192" spans="1:4" ht="15.6" x14ac:dyDescent="0.25">
      <c r="A192" s="6" t="s">
        <v>140</v>
      </c>
      <c r="C192" s="8">
        <v>17.225000000000001</v>
      </c>
      <c r="D192" s="3" t="s">
        <v>240</v>
      </c>
    </row>
    <row r="193" spans="1:4" ht="15.6" x14ac:dyDescent="0.25">
      <c r="A193" s="6" t="s">
        <v>139</v>
      </c>
      <c r="C193" s="8">
        <v>17.225000000000001</v>
      </c>
      <c r="D193" s="3" t="s">
        <v>240</v>
      </c>
    </row>
    <row r="194" spans="1:4" ht="15.6" x14ac:dyDescent="0.25">
      <c r="A194" s="6" t="s">
        <v>141</v>
      </c>
      <c r="C194" s="8">
        <v>17.225000000000001</v>
      </c>
      <c r="D194" s="3" t="s">
        <v>240</v>
      </c>
    </row>
    <row r="195" spans="1:4" ht="15.6" x14ac:dyDescent="0.25">
      <c r="A195" s="6" t="s">
        <v>154</v>
      </c>
      <c r="C195" s="8">
        <v>17.225000000000001</v>
      </c>
      <c r="D195" s="3" t="s">
        <v>240</v>
      </c>
    </row>
    <row r="196" spans="1:4" ht="15.6" x14ac:dyDescent="0.25">
      <c r="A196" s="6" t="s">
        <v>133</v>
      </c>
      <c r="C196" s="8">
        <v>17.245000000000001</v>
      </c>
      <c r="D196" s="3" t="s">
        <v>22</v>
      </c>
    </row>
    <row r="197" spans="1:4" ht="15.6" x14ac:dyDescent="0.25">
      <c r="A197" s="6" t="s">
        <v>134</v>
      </c>
      <c r="C197" s="8">
        <v>17.245000000000001</v>
      </c>
      <c r="D197" s="3" t="s">
        <v>22</v>
      </c>
    </row>
    <row r="198" spans="1:4" ht="15.6" x14ac:dyDescent="0.25">
      <c r="A198" s="6" t="s">
        <v>386</v>
      </c>
      <c r="C198" s="8" t="s">
        <v>387</v>
      </c>
      <c r="D198" s="3" t="s">
        <v>410</v>
      </c>
    </row>
    <row r="199" spans="1:4" ht="15.6" x14ac:dyDescent="0.25">
      <c r="A199" s="6" t="s">
        <v>175</v>
      </c>
      <c r="C199" s="8">
        <v>17.277000000000001</v>
      </c>
      <c r="D199" s="3" t="s">
        <v>38</v>
      </c>
    </row>
    <row r="200" spans="1:4" ht="15.6" x14ac:dyDescent="0.25">
      <c r="A200" s="6" t="s">
        <v>174</v>
      </c>
      <c r="C200" s="8">
        <v>17.277000000000001</v>
      </c>
      <c r="D200" s="3" t="s">
        <v>38</v>
      </c>
    </row>
    <row r="201" spans="1:4" ht="15.6" x14ac:dyDescent="0.25">
      <c r="A201" s="6" t="s">
        <v>389</v>
      </c>
      <c r="C201" s="8">
        <v>17.280999999999999</v>
      </c>
      <c r="D201" s="3" t="s">
        <v>413</v>
      </c>
    </row>
    <row r="202" spans="1:4" ht="15.6" x14ac:dyDescent="0.25">
      <c r="A202" s="6" t="s">
        <v>390</v>
      </c>
      <c r="C202" s="8">
        <v>17.207000000000001</v>
      </c>
      <c r="D202" s="3" t="s">
        <v>35</v>
      </c>
    </row>
    <row r="203" spans="1:4" ht="15.6" x14ac:dyDescent="0.25">
      <c r="A203" s="6" t="s">
        <v>391</v>
      </c>
      <c r="C203" s="8">
        <v>17.207000000000001</v>
      </c>
      <c r="D203" s="3" t="s">
        <v>35</v>
      </c>
    </row>
    <row r="204" spans="1:4" ht="15.6" x14ac:dyDescent="0.25">
      <c r="A204" s="6" t="s">
        <v>392</v>
      </c>
      <c r="C204" s="8">
        <v>17.225000000000001</v>
      </c>
      <c r="D204" s="3" t="s">
        <v>240</v>
      </c>
    </row>
    <row r="205" spans="1:4" ht="15.6" x14ac:dyDescent="0.25">
      <c r="A205" s="6" t="s">
        <v>393</v>
      </c>
      <c r="C205" s="8">
        <v>17.225000000000001</v>
      </c>
      <c r="D205" s="3" t="s">
        <v>240</v>
      </c>
    </row>
    <row r="206" spans="1:4" ht="15.6" x14ac:dyDescent="0.25">
      <c r="A206" s="6" t="s">
        <v>394</v>
      </c>
      <c r="C206" s="8">
        <v>17.271000000000001</v>
      </c>
      <c r="D206" s="3" t="s">
        <v>315</v>
      </c>
    </row>
    <row r="207" spans="1:4" ht="15.6" x14ac:dyDescent="0.25">
      <c r="A207" s="6" t="s">
        <v>395</v>
      </c>
      <c r="C207" s="8">
        <v>17.001999999999999</v>
      </c>
      <c r="D207" s="3" t="s">
        <v>196</v>
      </c>
    </row>
    <row r="208" spans="1:4" ht="15.6" x14ac:dyDescent="0.25">
      <c r="A208" s="6" t="s">
        <v>396</v>
      </c>
      <c r="C208" s="8">
        <v>17.277999999999999</v>
      </c>
      <c r="D208" s="3" t="s">
        <v>412</v>
      </c>
    </row>
    <row r="209" spans="1:4" ht="15.6" x14ac:dyDescent="0.25">
      <c r="A209" s="6" t="s">
        <v>397</v>
      </c>
      <c r="C209" s="8">
        <v>17.273</v>
      </c>
      <c r="D209" s="3" t="s">
        <v>327</v>
      </c>
    </row>
    <row r="210" spans="1:4" ht="15.6" x14ac:dyDescent="0.25">
      <c r="A210" s="6" t="s">
        <v>181</v>
      </c>
      <c r="C210" s="8">
        <v>17.225000000000001</v>
      </c>
      <c r="D210" s="3" t="s">
        <v>240</v>
      </c>
    </row>
    <row r="211" spans="1:4" ht="15.6" x14ac:dyDescent="0.25">
      <c r="A211" s="6" t="s">
        <v>398</v>
      </c>
      <c r="C211" s="8" t="e">
        <v>#N/A</v>
      </c>
      <c r="D211" s="3" t="e">
        <v>#N/A</v>
      </c>
    </row>
    <row r="212" spans="1:4" ht="15.6" x14ac:dyDescent="0.25">
      <c r="A212" s="6" t="s">
        <v>399</v>
      </c>
      <c r="C212" s="8" t="s">
        <v>400</v>
      </c>
      <c r="D212" s="3" t="s">
        <v>410</v>
      </c>
    </row>
    <row r="213" spans="1:4" ht="15.6" x14ac:dyDescent="0.25">
      <c r="A213" s="6" t="s">
        <v>401</v>
      </c>
      <c r="C213" s="8" t="s">
        <v>400</v>
      </c>
      <c r="D213" s="3" t="s">
        <v>410</v>
      </c>
    </row>
    <row r="214" spans="1:4" ht="15.6" x14ac:dyDescent="0.25">
      <c r="A214" s="6" t="s">
        <v>402</v>
      </c>
      <c r="C214" s="8">
        <v>17.225000000000001</v>
      </c>
      <c r="D214" s="3" t="s">
        <v>240</v>
      </c>
    </row>
    <row r="215" spans="1:4" ht="15.6" x14ac:dyDescent="0.25">
      <c r="A215" s="6" t="s">
        <v>403</v>
      </c>
      <c r="C215" s="8">
        <v>17.225000000000001</v>
      </c>
      <c r="D215" s="3" t="s">
        <v>240</v>
      </c>
    </row>
    <row r="216" spans="1:4" ht="15.6" x14ac:dyDescent="0.25">
      <c r="A216" s="6" t="s">
        <v>404</v>
      </c>
      <c r="C216" s="8">
        <v>17.207000000000001</v>
      </c>
      <c r="D216" s="3" t="s">
        <v>35</v>
      </c>
    </row>
    <row r="217" spans="1:4" ht="15.6" x14ac:dyDescent="0.25">
      <c r="A217" s="6" t="s">
        <v>151</v>
      </c>
      <c r="C217" s="8">
        <v>17.225000000000001</v>
      </c>
      <c r="D217" s="3" t="s">
        <v>240</v>
      </c>
    </row>
    <row r="218" spans="1:4" ht="15.6" x14ac:dyDescent="0.25">
      <c r="A218" s="6" t="s">
        <v>405</v>
      </c>
      <c r="C218" s="8">
        <v>17.225000000000001</v>
      </c>
      <c r="D218" s="3" t="s">
        <v>240</v>
      </c>
    </row>
    <row r="219" spans="1:4" ht="15.6" x14ac:dyDescent="0.25">
      <c r="A219" s="6" t="s">
        <v>176</v>
      </c>
      <c r="C219" s="8">
        <v>17.271000000000001</v>
      </c>
      <c r="D219" s="3" t="s">
        <v>315</v>
      </c>
    </row>
    <row r="220" spans="1:4" ht="15.6" x14ac:dyDescent="0.25">
      <c r="A220" s="6" t="s">
        <v>177</v>
      </c>
      <c r="C220" s="8">
        <v>17.271000000000001</v>
      </c>
      <c r="D220" s="3" t="s">
        <v>315</v>
      </c>
    </row>
    <row r="221" spans="1:4" ht="15.6" x14ac:dyDescent="0.25">
      <c r="A221" s="6" t="s">
        <v>155</v>
      </c>
      <c r="C221" s="8">
        <v>17.225000000000001</v>
      </c>
      <c r="D221" s="3" t="s">
        <v>240</v>
      </c>
    </row>
    <row r="222" spans="1:4" ht="15.6" x14ac:dyDescent="0.25">
      <c r="A222" s="6" t="s">
        <v>406</v>
      </c>
      <c r="C222" s="8">
        <v>17.257999999999999</v>
      </c>
      <c r="D222" s="3" t="s">
        <v>409</v>
      </c>
    </row>
    <row r="223" spans="1:4" ht="15.6" x14ac:dyDescent="0.25">
      <c r="A223" s="6" t="s">
        <v>407</v>
      </c>
      <c r="C223" s="8">
        <v>17.259</v>
      </c>
      <c r="D223" s="7" t="s">
        <v>411</v>
      </c>
    </row>
    <row r="224" spans="1:4" ht="15.6" x14ac:dyDescent="0.25">
      <c r="A224" s="6" t="s">
        <v>408</v>
      </c>
      <c r="C224" s="8">
        <v>17.277999999999999</v>
      </c>
      <c r="D224" s="3" t="s">
        <v>412</v>
      </c>
    </row>
    <row r="225" spans="1:4" ht="14.4" x14ac:dyDescent="0.3">
      <c r="A225"/>
      <c r="B225"/>
      <c r="C225"/>
      <c r="D225"/>
    </row>
    <row r="226" spans="1:4" ht="14.4" x14ac:dyDescent="0.3">
      <c r="A226"/>
      <c r="B226"/>
      <c r="C226"/>
      <c r="D226"/>
    </row>
    <row r="227" spans="1:4" ht="14.4" x14ac:dyDescent="0.3">
      <c r="A227"/>
      <c r="B227"/>
      <c r="C227"/>
      <c r="D227"/>
    </row>
    <row r="228" spans="1:4" ht="14.4" x14ac:dyDescent="0.3">
      <c r="A228"/>
      <c r="B228"/>
      <c r="C228"/>
      <c r="D228"/>
    </row>
    <row r="229" spans="1:4" ht="14.4" x14ac:dyDescent="0.3">
      <c r="A229"/>
      <c r="B229"/>
      <c r="C229"/>
      <c r="D229"/>
    </row>
    <row r="230" spans="1:4" ht="14.4" x14ac:dyDescent="0.3">
      <c r="A230"/>
      <c r="B230"/>
      <c r="C230"/>
      <c r="D230"/>
    </row>
    <row r="231" spans="1:4" ht="14.4" x14ac:dyDescent="0.3">
      <c r="A231"/>
      <c r="B231"/>
      <c r="C231"/>
      <c r="D231"/>
    </row>
    <row r="232" spans="1:4" ht="14.4" x14ac:dyDescent="0.3">
      <c r="A232"/>
      <c r="B232"/>
      <c r="C232"/>
      <c r="D232"/>
    </row>
    <row r="233" spans="1:4" ht="14.4" x14ac:dyDescent="0.3">
      <c r="A233"/>
      <c r="B233"/>
      <c r="C233"/>
      <c r="D233"/>
    </row>
    <row r="234" spans="1:4" ht="14.4" x14ac:dyDescent="0.3">
      <c r="A234"/>
      <c r="B234"/>
      <c r="C234"/>
      <c r="D234"/>
    </row>
    <row r="235" spans="1:4" ht="14.4" x14ac:dyDescent="0.3">
      <c r="A235"/>
      <c r="B235"/>
      <c r="C235"/>
      <c r="D235"/>
    </row>
    <row r="236" spans="1:4" ht="14.4" x14ac:dyDescent="0.3">
      <c r="A236"/>
      <c r="B236"/>
      <c r="C236"/>
      <c r="D236"/>
    </row>
    <row r="237" spans="1:4" ht="14.4" x14ac:dyDescent="0.3">
      <c r="A237"/>
      <c r="B237"/>
      <c r="C237"/>
      <c r="D237"/>
    </row>
    <row r="238" spans="1:4" ht="14.4" x14ac:dyDescent="0.3">
      <c r="A238"/>
      <c r="B238"/>
      <c r="C238"/>
      <c r="D238"/>
    </row>
    <row r="239" spans="1:4" ht="14.4" x14ac:dyDescent="0.3">
      <c r="A239"/>
      <c r="B239"/>
      <c r="C239"/>
      <c r="D239"/>
    </row>
    <row r="240" spans="1:4" ht="14.4" x14ac:dyDescent="0.3">
      <c r="A240"/>
      <c r="B240"/>
      <c r="C240"/>
      <c r="D240"/>
    </row>
    <row r="241" spans="1:4" ht="14.4" x14ac:dyDescent="0.3">
      <c r="A241"/>
      <c r="B241"/>
      <c r="C241"/>
      <c r="D241"/>
    </row>
    <row r="242" spans="1:4" ht="14.4" x14ac:dyDescent="0.3">
      <c r="A242"/>
      <c r="B242"/>
      <c r="C242"/>
      <c r="D242"/>
    </row>
    <row r="243" spans="1:4" ht="14.4" x14ac:dyDescent="0.3">
      <c r="A243"/>
      <c r="B243"/>
      <c r="C243"/>
      <c r="D243"/>
    </row>
    <row r="244" spans="1:4" ht="14.4" x14ac:dyDescent="0.3">
      <c r="A244"/>
      <c r="B244"/>
      <c r="C244"/>
      <c r="D244"/>
    </row>
    <row r="245" spans="1:4" ht="14.4" x14ac:dyDescent="0.3">
      <c r="A245"/>
      <c r="B245"/>
      <c r="C245"/>
      <c r="D245"/>
    </row>
    <row r="246" spans="1:4" ht="14.4" x14ac:dyDescent="0.3">
      <c r="A246"/>
      <c r="B246"/>
      <c r="C246"/>
      <c r="D246"/>
    </row>
    <row r="247" spans="1:4" ht="14.4" x14ac:dyDescent="0.3">
      <c r="A247"/>
      <c r="B247"/>
      <c r="C247"/>
      <c r="D247"/>
    </row>
    <row r="248" spans="1:4" ht="14.4" x14ac:dyDescent="0.3">
      <c r="A248"/>
      <c r="B248"/>
      <c r="C248"/>
      <c r="D248"/>
    </row>
    <row r="249" spans="1:4" ht="14.4" x14ac:dyDescent="0.3">
      <c r="A249"/>
      <c r="B249"/>
      <c r="C249"/>
      <c r="D249"/>
    </row>
    <row r="250" spans="1:4" ht="14.4" x14ac:dyDescent="0.3">
      <c r="A250"/>
      <c r="B250"/>
      <c r="C250"/>
      <c r="D250"/>
    </row>
    <row r="251" spans="1:4" ht="14.4" x14ac:dyDescent="0.3">
      <c r="A251"/>
      <c r="B251"/>
      <c r="C251"/>
      <c r="D251"/>
    </row>
    <row r="252" spans="1:4" ht="14.4" x14ac:dyDescent="0.3">
      <c r="A252"/>
      <c r="B252"/>
      <c r="C252"/>
      <c r="D252"/>
    </row>
    <row r="253" spans="1:4" ht="14.4" x14ac:dyDescent="0.3">
      <c r="A253"/>
      <c r="B253"/>
      <c r="C253"/>
      <c r="D253"/>
    </row>
    <row r="254" spans="1:4" ht="14.4" x14ac:dyDescent="0.3">
      <c r="A254"/>
      <c r="B254"/>
      <c r="C254"/>
      <c r="D254"/>
    </row>
    <row r="255" spans="1:4" ht="14.4" x14ac:dyDescent="0.3">
      <c r="A255"/>
      <c r="B255"/>
      <c r="C255"/>
      <c r="D255"/>
    </row>
    <row r="256" spans="1:4" ht="14.4" x14ac:dyDescent="0.3">
      <c r="A256"/>
      <c r="B256"/>
      <c r="C256"/>
      <c r="D256"/>
    </row>
    <row r="257" spans="1:4" ht="14.4" x14ac:dyDescent="0.3">
      <c r="A257"/>
      <c r="B257"/>
      <c r="C257"/>
      <c r="D257"/>
    </row>
    <row r="258" spans="1:4" ht="14.4" x14ac:dyDescent="0.3">
      <c r="A258"/>
      <c r="B258"/>
      <c r="C258"/>
      <c r="D258"/>
    </row>
    <row r="259" spans="1:4" ht="14.4" x14ac:dyDescent="0.3">
      <c r="A259"/>
      <c r="B259"/>
      <c r="C259"/>
      <c r="D259"/>
    </row>
    <row r="260" spans="1:4" ht="14.4" x14ac:dyDescent="0.3">
      <c r="A260"/>
      <c r="B260"/>
      <c r="C260"/>
      <c r="D260"/>
    </row>
    <row r="261" spans="1:4" ht="14.4" x14ac:dyDescent="0.3">
      <c r="A261"/>
      <c r="B261"/>
      <c r="C261"/>
      <c r="D261"/>
    </row>
    <row r="262" spans="1:4" ht="14.4" x14ac:dyDescent="0.3">
      <c r="A262"/>
      <c r="B262"/>
      <c r="C262"/>
      <c r="D262"/>
    </row>
    <row r="263" spans="1:4" ht="14.4" x14ac:dyDescent="0.3">
      <c r="A263"/>
      <c r="B263"/>
      <c r="C263"/>
      <c r="D263"/>
    </row>
    <row r="264" spans="1:4" ht="14.4" x14ac:dyDescent="0.3">
      <c r="A264"/>
      <c r="B264"/>
      <c r="C264"/>
      <c r="D264"/>
    </row>
    <row r="265" spans="1:4" ht="14.4" x14ac:dyDescent="0.3">
      <c r="A265"/>
      <c r="B265"/>
      <c r="C265"/>
      <c r="D265"/>
    </row>
    <row r="266" spans="1:4" ht="14.4" x14ac:dyDescent="0.3">
      <c r="A266"/>
      <c r="B266"/>
      <c r="C266"/>
      <c r="D266"/>
    </row>
    <row r="267" spans="1:4" ht="14.4" x14ac:dyDescent="0.3">
      <c r="A267"/>
      <c r="B267"/>
      <c r="C267"/>
      <c r="D267"/>
    </row>
    <row r="268" spans="1:4" ht="14.4" x14ac:dyDescent="0.3">
      <c r="A268"/>
      <c r="B268"/>
      <c r="C268"/>
      <c r="D268"/>
    </row>
    <row r="269" spans="1:4" ht="14.4" x14ac:dyDescent="0.3">
      <c r="A269"/>
      <c r="B269"/>
      <c r="C269"/>
      <c r="D269"/>
    </row>
    <row r="270" spans="1:4" ht="14.4" x14ac:dyDescent="0.3">
      <c r="A270"/>
      <c r="B270"/>
      <c r="C270"/>
      <c r="D270"/>
    </row>
    <row r="271" spans="1:4" ht="14.4" x14ac:dyDescent="0.3">
      <c r="A271"/>
      <c r="B271"/>
      <c r="C271"/>
      <c r="D271"/>
    </row>
    <row r="272" spans="1:4" ht="14.4" x14ac:dyDescent="0.3">
      <c r="A272"/>
      <c r="B272"/>
      <c r="C272"/>
      <c r="D272"/>
    </row>
    <row r="273" spans="1:4" ht="14.4" x14ac:dyDescent="0.3">
      <c r="A273"/>
      <c r="B273"/>
      <c r="C273"/>
      <c r="D273"/>
    </row>
    <row r="274" spans="1:4" ht="14.4" x14ac:dyDescent="0.3">
      <c r="A274"/>
      <c r="B274"/>
      <c r="C274"/>
      <c r="D274"/>
    </row>
    <row r="275" spans="1:4" ht="14.4" x14ac:dyDescent="0.3">
      <c r="A275"/>
      <c r="B275"/>
      <c r="C275"/>
      <c r="D275"/>
    </row>
    <row r="276" spans="1:4" ht="14.4" x14ac:dyDescent="0.3">
      <c r="A276"/>
      <c r="B276"/>
      <c r="C276"/>
      <c r="D276"/>
    </row>
    <row r="277" spans="1:4" ht="14.4" x14ac:dyDescent="0.3">
      <c r="A277"/>
      <c r="B277"/>
      <c r="C277"/>
      <c r="D277"/>
    </row>
    <row r="278" spans="1:4" ht="14.4" x14ac:dyDescent="0.3">
      <c r="A278"/>
      <c r="B278"/>
      <c r="C278"/>
      <c r="D278"/>
    </row>
    <row r="279" spans="1:4" ht="14.4" x14ac:dyDescent="0.3">
      <c r="A279"/>
      <c r="B279"/>
      <c r="C279"/>
      <c r="D279"/>
    </row>
    <row r="280" spans="1:4" ht="14.4" x14ac:dyDescent="0.3">
      <c r="A280"/>
      <c r="B280"/>
      <c r="C280"/>
      <c r="D280"/>
    </row>
    <row r="281" spans="1:4" ht="14.4" x14ac:dyDescent="0.3">
      <c r="A281"/>
      <c r="B281"/>
      <c r="C281"/>
      <c r="D281"/>
    </row>
    <row r="282" spans="1:4" ht="14.4" x14ac:dyDescent="0.3">
      <c r="A282"/>
      <c r="B282"/>
      <c r="C282"/>
      <c r="D282"/>
    </row>
    <row r="283" spans="1:4" ht="14.4" x14ac:dyDescent="0.3">
      <c r="A283"/>
      <c r="B283"/>
      <c r="C283"/>
      <c r="D283"/>
    </row>
    <row r="284" spans="1:4" ht="14.4" x14ac:dyDescent="0.3">
      <c r="A284"/>
      <c r="B284"/>
      <c r="C284"/>
      <c r="D284"/>
    </row>
    <row r="285" spans="1:4" ht="14.4" x14ac:dyDescent="0.3">
      <c r="A285"/>
      <c r="B285"/>
      <c r="C285"/>
      <c r="D285"/>
    </row>
    <row r="286" spans="1:4" ht="14.4" x14ac:dyDescent="0.3">
      <c r="A286"/>
      <c r="B286"/>
      <c r="C286"/>
      <c r="D286"/>
    </row>
    <row r="287" spans="1:4" ht="14.4" x14ac:dyDescent="0.3">
      <c r="A287"/>
      <c r="B287"/>
      <c r="C287"/>
      <c r="D287"/>
    </row>
    <row r="288" spans="1:4" ht="14.4" x14ac:dyDescent="0.3">
      <c r="A288"/>
      <c r="B288"/>
      <c r="C288"/>
      <c r="D288"/>
    </row>
    <row r="289" spans="1:4" ht="14.4" x14ac:dyDescent="0.3">
      <c r="A289"/>
      <c r="B289"/>
      <c r="C289"/>
      <c r="D289"/>
    </row>
    <row r="290" spans="1:4" ht="14.4" x14ac:dyDescent="0.3">
      <c r="A290"/>
      <c r="B290"/>
      <c r="C290"/>
      <c r="D290"/>
    </row>
    <row r="291" spans="1:4" ht="14.4" x14ac:dyDescent="0.3">
      <c r="A291"/>
      <c r="B291"/>
      <c r="C291"/>
      <c r="D291"/>
    </row>
    <row r="292" spans="1:4" ht="14.4" x14ac:dyDescent="0.3">
      <c r="A292"/>
      <c r="B292"/>
      <c r="C292"/>
      <c r="D292"/>
    </row>
    <row r="293" spans="1:4" ht="14.4" x14ac:dyDescent="0.3">
      <c r="A293"/>
      <c r="B293"/>
      <c r="C293"/>
      <c r="D293"/>
    </row>
    <row r="294" spans="1:4" ht="14.4" x14ac:dyDescent="0.3">
      <c r="A294"/>
      <c r="B294"/>
      <c r="C294"/>
      <c r="D294"/>
    </row>
    <row r="295" spans="1:4" ht="14.4" x14ac:dyDescent="0.3">
      <c r="A295"/>
      <c r="B295"/>
      <c r="C295"/>
      <c r="D295"/>
    </row>
    <row r="296" spans="1:4" ht="14.4" x14ac:dyDescent="0.3">
      <c r="A296"/>
      <c r="B296"/>
      <c r="C296"/>
      <c r="D296"/>
    </row>
    <row r="297" spans="1:4" ht="14.4" x14ac:dyDescent="0.3">
      <c r="A297"/>
      <c r="B297"/>
      <c r="C297"/>
      <c r="D297"/>
    </row>
    <row r="298" spans="1:4" ht="14.4" x14ac:dyDescent="0.3">
      <c r="A298"/>
      <c r="B298"/>
      <c r="C298"/>
      <c r="D298"/>
    </row>
    <row r="299" spans="1:4" ht="14.4" x14ac:dyDescent="0.3">
      <c r="A299"/>
      <c r="B299"/>
      <c r="C299"/>
      <c r="D299"/>
    </row>
    <row r="300" spans="1:4" ht="14.4" x14ac:dyDescent="0.3">
      <c r="A300"/>
      <c r="B300"/>
      <c r="C300"/>
      <c r="D300"/>
    </row>
    <row r="301" spans="1:4" ht="14.4" x14ac:dyDescent="0.3">
      <c r="A301"/>
      <c r="B301"/>
      <c r="C301"/>
      <c r="D301"/>
    </row>
    <row r="302" spans="1:4" ht="14.4" x14ac:dyDescent="0.3">
      <c r="A302"/>
      <c r="B302"/>
      <c r="C302"/>
      <c r="D302"/>
    </row>
    <row r="303" spans="1:4" ht="14.4" x14ac:dyDescent="0.3">
      <c r="A303"/>
      <c r="B303"/>
      <c r="C303"/>
      <c r="D303"/>
    </row>
    <row r="304" spans="1:4" ht="14.4" x14ac:dyDescent="0.3">
      <c r="A304"/>
      <c r="B304"/>
      <c r="C304"/>
      <c r="D304"/>
    </row>
    <row r="305" spans="1:4" ht="14.4" x14ac:dyDescent="0.3">
      <c r="A305"/>
      <c r="B305"/>
      <c r="C305"/>
      <c r="D305"/>
    </row>
    <row r="306" spans="1:4" ht="14.4" x14ac:dyDescent="0.3">
      <c r="A306"/>
      <c r="B306"/>
      <c r="C306"/>
      <c r="D306"/>
    </row>
    <row r="307" spans="1:4" ht="14.4" x14ac:dyDescent="0.3">
      <c r="A307"/>
      <c r="B307"/>
      <c r="C307"/>
      <c r="D307"/>
    </row>
    <row r="308" spans="1:4" ht="14.4" x14ac:dyDescent="0.3">
      <c r="A308"/>
      <c r="B308"/>
      <c r="C308"/>
      <c r="D308"/>
    </row>
    <row r="309" spans="1:4" ht="14.4" x14ac:dyDescent="0.3">
      <c r="A309"/>
      <c r="B309"/>
      <c r="C309"/>
      <c r="D309"/>
    </row>
    <row r="310" spans="1:4" ht="14.4" x14ac:dyDescent="0.3">
      <c r="A310"/>
      <c r="B310"/>
      <c r="C310"/>
      <c r="D310"/>
    </row>
    <row r="311" spans="1:4" ht="14.4" x14ac:dyDescent="0.3">
      <c r="A311"/>
      <c r="B311"/>
      <c r="C311"/>
      <c r="D311"/>
    </row>
    <row r="312" spans="1:4" ht="14.4" x14ac:dyDescent="0.3">
      <c r="A312"/>
      <c r="B312"/>
      <c r="C312"/>
      <c r="D312"/>
    </row>
    <row r="313" spans="1:4" ht="14.4" x14ac:dyDescent="0.3">
      <c r="A313"/>
      <c r="B313"/>
      <c r="C313"/>
      <c r="D313"/>
    </row>
    <row r="314" spans="1:4" ht="14.4" x14ac:dyDescent="0.3">
      <c r="A314"/>
      <c r="B314"/>
      <c r="C314"/>
      <c r="D314"/>
    </row>
    <row r="315" spans="1:4" ht="14.4" x14ac:dyDescent="0.3">
      <c r="A315"/>
      <c r="B315"/>
      <c r="C315"/>
      <c r="D315"/>
    </row>
    <row r="316" spans="1:4" ht="14.4" x14ac:dyDescent="0.3">
      <c r="A316"/>
      <c r="B316"/>
      <c r="C316"/>
      <c r="D316"/>
    </row>
    <row r="317" spans="1:4" ht="14.4" x14ac:dyDescent="0.3">
      <c r="A317"/>
      <c r="B317"/>
      <c r="C317"/>
      <c r="D317"/>
    </row>
    <row r="318" spans="1:4" ht="14.4" x14ac:dyDescent="0.3">
      <c r="A318"/>
      <c r="B318"/>
      <c r="C318"/>
      <c r="D318"/>
    </row>
    <row r="319" spans="1:4" ht="14.4" x14ac:dyDescent="0.3">
      <c r="A319"/>
      <c r="B319"/>
      <c r="C319"/>
      <c r="D319"/>
    </row>
    <row r="320" spans="1:4" ht="14.4" x14ac:dyDescent="0.3">
      <c r="A320"/>
      <c r="B320"/>
      <c r="C320"/>
      <c r="D320"/>
    </row>
    <row r="321" spans="1:4" ht="14.4" x14ac:dyDescent="0.3">
      <c r="A321"/>
      <c r="B321"/>
      <c r="C321"/>
      <c r="D321"/>
    </row>
    <row r="322" spans="1:4" ht="14.4" x14ac:dyDescent="0.3">
      <c r="A322"/>
      <c r="B322"/>
      <c r="C322"/>
      <c r="D322"/>
    </row>
    <row r="323" spans="1:4" ht="14.4" x14ac:dyDescent="0.3">
      <c r="A323"/>
      <c r="B323"/>
      <c r="C323"/>
      <c r="D323"/>
    </row>
    <row r="324" spans="1:4" ht="14.4" x14ac:dyDescent="0.3">
      <c r="A324"/>
      <c r="B324"/>
      <c r="C324"/>
      <c r="D324"/>
    </row>
    <row r="325" spans="1:4" ht="14.4" x14ac:dyDescent="0.3">
      <c r="A325"/>
      <c r="B325"/>
      <c r="C325"/>
      <c r="D325"/>
    </row>
    <row r="326" spans="1:4" ht="14.4" x14ac:dyDescent="0.3">
      <c r="A326"/>
      <c r="B326"/>
      <c r="C326"/>
      <c r="D326"/>
    </row>
    <row r="327" spans="1:4" ht="14.4" x14ac:dyDescent="0.3">
      <c r="A327"/>
      <c r="B327"/>
      <c r="C327"/>
      <c r="D327"/>
    </row>
    <row r="328" spans="1:4" ht="14.4" x14ac:dyDescent="0.3">
      <c r="A328"/>
      <c r="B328"/>
      <c r="C328"/>
      <c r="D328"/>
    </row>
    <row r="329" spans="1:4" ht="14.4" x14ac:dyDescent="0.3">
      <c r="A329"/>
      <c r="B329"/>
      <c r="C329"/>
      <c r="D329"/>
    </row>
    <row r="330" spans="1:4" ht="14.4" x14ac:dyDescent="0.3">
      <c r="A330"/>
      <c r="B330"/>
      <c r="C330"/>
      <c r="D330"/>
    </row>
    <row r="331" spans="1:4" ht="14.4" x14ac:dyDescent="0.3">
      <c r="A331"/>
      <c r="B331"/>
      <c r="C331"/>
      <c r="D331"/>
    </row>
    <row r="332" spans="1:4" ht="14.4" x14ac:dyDescent="0.3">
      <c r="A332"/>
      <c r="B332"/>
      <c r="C332"/>
      <c r="D332"/>
    </row>
    <row r="333" spans="1:4" ht="14.4" x14ac:dyDescent="0.3">
      <c r="A333"/>
      <c r="B333"/>
      <c r="C333"/>
      <c r="D333"/>
    </row>
  </sheetData>
  <autoFilter ref="A1:D224" xr:uid="{E80BB067-06B3-4114-9D71-4B3629F35F2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Federal Grant List</vt:lpstr>
      <vt:lpstr>Pivot for Executive Summary</vt:lpstr>
      <vt:lpstr>Project CFDA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Marisol - ETA</dc:creator>
  <cp:lastModifiedBy>Hwang, Jiyoon</cp:lastModifiedBy>
  <cp:lastPrinted>2021-06-28T21:41:24Z</cp:lastPrinted>
  <dcterms:created xsi:type="dcterms:W3CDTF">2021-06-25T17:58:35Z</dcterms:created>
  <dcterms:modified xsi:type="dcterms:W3CDTF">2024-05-20T16:38:18Z</dcterms:modified>
</cp:coreProperties>
</file>