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angji\Downloads\"/>
    </mc:Choice>
  </mc:AlternateContent>
  <xr:revisionPtr revIDLastSave="0" documentId="8_{51D423EE-B407-4B6B-B120-BC687B4D3EDC}" xr6:coauthVersionLast="47" xr6:coauthVersionMax="47" xr10:uidLastSave="{00000000-0000-0000-0000-000000000000}"/>
  <bookViews>
    <workbookView xWindow="75" yWindow="-16320" windowWidth="29040" windowHeight="15840" xr2:uid="{9FD0477E-0F8E-4628-BD5C-AB18BF6D81CF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</calcChain>
</file>

<file path=xl/sharedStrings.xml><?xml version="1.0" encoding="utf-8"?>
<sst xmlns="http://schemas.openxmlformats.org/spreadsheetml/2006/main" count="81" uniqueCount="69">
  <si>
    <t xml:space="preserve">ARPA Fraud </t>
  </si>
  <si>
    <t>UI-37055-21-55-A-9</t>
  </si>
  <si>
    <t>CAREs PUA, PEUC, FPUC, MEUC</t>
  </si>
  <si>
    <t>UI-34706-20-55-A-9</t>
  </si>
  <si>
    <t>Disabled Veterans' Outreach Program and Local Veterans' Employment Representative - JVSG</t>
  </si>
  <si>
    <t>DV-37876-22-55-5-9</t>
  </si>
  <si>
    <t>Employment Service/Wagner-Peyser Funded Activities</t>
  </si>
  <si>
    <t>ES-36745-21-55-A-9</t>
  </si>
  <si>
    <t>Labor Market Information</t>
  </si>
  <si>
    <t>OSHA 21D</t>
  </si>
  <si>
    <t>OSHA 23G</t>
  </si>
  <si>
    <t>Reemployment Services and Eligibility Assessment (RESEA)</t>
  </si>
  <si>
    <t>State Apprenticeship Expansion, Equity and Innovation (SAEEI)</t>
  </si>
  <si>
    <t>AP-36520-21-60-A-9</t>
  </si>
  <si>
    <t>Unemployment Insurance</t>
  </si>
  <si>
    <t>UI-35639-21-55-A-9</t>
  </si>
  <si>
    <t>UI-37214-22-55-A-9</t>
  </si>
  <si>
    <t>Work Opportunity Tax Credit Program (WOTC)</t>
  </si>
  <si>
    <t>WIOA PY21 FY22</t>
  </si>
  <si>
    <t>AA-36310-21-55-A-9</t>
  </si>
  <si>
    <t>Grand Total</t>
  </si>
  <si>
    <t>Grant Name</t>
  </si>
  <si>
    <t>Grant Number</t>
  </si>
  <si>
    <t>Authorized
Amount</t>
  </si>
  <si>
    <t>Expendtures/
 Obligated</t>
  </si>
  <si>
    <t>Available 
Funding</t>
  </si>
  <si>
    <t xml:space="preserve">CT-DOL Federal Grant List </t>
  </si>
  <si>
    <t>24J75OS000015-01-00</t>
  </si>
  <si>
    <t xml:space="preserve">Census of Fatal Occupational Injuries (CFOI) + Occupational Injuries and Illnesses (SOII) </t>
  </si>
  <si>
    <t>24F75CS000001-01-00</t>
  </si>
  <si>
    <t>24F55SP000002-01-00</t>
  </si>
  <si>
    <t>TA-00000-23-55-A-01-00</t>
  </si>
  <si>
    <t>TA-38671-22-55-A-9</t>
  </si>
  <si>
    <t>UI-39313-23-55-A-9</t>
  </si>
  <si>
    <t>UI-37972-22-60-A-9</t>
  </si>
  <si>
    <t>24A55UT000002</t>
  </si>
  <si>
    <t>UI Trade Adjustment Assistance ATAA/TRA</t>
  </si>
  <si>
    <t>24A55UI000023-01-00</t>
  </si>
  <si>
    <t>23555DV000053</t>
  </si>
  <si>
    <t>23A55WG000002-01-00</t>
  </si>
  <si>
    <t>23A55WP000003-01-00</t>
  </si>
  <si>
    <t>ES-38721-22-55-A-9</t>
  </si>
  <si>
    <t>23A55FL000002-01-00</t>
  </si>
  <si>
    <t>FL-38049-22-55-A-9</t>
  </si>
  <si>
    <t>24J75LM000001-01-01</t>
  </si>
  <si>
    <t>LM-38441-23-75-09</t>
  </si>
  <si>
    <t>24A55WT00902-01</t>
  </si>
  <si>
    <t>WT-39389-23-55-A-9</t>
  </si>
  <si>
    <t xml:space="preserve">American Rescue Plan - Equity Grant </t>
  </si>
  <si>
    <t>UB-00006-23-55-A-01-01</t>
  </si>
  <si>
    <t>UI ARPA Integrity Grant</t>
  </si>
  <si>
    <t>UI ARPA Tiger Team Grant</t>
  </si>
  <si>
    <t>UI CAREs Tiger Team</t>
  </si>
  <si>
    <t>23A60UB000022-01-00</t>
  </si>
  <si>
    <t>23A60UB000079-01-00</t>
  </si>
  <si>
    <t>UI-38396-22-55-A-9</t>
  </si>
  <si>
    <t>Workforce Data Quality Initiative - WDQI Round 9</t>
  </si>
  <si>
    <t>WOTC Backlog</t>
  </si>
  <si>
    <t>23A60MI000005-01-00</t>
  </si>
  <si>
    <t>23A55AT000042-01-00</t>
  </si>
  <si>
    <t>23A55AW000037-01-00</t>
  </si>
  <si>
    <t>23A55AY000018-01-00</t>
  </si>
  <si>
    <t>AA-38520-22-55-A-9</t>
  </si>
  <si>
    <t>WIOA PY22 FY23</t>
  </si>
  <si>
    <t>WIOA PY23 FY24 Adult</t>
  </si>
  <si>
    <t>WIOA PY23 FY24 Rapid Response/Dislocated Worker</t>
  </si>
  <si>
    <t>WIOA PY23 Youth</t>
  </si>
  <si>
    <t>Foreign Labor Certification</t>
  </si>
  <si>
    <t>Trade Adjustment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</si>
</sst>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3" fillId="4" borderId="3" xfId="0" applyFont="1" applyFill="1" applyBorder="1" applyAlignment="1">
      <alignment horizontal="center"/>
    </xf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4" xfId="0" applyFont="1" applyFill="1" applyBorder="1"/>
    <xf numFmtId="43" fontId="4" fillId="0" borderId="5" xfId="0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 wrapText="1"/>
    </xf>
    <xf numFmtId="43" fontId="2" fillId="3" borderId="8" xfId="1" applyFont="1" applyFill="1" applyBorder="1" applyAlignment="1">
      <alignment horizontal="center" wrapText="1"/>
    </xf>
    <xf numFmtId="0" fontId="4" fillId="0" borderId="9" xfId="0" applyFont="1" applyFill="1" applyBorder="1"/>
    <xf numFmtId="0" fontId="4" fillId="0" borderId="10" xfId="0" applyFont="1" applyFill="1" applyBorder="1"/>
    <xf numFmtId="43" fontId="4" fillId="0" borderId="10" xfId="0" applyNumberFormat="1" applyFont="1" applyFill="1" applyBorder="1"/>
    <xf numFmtId="43" fontId="4" fillId="0" borderId="11" xfId="0" applyNumberFormat="1" applyFont="1" applyFill="1" applyBorder="1"/>
    <xf numFmtId="0" fontId="0" fillId="0" borderId="0" xfId="0" applyFill="1"/>
    <xf numFmtId="0" fontId="2" fillId="2" borderId="1" xfId="0" applyFont="1" applyFill="1" applyBorder="1"/>
    <xf numFmtId="43" fontId="2" fillId="2" borderId="1" xfId="1" applyFont="1" applyFill="1" applyBorder="1"/>
  </cellXfs>
  <cellStyles count="2">
    <cellStyle name="Comma" xfId="1" builtinId="3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39997558519241921"/>
        </left>
        <right style="thin">
          <color theme="8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3ACA09-BBD8-4B91-B85F-E296849C2DF6}" name="Table1" displayName="Table1" ref="A2:E39" totalsRowShown="0" headerRowDxfId="0" headerRowBorderDxfId="7" tableBorderDxfId="8" totalsRowBorderDxfId="6" headerRowCellStyle="Comma">
  <autoFilter ref="A2:E39" xr:uid="{093ACA09-BBD8-4B91-B85F-E296849C2DF6}"/>
  <tableColumns count="5">
    <tableColumn id="1" xr3:uid="{8872EEA2-28DB-45C2-A069-308BA01AE189}" name="Grant Name" dataDxfId="5"/>
    <tableColumn id="2" xr3:uid="{2EB85D6B-9844-4440-8921-99B76281217F}" name="Grant Number" dataDxfId="4"/>
    <tableColumn id="3" xr3:uid="{3FA2F4D7-80BC-4B45-A165-2D437D52D8D5}" name="Authorized_x000a_Amount" dataDxfId="3"/>
    <tableColumn id="4" xr3:uid="{A4C15C3A-4A3E-4C7A-B130-CDC591AE33D8}" name="Expendtures/_x000a_ Obligated" dataDxfId="2"/>
    <tableColumn id="5" xr3:uid="{58E3A057-770F-4036-BBF3-03F3AD4616C9}" name="Available _x000a_Funding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876E-A832-426A-B145-F2D73708ECF4}">
  <dimension ref="A1:E53"/>
  <sheetViews>
    <sheetView tabSelected="1" zoomScale="85" zoomScaleNormal="85" workbookViewId="0">
      <pane ySplit="2" topLeftCell="A3" activePane="bottomLeft" state="frozen"/>
      <selection pane="bottomLeft" activeCell="A16" sqref="A16"/>
    </sheetView>
  </sheetViews>
  <sheetFormatPr defaultColWidth="0" defaultRowHeight="14.4" zeroHeight="1" x14ac:dyDescent="0.3"/>
  <cols>
    <col min="1" max="1" width="90.109375" bestFit="1" customWidth="1"/>
    <col min="2" max="2" width="24.44140625" bestFit="1" customWidth="1"/>
    <col min="3" max="3" width="17.6640625" style="1" bestFit="1" customWidth="1"/>
    <col min="4" max="4" width="20.21875" style="1" bestFit="1" customWidth="1"/>
    <col min="5" max="5" width="16" style="1" bestFit="1" customWidth="1"/>
    <col min="6" max="16384" width="9.109375" hidden="1"/>
  </cols>
  <sheetData>
    <row r="1" spans="1:5" s="15" customFormat="1" ht="23.4" x14ac:dyDescent="0.45">
      <c r="A1" s="2" t="s">
        <v>26</v>
      </c>
      <c r="B1" s="2"/>
      <c r="C1" s="2"/>
      <c r="D1" s="2"/>
      <c r="E1" s="2"/>
    </row>
    <row r="2" spans="1:5" s="15" customFormat="1" ht="31.2" x14ac:dyDescent="0.3">
      <c r="A2" s="7" t="s">
        <v>21</v>
      </c>
      <c r="B2" s="8" t="s">
        <v>22</v>
      </c>
      <c r="C2" s="9" t="s">
        <v>23</v>
      </c>
      <c r="D2" s="9" t="s">
        <v>24</v>
      </c>
      <c r="E2" s="10" t="s">
        <v>25</v>
      </c>
    </row>
    <row r="3" spans="1:5" s="15" customFormat="1" ht="15.6" x14ac:dyDescent="0.3">
      <c r="A3" s="5" t="s">
        <v>48</v>
      </c>
      <c r="B3" s="3" t="s">
        <v>49</v>
      </c>
      <c r="C3" s="4">
        <v>4562000</v>
      </c>
      <c r="D3" s="4">
        <v>21038.04</v>
      </c>
      <c r="E3" s="6">
        <v>4540961.96</v>
      </c>
    </row>
    <row r="4" spans="1:5" s="15" customFormat="1" ht="15.6" x14ac:dyDescent="0.3">
      <c r="A4" s="5" t="s">
        <v>0</v>
      </c>
      <c r="B4" s="3" t="s">
        <v>1</v>
      </c>
      <c r="C4" s="4">
        <v>2456000</v>
      </c>
      <c r="D4" s="4">
        <v>119786.42</v>
      </c>
      <c r="E4" s="6">
        <v>2336213.58</v>
      </c>
    </row>
    <row r="5" spans="1:5" s="15" customFormat="1" ht="15.6" x14ac:dyDescent="0.3">
      <c r="A5" s="5" t="s">
        <v>2</v>
      </c>
      <c r="B5" s="3" t="s">
        <v>3</v>
      </c>
      <c r="C5" s="4">
        <v>34610665</v>
      </c>
      <c r="D5" s="4">
        <v>32524328.579999991</v>
      </c>
      <c r="E5" s="6">
        <v>2086336.42</v>
      </c>
    </row>
    <row r="6" spans="1:5" s="15" customFormat="1" ht="15.6" x14ac:dyDescent="0.3">
      <c r="A6" s="5" t="s">
        <v>28</v>
      </c>
      <c r="B6" s="3" t="s">
        <v>27</v>
      </c>
      <c r="C6" s="4">
        <v>69684.78</v>
      </c>
      <c r="D6" s="4">
        <v>68293.739999999991</v>
      </c>
      <c r="E6" s="6">
        <v>1391.0400000000009</v>
      </c>
    </row>
    <row r="7" spans="1:5" s="15" customFormat="1" ht="15.6" x14ac:dyDescent="0.3">
      <c r="A7" s="5" t="s">
        <v>4</v>
      </c>
      <c r="B7" s="3" t="s">
        <v>38</v>
      </c>
      <c r="C7" s="4">
        <v>1760678</v>
      </c>
      <c r="D7" s="4">
        <v>102696.94</v>
      </c>
      <c r="E7" s="6">
        <v>1657981.0599999998</v>
      </c>
    </row>
    <row r="8" spans="1:5" s="15" customFormat="1" ht="15.6" x14ac:dyDescent="0.3">
      <c r="A8" s="5" t="s">
        <v>4</v>
      </c>
      <c r="B8" s="3" t="s">
        <v>5</v>
      </c>
      <c r="C8" s="4">
        <v>1763904</v>
      </c>
      <c r="D8" s="4">
        <v>1652820.26</v>
      </c>
      <c r="E8" s="6">
        <v>111083.73999999996</v>
      </c>
    </row>
    <row r="9" spans="1:5" s="15" customFormat="1" ht="15.6" x14ac:dyDescent="0.3">
      <c r="A9" s="5" t="s">
        <v>6</v>
      </c>
      <c r="B9" s="3" t="s">
        <v>39</v>
      </c>
      <c r="C9" s="4">
        <v>462764</v>
      </c>
      <c r="D9" s="4">
        <v>0</v>
      </c>
      <c r="E9" s="6">
        <v>462764</v>
      </c>
    </row>
    <row r="10" spans="1:5" s="15" customFormat="1" ht="15.6" x14ac:dyDescent="0.3">
      <c r="A10" s="5" t="s">
        <v>6</v>
      </c>
      <c r="B10" s="3" t="s">
        <v>40</v>
      </c>
      <c r="C10" s="4">
        <v>7546077</v>
      </c>
      <c r="D10" s="4">
        <v>54746.83</v>
      </c>
      <c r="E10" s="6">
        <v>7491330.1699999999</v>
      </c>
    </row>
    <row r="11" spans="1:5" s="15" customFormat="1" ht="15.6" x14ac:dyDescent="0.3">
      <c r="A11" s="5" t="s">
        <v>6</v>
      </c>
      <c r="B11" s="3" t="s">
        <v>7</v>
      </c>
      <c r="C11" s="4">
        <v>7845316</v>
      </c>
      <c r="D11" s="4">
        <v>7845316</v>
      </c>
      <c r="E11" s="6">
        <v>0</v>
      </c>
    </row>
    <row r="12" spans="1:5" s="15" customFormat="1" ht="15.6" x14ac:dyDescent="0.3">
      <c r="A12" s="5" t="s">
        <v>6</v>
      </c>
      <c r="B12" s="3" t="s">
        <v>41</v>
      </c>
      <c r="C12" s="4">
        <v>7896818</v>
      </c>
      <c r="D12" s="4">
        <v>7889675.5099999998</v>
      </c>
      <c r="E12" s="6">
        <v>7142.4900000000016</v>
      </c>
    </row>
    <row r="13" spans="1:5" s="15" customFormat="1" ht="15.6" x14ac:dyDescent="0.3">
      <c r="A13" s="5" t="s">
        <v>67</v>
      </c>
      <c r="B13" s="3" t="s">
        <v>42</v>
      </c>
      <c r="C13" s="4">
        <v>296022</v>
      </c>
      <c r="D13" s="4">
        <v>0</v>
      </c>
      <c r="E13" s="6">
        <v>296022</v>
      </c>
    </row>
    <row r="14" spans="1:5" s="15" customFormat="1" ht="15.6" x14ac:dyDescent="0.3">
      <c r="A14" s="5" t="s">
        <v>67</v>
      </c>
      <c r="B14" s="3" t="s">
        <v>43</v>
      </c>
      <c r="C14" s="4">
        <v>284298</v>
      </c>
      <c r="D14" s="4">
        <v>262287.95</v>
      </c>
      <c r="E14" s="6">
        <v>22010.049999999988</v>
      </c>
    </row>
    <row r="15" spans="1:5" s="15" customFormat="1" ht="15.6" x14ac:dyDescent="0.3">
      <c r="A15" s="5" t="s">
        <v>8</v>
      </c>
      <c r="B15" s="3" t="s">
        <v>44</v>
      </c>
      <c r="C15" s="4">
        <v>475107.08999999997</v>
      </c>
      <c r="D15" s="4">
        <v>346567.41</v>
      </c>
      <c r="E15" s="6">
        <v>128539.67999999998</v>
      </c>
    </row>
    <row r="16" spans="1:5" s="15" customFormat="1" ht="15.6" x14ac:dyDescent="0.3">
      <c r="A16" s="5" t="s">
        <v>8</v>
      </c>
      <c r="B16" s="3" t="s">
        <v>45</v>
      </c>
      <c r="C16" s="4">
        <v>165000</v>
      </c>
      <c r="D16" s="4">
        <v>0</v>
      </c>
      <c r="E16" s="6">
        <v>165000</v>
      </c>
    </row>
    <row r="17" spans="1:5" s="15" customFormat="1" ht="15.6" x14ac:dyDescent="0.3">
      <c r="A17" s="5" t="s">
        <v>9</v>
      </c>
      <c r="B17" s="3" t="s">
        <v>29</v>
      </c>
      <c r="C17" s="4">
        <v>516000</v>
      </c>
      <c r="D17" s="4">
        <v>537518.64</v>
      </c>
      <c r="E17" s="6">
        <v>-21518.639999999985</v>
      </c>
    </row>
    <row r="18" spans="1:5" s="15" customFormat="1" ht="15.6" x14ac:dyDescent="0.3">
      <c r="A18" s="5" t="s">
        <v>10</v>
      </c>
      <c r="B18" s="3" t="s">
        <v>30</v>
      </c>
      <c r="C18" s="4">
        <v>389000</v>
      </c>
      <c r="D18" s="4">
        <v>709774.60000000009</v>
      </c>
      <c r="E18" s="6">
        <v>-320774.60000000003</v>
      </c>
    </row>
    <row r="19" spans="1:5" s="15" customFormat="1" ht="15.6" x14ac:dyDescent="0.3">
      <c r="A19" s="5" t="s">
        <v>11</v>
      </c>
      <c r="B19" s="3" t="s">
        <v>34</v>
      </c>
      <c r="C19" s="4">
        <v>3726400</v>
      </c>
      <c r="D19" s="4">
        <v>1747778.78</v>
      </c>
      <c r="E19" s="6">
        <v>1978621.2200000002</v>
      </c>
    </row>
    <row r="20" spans="1:5" s="15" customFormat="1" ht="15.6" x14ac:dyDescent="0.3">
      <c r="A20" s="5" t="s">
        <v>12</v>
      </c>
      <c r="B20" s="3" t="s">
        <v>13</v>
      </c>
      <c r="C20" s="4">
        <v>10000000</v>
      </c>
      <c r="D20" s="4">
        <v>8358495.4500000002</v>
      </c>
      <c r="E20" s="6">
        <v>1641504.5499999996</v>
      </c>
    </row>
    <row r="21" spans="1:5" s="15" customFormat="1" ht="15.6" x14ac:dyDescent="0.3">
      <c r="A21" s="5" t="s">
        <v>68</v>
      </c>
      <c r="B21" s="3" t="s">
        <v>31</v>
      </c>
      <c r="C21" s="4">
        <v>214178</v>
      </c>
      <c r="D21" s="4">
        <v>0</v>
      </c>
      <c r="E21" s="6">
        <v>214178</v>
      </c>
    </row>
    <row r="22" spans="1:5" s="15" customFormat="1" ht="15.6" x14ac:dyDescent="0.3">
      <c r="A22" s="5" t="s">
        <v>68</v>
      </c>
      <c r="B22" s="3" t="s">
        <v>32</v>
      </c>
      <c r="C22" s="4">
        <v>3570485</v>
      </c>
      <c r="D22" s="4">
        <v>2479855.7999999998</v>
      </c>
      <c r="E22" s="6">
        <v>1090629.2000000002</v>
      </c>
    </row>
    <row r="23" spans="1:5" s="15" customFormat="1" ht="15.6" x14ac:dyDescent="0.3">
      <c r="A23" s="5" t="s">
        <v>50</v>
      </c>
      <c r="B23" s="3" t="s">
        <v>53</v>
      </c>
      <c r="C23" s="4">
        <v>1739000</v>
      </c>
      <c r="D23" s="4">
        <v>797152.51</v>
      </c>
      <c r="E23" s="6">
        <v>941847.49</v>
      </c>
    </row>
    <row r="24" spans="1:5" s="15" customFormat="1" ht="15.6" x14ac:dyDescent="0.3">
      <c r="A24" s="5" t="s">
        <v>51</v>
      </c>
      <c r="B24" s="3" t="s">
        <v>54</v>
      </c>
      <c r="C24" s="4">
        <v>1942504</v>
      </c>
      <c r="D24" s="4">
        <v>52596.24</v>
      </c>
      <c r="E24" s="6">
        <v>1889907.76</v>
      </c>
    </row>
    <row r="25" spans="1:5" s="15" customFormat="1" ht="15.6" x14ac:dyDescent="0.3">
      <c r="A25" s="5" t="s">
        <v>52</v>
      </c>
      <c r="B25" s="3" t="s">
        <v>55</v>
      </c>
      <c r="C25" s="4">
        <v>1039296</v>
      </c>
      <c r="D25" s="4">
        <v>826789.78</v>
      </c>
      <c r="E25" s="6">
        <v>212506.22000000003</v>
      </c>
    </row>
    <row r="26" spans="1:5" s="15" customFormat="1" ht="15.6" x14ac:dyDescent="0.3">
      <c r="A26" s="5" t="s">
        <v>36</v>
      </c>
      <c r="B26" s="3" t="s">
        <v>35</v>
      </c>
      <c r="C26" s="4">
        <v>110000</v>
      </c>
      <c r="D26" s="4">
        <v>72603</v>
      </c>
      <c r="E26" s="6">
        <v>37397</v>
      </c>
    </row>
    <row r="27" spans="1:5" s="15" customFormat="1" ht="15.6" x14ac:dyDescent="0.3">
      <c r="A27" s="5" t="s">
        <v>14</v>
      </c>
      <c r="B27" s="3" t="s">
        <v>33</v>
      </c>
      <c r="C27" s="4">
        <v>12811298</v>
      </c>
      <c r="D27" s="4">
        <v>7548524.5599999996</v>
      </c>
      <c r="E27" s="6">
        <v>8894608.4499999993</v>
      </c>
    </row>
    <row r="28" spans="1:5" s="15" customFormat="1" ht="15.6" x14ac:dyDescent="0.3">
      <c r="A28" s="5" t="s">
        <v>14</v>
      </c>
      <c r="B28" s="3" t="s">
        <v>15</v>
      </c>
      <c r="C28" s="4">
        <v>60329268.000000007</v>
      </c>
      <c r="D28" s="4">
        <v>60329268.000000007</v>
      </c>
      <c r="E28" s="6">
        <v>0</v>
      </c>
    </row>
    <row r="29" spans="1:5" s="15" customFormat="1" ht="15.6" x14ac:dyDescent="0.3">
      <c r="A29" s="5" t="s">
        <v>14</v>
      </c>
      <c r="B29" s="3" t="s">
        <v>16</v>
      </c>
      <c r="C29" s="4">
        <v>49680265</v>
      </c>
      <c r="D29" s="4">
        <v>49680264.999999978</v>
      </c>
      <c r="E29" s="6">
        <v>2.1231244318187237E-8</v>
      </c>
    </row>
    <row r="30" spans="1:5" s="15" customFormat="1" ht="15.6" x14ac:dyDescent="0.3">
      <c r="A30" s="5" t="s">
        <v>14</v>
      </c>
      <c r="B30" s="3" t="s">
        <v>37</v>
      </c>
      <c r="C30" s="4">
        <v>53045228</v>
      </c>
      <c r="D30" s="4">
        <v>51169648.000000007</v>
      </c>
      <c r="E30" s="6">
        <v>1875579.9999999991</v>
      </c>
    </row>
    <row r="31" spans="1:5" s="15" customFormat="1" ht="15.6" x14ac:dyDescent="0.3">
      <c r="A31" s="5" t="s">
        <v>18</v>
      </c>
      <c r="B31" s="3" t="s">
        <v>19</v>
      </c>
      <c r="C31" s="4">
        <v>29237451</v>
      </c>
      <c r="D31" s="4">
        <v>29237451</v>
      </c>
      <c r="E31" s="6">
        <v>0</v>
      </c>
    </row>
    <row r="32" spans="1:5" s="15" customFormat="1" ht="15.6" x14ac:dyDescent="0.3">
      <c r="A32" s="5" t="s">
        <v>63</v>
      </c>
      <c r="B32" s="3" t="s">
        <v>62</v>
      </c>
      <c r="C32" s="4">
        <v>34376045</v>
      </c>
      <c r="D32" s="4">
        <v>32046501.75</v>
      </c>
      <c r="E32" s="6">
        <v>2329543.25</v>
      </c>
    </row>
    <row r="33" spans="1:5" s="15" customFormat="1" ht="15.6" x14ac:dyDescent="0.3">
      <c r="A33" s="5" t="s">
        <v>64</v>
      </c>
      <c r="B33" s="3" t="s">
        <v>59</v>
      </c>
      <c r="C33" s="4">
        <v>10953250</v>
      </c>
      <c r="D33" s="4">
        <v>5250653.08</v>
      </c>
      <c r="E33" s="6">
        <v>5702596.9199999999</v>
      </c>
    </row>
    <row r="34" spans="1:5" s="15" customFormat="1" ht="15.6" x14ac:dyDescent="0.3">
      <c r="A34" s="5" t="s">
        <v>65</v>
      </c>
      <c r="B34" s="3" t="s">
        <v>60</v>
      </c>
      <c r="C34" s="4">
        <v>12320319</v>
      </c>
      <c r="D34" s="4">
        <v>1964831.8399999999</v>
      </c>
      <c r="E34" s="6">
        <v>10355487.16</v>
      </c>
    </row>
    <row r="35" spans="1:5" s="15" customFormat="1" ht="15.6" x14ac:dyDescent="0.3">
      <c r="A35" s="5" t="s">
        <v>66</v>
      </c>
      <c r="B35" s="3" t="s">
        <v>61</v>
      </c>
      <c r="C35" s="4">
        <v>12065981</v>
      </c>
      <c r="D35" s="4">
        <v>4824223.4700000007</v>
      </c>
      <c r="E35" s="6">
        <v>7241757.5299999993</v>
      </c>
    </row>
    <row r="36" spans="1:5" s="15" customFormat="1" ht="15.6" x14ac:dyDescent="0.3">
      <c r="A36" s="5" t="s">
        <v>17</v>
      </c>
      <c r="B36" s="3" t="s">
        <v>46</v>
      </c>
      <c r="C36" s="4">
        <v>22290</v>
      </c>
      <c r="D36" s="4">
        <v>0</v>
      </c>
      <c r="E36" s="6">
        <v>22290</v>
      </c>
    </row>
    <row r="37" spans="1:5" s="15" customFormat="1" ht="15.6" x14ac:dyDescent="0.3">
      <c r="A37" s="5" t="s">
        <v>17</v>
      </c>
      <c r="B37" s="3" t="s">
        <v>47</v>
      </c>
      <c r="C37" s="4">
        <v>170021</v>
      </c>
      <c r="D37" s="4">
        <v>358421.16000000003</v>
      </c>
      <c r="E37" s="6">
        <v>-188400.16000000003</v>
      </c>
    </row>
    <row r="38" spans="1:5" s="15" customFormat="1" ht="15.6" x14ac:dyDescent="0.3">
      <c r="A38" s="5" t="s">
        <v>56</v>
      </c>
      <c r="B38" s="3" t="s">
        <v>58</v>
      </c>
      <c r="C38" s="4">
        <v>2900000</v>
      </c>
      <c r="D38" s="4">
        <v>0</v>
      </c>
      <c r="E38" s="6">
        <v>2900000</v>
      </c>
    </row>
    <row r="39" spans="1:5" s="15" customFormat="1" ht="15" customHeight="1" x14ac:dyDescent="0.3">
      <c r="A39" s="11" t="s">
        <v>57</v>
      </c>
      <c r="B39" s="12" t="s">
        <v>47</v>
      </c>
      <c r="C39" s="13">
        <v>200000</v>
      </c>
      <c r="D39" s="13">
        <v>53944.7</v>
      </c>
      <c r="E39" s="14">
        <v>146055.29999999999</v>
      </c>
    </row>
    <row r="40" spans="1:5" s="15" customFormat="1" ht="15.6" x14ac:dyDescent="0.3">
      <c r="A40" s="16" t="s">
        <v>20</v>
      </c>
      <c r="B40" s="16"/>
      <c r="C40" s="17">
        <f>SUM(C3:C39)</f>
        <v>371552612.87</v>
      </c>
      <c r="D40" s="17">
        <f>SUM(D3:D39)</f>
        <v>308933855.03999996</v>
      </c>
      <c r="E40" s="17">
        <f>SUM(E3:E39)</f>
        <v>66250592.840000018</v>
      </c>
    </row>
    <row r="41" spans="1:5" s="15" customFormat="1" x14ac:dyDescent="0.3">
      <c r="A41"/>
      <c r="B41"/>
      <c r="C41" s="1"/>
      <c r="D41" s="1"/>
      <c r="E41" s="1"/>
    </row>
    <row r="42" spans="1:5" s="15" customFormat="1" x14ac:dyDescent="0.3">
      <c r="A42"/>
      <c r="B42"/>
      <c r="C42" s="1"/>
      <c r="D42" s="1"/>
      <c r="E42" s="1"/>
    </row>
    <row r="43" spans="1:5" s="15" customFormat="1" x14ac:dyDescent="0.3">
      <c r="A43"/>
      <c r="B43"/>
      <c r="C43" s="1"/>
      <c r="D43" s="1"/>
      <c r="E43" s="1"/>
    </row>
    <row r="44" spans="1:5" s="15" customFormat="1" hidden="1" x14ac:dyDescent="0.3">
      <c r="A44"/>
      <c r="B44"/>
      <c r="C44" s="1"/>
      <c r="D44" s="1"/>
      <c r="E44" s="1"/>
    </row>
    <row r="45" spans="1:5" s="15" customFormat="1" hidden="1" x14ac:dyDescent="0.3">
      <c r="A45"/>
      <c r="B45"/>
      <c r="C45" s="1"/>
      <c r="D45" s="1"/>
      <c r="E45" s="1"/>
    </row>
    <row r="46" spans="1:5" s="15" customFormat="1" hidden="1" x14ac:dyDescent="0.3">
      <c r="A46"/>
      <c r="B46"/>
      <c r="C46" s="1"/>
      <c r="D46" s="1"/>
      <c r="E46" s="1"/>
    </row>
    <row r="47" spans="1:5" s="15" customFormat="1" hidden="1" x14ac:dyDescent="0.3">
      <c r="A47"/>
      <c r="B47"/>
      <c r="C47" s="1"/>
      <c r="D47" s="1"/>
      <c r="E47" s="1"/>
    </row>
    <row r="48" spans="1:5" s="15" customFormat="1" hidden="1" x14ac:dyDescent="0.3">
      <c r="A48"/>
      <c r="B48"/>
      <c r="C48" s="1"/>
      <c r="D48" s="1"/>
      <c r="E48" s="1"/>
    </row>
    <row r="49" spans="1:5" s="15" customFormat="1" hidden="1" x14ac:dyDescent="0.3">
      <c r="A49"/>
      <c r="B49"/>
      <c r="C49" s="1"/>
      <c r="D49" s="1"/>
      <c r="E49" s="1"/>
    </row>
    <row r="50" spans="1:5" s="15" customFormat="1" hidden="1" x14ac:dyDescent="0.3">
      <c r="A50"/>
      <c r="B50"/>
      <c r="C50" s="1"/>
      <c r="D50" s="1"/>
      <c r="E50" s="1"/>
    </row>
    <row r="51" spans="1:5" s="15" customFormat="1" hidden="1" x14ac:dyDescent="0.3">
      <c r="A51"/>
      <c r="B51"/>
      <c r="C51" s="1"/>
      <c r="D51" s="1"/>
      <c r="E51" s="1"/>
    </row>
    <row r="52" spans="1:5" s="15" customFormat="1" hidden="1" x14ac:dyDescent="0.3">
      <c r="A52"/>
      <c r="B52"/>
      <c r="C52" s="1"/>
      <c r="D52" s="1"/>
      <c r="E52" s="1"/>
    </row>
    <row r="53" spans="1:5" s="15" customFormat="1" hidden="1" x14ac:dyDescent="0.3">
      <c r="A53"/>
      <c r="B53"/>
      <c r="C53" s="1"/>
      <c r="D53" s="1"/>
      <c r="E53" s="1"/>
    </row>
  </sheetData>
  <sortState xmlns:xlrd2="http://schemas.microsoft.com/office/spreadsheetml/2017/richdata2" ref="A3:E39">
    <sortCondition ref="A3:A39"/>
  </sortState>
  <mergeCells count="1">
    <mergeCell ref="A1:E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Castillo, Melvin</dc:creator>
  <cp:lastModifiedBy>Hwang, Jiyoon</cp:lastModifiedBy>
  <dcterms:created xsi:type="dcterms:W3CDTF">2022-02-16T13:07:51Z</dcterms:created>
  <dcterms:modified xsi:type="dcterms:W3CDTF">2024-03-04T19:26:09Z</dcterms:modified>
</cp:coreProperties>
</file>