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U:\DOL-Accounting\HwangJ\Executive Report Federal Grant List\"/>
    </mc:Choice>
  </mc:AlternateContent>
  <xr:revisionPtr revIDLastSave="0" documentId="13_ncr:1_{D4A8FD3E-C832-4C08-96E7-F8B6536FBF99}" xr6:coauthVersionLast="47" xr6:coauthVersionMax="47" xr10:uidLastSave="{00000000-0000-0000-0000-000000000000}"/>
  <bookViews>
    <workbookView xWindow="75" yWindow="-16320" windowWidth="29040" windowHeight="15840" xr2:uid="{819DF36B-9E66-4D19-A9E5-57B38488BFE1}"/>
  </bookViews>
  <sheets>
    <sheet name="Executive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F69" i="1"/>
  <c r="E69" i="1"/>
</calcChain>
</file>

<file path=xl/sharedStrings.xml><?xml version="1.0" encoding="utf-8"?>
<sst xmlns="http://schemas.openxmlformats.org/spreadsheetml/2006/main" count="268" uniqueCount="112">
  <si>
    <t>Employment Security Division Executive Financial Summary</t>
  </si>
  <si>
    <t>Grant Name</t>
  </si>
  <si>
    <t>Grant Number</t>
  </si>
  <si>
    <t>Start Date</t>
  </si>
  <si>
    <t>End Date</t>
  </si>
  <si>
    <t>Admin.
 Amount</t>
  </si>
  <si>
    <t>Contractual/
Benefit 
Amount</t>
  </si>
  <si>
    <t>Total Award Amount</t>
  </si>
  <si>
    <t>Budget Analyst</t>
  </si>
  <si>
    <t>Accountant</t>
  </si>
  <si>
    <t>April Expenditures</t>
  </si>
  <si>
    <t>WIOA PY21 FY22</t>
  </si>
  <si>
    <t>AA-36310-21-55-A-9</t>
  </si>
  <si>
    <t>Ndiaye, Ashley</t>
  </si>
  <si>
    <t>Labbe, Carol</t>
  </si>
  <si>
    <t>WIOA PY22 FY23</t>
  </si>
  <si>
    <t>AA-38520-22-55-A-9</t>
  </si>
  <si>
    <t>WIOA PY23 FY24 (Youth)</t>
  </si>
  <si>
    <t>23A55AY000018-01-00</t>
  </si>
  <si>
    <t>WIOA PY23 FY24 (Adult)</t>
  </si>
  <si>
    <t>23A55AT000042-01-00</t>
  </si>
  <si>
    <t>WIOA PY23 FY24 (Dislocated Worker)</t>
  </si>
  <si>
    <t>23A55AW000037-01-00</t>
  </si>
  <si>
    <t>State Apprenticeship Expansion, Equity and Innovation (SAEEI)</t>
  </si>
  <si>
    <t>AP-36520-21-60-A-9</t>
  </si>
  <si>
    <t>Kuljis, Schantal</t>
  </si>
  <si>
    <t>Marte, Lina</t>
  </si>
  <si>
    <t>Unemployment Insurance</t>
  </si>
  <si>
    <t>UI-35639-21-55-A-9</t>
  </si>
  <si>
    <t>UI-37214-22-55-A-9</t>
  </si>
  <si>
    <t>UI-39313-23-55-A-9</t>
  </si>
  <si>
    <t>24A55UI000023-01-00</t>
  </si>
  <si>
    <t>Pandemic Unemployment Assistance (PUA)</t>
  </si>
  <si>
    <t>UI-34706-20-55-A-9</t>
  </si>
  <si>
    <t>PUA CARES - 2 UIPL 9-21</t>
  </si>
  <si>
    <t>PUA CARES - 3 UIPL 14-21</t>
  </si>
  <si>
    <t>PUA Change 4 UIPL 28-20</t>
  </si>
  <si>
    <t>PUA Change-5 UIPL 16-20</t>
  </si>
  <si>
    <t xml:space="preserve">PUA Change-6 - </t>
  </si>
  <si>
    <t>PUA-Fraud Prevention Change 2 UIPL 28-20</t>
  </si>
  <si>
    <t xml:space="preserve">PUA-Implementation </t>
  </si>
  <si>
    <t xml:space="preserve">PUA-Integrity </t>
  </si>
  <si>
    <t>PUA-Integrity Change 1 UIPL 28-20</t>
  </si>
  <si>
    <t>PUA-Ongoing FY24</t>
  </si>
  <si>
    <t xml:space="preserve">PUA-Ongoing </t>
  </si>
  <si>
    <t>PUA-Ongoing  UIPL16-20</t>
  </si>
  <si>
    <t>Federal Pandemic Unemployment Compensation (FPUC)</t>
  </si>
  <si>
    <t xml:space="preserve">FPUC CARES - 2 </t>
  </si>
  <si>
    <t xml:space="preserve">FPUC CARES - 3 </t>
  </si>
  <si>
    <t>FPUC Implementation</t>
  </si>
  <si>
    <t>FPUC-Ongoing FY24</t>
  </si>
  <si>
    <t xml:space="preserve">FPUC-Ongoing </t>
  </si>
  <si>
    <t>Pandemic Emergency Unemployment Compensation (PEUC)</t>
  </si>
  <si>
    <t xml:space="preserve">PEUC CARES - 2 </t>
  </si>
  <si>
    <t xml:space="preserve">PEUC CARES - 3 </t>
  </si>
  <si>
    <t xml:space="preserve">PEUC-Fraud Prevention </t>
  </si>
  <si>
    <t xml:space="preserve">PEUC-Implementation </t>
  </si>
  <si>
    <t xml:space="preserve">PEUC-Integrity </t>
  </si>
  <si>
    <t>PEUC-Ongoing FY24</t>
  </si>
  <si>
    <t xml:space="preserve">PEUC-Ongoing </t>
  </si>
  <si>
    <t>Mixed Earners Unemployment Compensation (MEUC)</t>
  </si>
  <si>
    <t xml:space="preserve">MEUC 2 </t>
  </si>
  <si>
    <t xml:space="preserve">MEUC Production </t>
  </si>
  <si>
    <t xml:space="preserve">Mixed Earners UC (MEUC) </t>
  </si>
  <si>
    <t>UI CARES Tiger Team</t>
  </si>
  <si>
    <t>UI-38396-22-55-A-9</t>
  </si>
  <si>
    <t xml:space="preserve">UI CARES ARPA Fraud </t>
  </si>
  <si>
    <t>UI-37055-21-55-A-9</t>
  </si>
  <si>
    <t xml:space="preserve">American Rescue Plan - Equity Grant </t>
  </si>
  <si>
    <t>UB-00006-23-55-A-01-01</t>
  </si>
  <si>
    <t>UI ARPA Integrity Grant</t>
  </si>
  <si>
    <t>23A60UB000022-01-00</t>
  </si>
  <si>
    <t>UI ARPA Tiger Team Grant</t>
  </si>
  <si>
    <t>23A60UB000079-01-00</t>
  </si>
  <si>
    <t>Workforce Data Quality Initiative - WDQI Round 9</t>
  </si>
  <si>
    <t>23A60MI000005-01-00</t>
  </si>
  <si>
    <t>Reemployment Services and Eligibility Assessment (RESEA)</t>
  </si>
  <si>
    <t>UI-37972-22-60-A-9</t>
  </si>
  <si>
    <t>Hwang, Jiyoon</t>
  </si>
  <si>
    <t>Equitable Transition Model (ETM)</t>
  </si>
  <si>
    <t>24475OD000003-01-00</t>
  </si>
  <si>
    <t>Employment Service/Wagner-Peyser Funded Activities</t>
  </si>
  <si>
    <t>ES-36745-21-55-A-9</t>
  </si>
  <si>
    <t>Complete</t>
  </si>
  <si>
    <t>ES-38721-22-55-A-9</t>
  </si>
  <si>
    <t>23A55WG000002-01-00</t>
  </si>
  <si>
    <t>23A55WP000003-01-00</t>
  </si>
  <si>
    <t>Work Opportunity Tax Credit Program (WOTC) Backlog</t>
  </si>
  <si>
    <t>WT-39389-23-55-A-9</t>
  </si>
  <si>
    <t>Disabled Veterans' Outreach Program and Local Veterans' Employment Representative - JVSG</t>
  </si>
  <si>
    <t>DV-37876-22-55-5-9</t>
  </si>
  <si>
    <t>23555DV000053</t>
  </si>
  <si>
    <t>Trade Adjustment Assistance TRA-ATAA</t>
  </si>
  <si>
    <t>24A55UT000002</t>
  </si>
  <si>
    <t>Trade Adjustment Assistance</t>
  </si>
  <si>
    <t>TA-38671-22-55-A-9</t>
  </si>
  <si>
    <t>TA-00000-23-55-A-01-00</t>
  </si>
  <si>
    <t>Foreign Labor Certification</t>
  </si>
  <si>
    <t>FL-38049-22-55-A-9</t>
  </si>
  <si>
    <t>23A55FL000002-01-00</t>
  </si>
  <si>
    <t>Root, Michelle</t>
  </si>
  <si>
    <t>Labor Market Information</t>
  </si>
  <si>
    <t>LM-38441-23-75-09</t>
  </si>
  <si>
    <t>Bowens, Corey</t>
  </si>
  <si>
    <t>24J75LM000001-01-01</t>
  </si>
  <si>
    <t>OSHA 21D</t>
  </si>
  <si>
    <t>24F75CS000001-01-00</t>
  </si>
  <si>
    <t>OSHA 23G</t>
  </si>
  <si>
    <t>24F55SP000002-01-00</t>
  </si>
  <si>
    <t>OSHA CFOI &amp; SOII</t>
  </si>
  <si>
    <t>24J75OS000015-01-00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</si>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</sst>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8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3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3" fontId="0" fillId="0" borderId="0" xfId="1" applyFont="1"/>
    <xf numFmtId="0" fontId="4" fillId="3" borderId="2" xfId="0" applyFont="1" applyFill="1" applyBorder="1" applyAlignment="1">
      <alignment horizontal="center"/>
    </xf>
    <xf numFmtId="14" fontId="4" fillId="3" borderId="2" xfId="1" applyNumberFormat="1" applyFont="1" applyFill="1" applyBorder="1" applyAlignment="1">
      <alignment horizontal="center" wrapText="1"/>
    </xf>
    <xf numFmtId="43" fontId="4" fillId="3" borderId="2" xfId="1" applyFont="1" applyFill="1" applyBorder="1" applyAlignment="1">
      <alignment horizontal="center" wrapText="1"/>
    </xf>
    <xf numFmtId="43" fontId="4" fillId="3" borderId="3" xfId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left"/>
    </xf>
    <xf numFmtId="164" fontId="6" fillId="3" borderId="2" xfId="0" applyNumberFormat="1" applyFont="1" applyFill="1" applyBorder="1" applyAlignment="1">
      <alignment horizontal="center"/>
    </xf>
    <xf numFmtId="43" fontId="5" fillId="3" borderId="2" xfId="1" applyFont="1" applyFill="1" applyBorder="1"/>
    <xf numFmtId="43" fontId="4" fillId="3" borderId="2" xfId="1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14" fontId="2" fillId="4" borderId="4" xfId="1" applyNumberFormat="1" applyFont="1" applyFill="1" applyBorder="1" applyAlignment="1">
      <alignment horizontal="center"/>
    </xf>
    <xf numFmtId="43" fontId="2" fillId="4" borderId="4" xfId="1" applyFont="1" applyFill="1" applyBorder="1"/>
    <xf numFmtId="0" fontId="0" fillId="0" borderId="0" xfId="0" applyAlignment="1">
      <alignment horizontal="left"/>
    </xf>
    <xf numFmtId="14" fontId="0" fillId="0" borderId="0" xfId="1" applyNumberFormat="1" applyFont="1" applyAlignment="1">
      <alignment horizontal="center"/>
    </xf>
    <xf numFmtId="14" fontId="0" fillId="0" borderId="0" xfId="1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E959B-D76C-433A-A561-16744BE4A27A}">
  <dimension ref="A1:P99"/>
  <sheetViews>
    <sheetView tabSelected="1" zoomScale="70" zoomScaleNormal="70" workbookViewId="0">
      <pane ySplit="2" topLeftCell="A5" activePane="bottomLeft" state="frozen"/>
      <selection pane="bottomLeft" activeCell="A28" sqref="A28"/>
    </sheetView>
  </sheetViews>
  <sheetFormatPr defaultColWidth="0" defaultRowHeight="14.4" zeroHeight="1" x14ac:dyDescent="0.3"/>
  <cols>
    <col min="1" max="1" width="90.44140625" bestFit="1" customWidth="1"/>
    <col min="2" max="2" width="24.5546875" style="15" bestFit="1" customWidth="1"/>
    <col min="3" max="3" width="17.6640625" style="16" customWidth="1"/>
    <col min="4" max="4" width="11.33203125" style="16" customWidth="1"/>
    <col min="5" max="5" width="21.5546875" style="2" customWidth="1"/>
    <col min="6" max="6" width="20.33203125" style="2" customWidth="1"/>
    <col min="7" max="7" width="21" style="2" bestFit="1" customWidth="1"/>
    <col min="8" max="8" width="17" style="2" customWidth="1"/>
    <col min="9" max="9" width="18.6640625" style="2" customWidth="1"/>
    <col min="10" max="10" width="14.88671875" style="2" hidden="1" customWidth="1"/>
    <col min="11" max="11" width="21" hidden="1" customWidth="1"/>
    <col min="12" max="12" width="14.33203125" hidden="1" customWidth="1"/>
    <col min="13" max="13" width="0" hidden="1" customWidth="1"/>
    <col min="14" max="14" width="14.88671875" hidden="1" customWidth="1"/>
    <col min="15" max="15" width="21" hidden="1" customWidth="1"/>
    <col min="16" max="16" width="14.33203125" hidden="1" customWidth="1"/>
    <col min="17" max="16384" width="9.109375" hidden="1"/>
  </cols>
  <sheetData>
    <row r="1" spans="1:10" ht="75.7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46.8" x14ac:dyDescent="0.3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spans="1:10" ht="15.6" x14ac:dyDescent="0.3">
      <c r="A3" s="7" t="s">
        <v>11</v>
      </c>
      <c r="B3" s="7" t="s">
        <v>12</v>
      </c>
      <c r="C3" s="8">
        <v>44287</v>
      </c>
      <c r="D3" s="8">
        <v>45473</v>
      </c>
      <c r="E3" s="9">
        <v>7471013</v>
      </c>
      <c r="F3" s="9">
        <v>21766438</v>
      </c>
      <c r="G3" s="10">
        <v>29237451</v>
      </c>
      <c r="H3" s="10" t="s">
        <v>13</v>
      </c>
      <c r="I3" s="10" t="s">
        <v>14</v>
      </c>
      <c r="J3" s="2">
        <v>267104.13</v>
      </c>
    </row>
    <row r="4" spans="1:10" ht="15.6" x14ac:dyDescent="0.3">
      <c r="A4" s="7" t="s">
        <v>15</v>
      </c>
      <c r="B4" s="7" t="s">
        <v>16</v>
      </c>
      <c r="C4" s="8">
        <v>44652</v>
      </c>
      <c r="D4" s="8">
        <v>45838</v>
      </c>
      <c r="E4" s="9">
        <v>8569281</v>
      </c>
      <c r="F4" s="9">
        <v>25806764</v>
      </c>
      <c r="G4" s="10">
        <v>34376045</v>
      </c>
      <c r="H4" s="10" t="s">
        <v>13</v>
      </c>
      <c r="I4" s="10" t="s">
        <v>14</v>
      </c>
    </row>
    <row r="5" spans="1:10" ht="15.6" x14ac:dyDescent="0.3">
      <c r="A5" s="7" t="s">
        <v>17</v>
      </c>
      <c r="B5" s="7" t="s">
        <v>18</v>
      </c>
      <c r="C5" s="8">
        <v>45017</v>
      </c>
      <c r="D5" s="8">
        <v>46203</v>
      </c>
      <c r="E5" s="9">
        <v>1809897</v>
      </c>
      <c r="F5" s="9">
        <v>10256084</v>
      </c>
      <c r="G5" s="10">
        <v>12065981</v>
      </c>
      <c r="H5" s="10" t="s">
        <v>13</v>
      </c>
      <c r="I5" s="10" t="s">
        <v>14</v>
      </c>
    </row>
    <row r="6" spans="1:10" ht="15.6" x14ac:dyDescent="0.3">
      <c r="A6" s="7" t="s">
        <v>19</v>
      </c>
      <c r="B6" s="7" t="s">
        <v>20</v>
      </c>
      <c r="C6" s="8">
        <v>45017</v>
      </c>
      <c r="D6" s="8">
        <v>46203</v>
      </c>
      <c r="E6" s="9">
        <v>1642988</v>
      </c>
      <c r="F6" s="9">
        <v>9310262</v>
      </c>
      <c r="G6" s="10">
        <v>10953250</v>
      </c>
      <c r="H6" s="10" t="s">
        <v>13</v>
      </c>
      <c r="I6" s="10" t="s">
        <v>14</v>
      </c>
    </row>
    <row r="7" spans="1:10" ht="15.6" x14ac:dyDescent="0.3">
      <c r="A7" s="7" t="s">
        <v>21</v>
      </c>
      <c r="B7" s="7" t="s">
        <v>22</v>
      </c>
      <c r="C7" s="8">
        <v>45017</v>
      </c>
      <c r="D7" s="8">
        <v>46203</v>
      </c>
      <c r="E7" s="9">
        <v>4928128</v>
      </c>
      <c r="F7" s="9">
        <v>7392191</v>
      </c>
      <c r="G7" s="10">
        <v>12320319</v>
      </c>
      <c r="H7" s="10" t="s">
        <v>13</v>
      </c>
      <c r="I7" s="10" t="s">
        <v>14</v>
      </c>
    </row>
    <row r="8" spans="1:10" ht="15.6" x14ac:dyDescent="0.3">
      <c r="A8" s="7" t="s">
        <v>23</v>
      </c>
      <c r="B8" s="7" t="s">
        <v>24</v>
      </c>
      <c r="C8" s="8">
        <v>44378</v>
      </c>
      <c r="D8" s="8">
        <v>45838</v>
      </c>
      <c r="E8" s="9">
        <v>2284328</v>
      </c>
      <c r="F8" s="9">
        <v>7715672</v>
      </c>
      <c r="G8" s="10">
        <v>10000000</v>
      </c>
      <c r="H8" s="10" t="s">
        <v>25</v>
      </c>
      <c r="I8" s="10" t="s">
        <v>26</v>
      </c>
      <c r="J8" s="2">
        <v>77545.633999999991</v>
      </c>
    </row>
    <row r="9" spans="1:10" ht="15.6" x14ac:dyDescent="0.3">
      <c r="A9" s="7" t="s">
        <v>27</v>
      </c>
      <c r="B9" s="7" t="s">
        <v>28</v>
      </c>
      <c r="C9" s="8">
        <v>44105</v>
      </c>
      <c r="D9" s="8">
        <v>45291</v>
      </c>
      <c r="E9" s="9">
        <v>60329268</v>
      </c>
      <c r="F9" s="9">
        <v>0</v>
      </c>
      <c r="G9" s="10">
        <v>60329268</v>
      </c>
      <c r="H9" s="10" t="s">
        <v>25</v>
      </c>
      <c r="I9" s="10" t="s">
        <v>14</v>
      </c>
      <c r="J9" s="2">
        <v>5184938.9774000011</v>
      </c>
    </row>
    <row r="10" spans="1:10" ht="15.6" x14ac:dyDescent="0.3">
      <c r="A10" s="7" t="s">
        <v>27</v>
      </c>
      <c r="B10" s="7" t="s">
        <v>29</v>
      </c>
      <c r="C10" s="8">
        <v>44470</v>
      </c>
      <c r="D10" s="8">
        <v>45657</v>
      </c>
      <c r="E10" s="9">
        <v>49680265</v>
      </c>
      <c r="F10" s="9">
        <v>0</v>
      </c>
      <c r="G10" s="10">
        <v>49680265</v>
      </c>
      <c r="H10" s="10" t="s">
        <v>25</v>
      </c>
      <c r="I10" s="10" t="s">
        <v>14</v>
      </c>
    </row>
    <row r="11" spans="1:10" ht="15.6" x14ac:dyDescent="0.3">
      <c r="A11" s="7" t="s">
        <v>27</v>
      </c>
      <c r="B11" s="7" t="s">
        <v>30</v>
      </c>
      <c r="C11" s="8">
        <v>44835</v>
      </c>
      <c r="D11" s="8">
        <v>46022</v>
      </c>
      <c r="E11" s="9">
        <v>53045228</v>
      </c>
      <c r="F11" s="9">
        <v>0</v>
      </c>
      <c r="G11" s="10">
        <v>53045228</v>
      </c>
      <c r="H11" s="10" t="s">
        <v>25</v>
      </c>
      <c r="I11" s="10" t="s">
        <v>14</v>
      </c>
    </row>
    <row r="12" spans="1:10" ht="15.6" x14ac:dyDescent="0.3">
      <c r="A12" s="7" t="s">
        <v>27</v>
      </c>
      <c r="B12" s="7" t="s">
        <v>31</v>
      </c>
      <c r="C12" s="8">
        <v>45200</v>
      </c>
      <c r="D12" s="8">
        <v>46387</v>
      </c>
      <c r="E12" s="9">
        <v>47138342</v>
      </c>
      <c r="F12" s="9"/>
      <c r="G12" s="10">
        <v>47138342</v>
      </c>
      <c r="H12" s="10" t="s">
        <v>25</v>
      </c>
      <c r="I12" s="10" t="s">
        <v>14</v>
      </c>
    </row>
    <row r="13" spans="1:10" ht="15.6" x14ac:dyDescent="0.3">
      <c r="A13" s="7" t="s">
        <v>32</v>
      </c>
      <c r="B13" s="7" t="s">
        <v>33</v>
      </c>
      <c r="C13" s="8">
        <v>43922</v>
      </c>
      <c r="D13" s="8">
        <v>45473</v>
      </c>
      <c r="E13" s="9"/>
      <c r="F13" s="9"/>
      <c r="G13" s="10"/>
      <c r="H13" s="10"/>
      <c r="I13" s="10"/>
    </row>
    <row r="14" spans="1:10" ht="15.6" x14ac:dyDescent="0.3">
      <c r="A14" s="7" t="s">
        <v>34</v>
      </c>
      <c r="B14" s="7" t="s">
        <v>33</v>
      </c>
      <c r="C14" s="8"/>
      <c r="D14" s="8"/>
      <c r="E14" s="9">
        <v>250000</v>
      </c>
      <c r="F14" s="9">
        <v>0</v>
      </c>
      <c r="G14" s="10">
        <v>250000</v>
      </c>
      <c r="H14" s="10" t="s">
        <v>25</v>
      </c>
      <c r="I14" s="10" t="s">
        <v>13</v>
      </c>
      <c r="J14" s="2">
        <v>22386.550000000003</v>
      </c>
    </row>
    <row r="15" spans="1:10" ht="15.6" x14ac:dyDescent="0.3">
      <c r="A15" s="7" t="s">
        <v>35</v>
      </c>
      <c r="B15" s="7" t="s">
        <v>33</v>
      </c>
      <c r="C15" s="8"/>
      <c r="D15" s="8"/>
      <c r="E15" s="9">
        <v>100000</v>
      </c>
      <c r="F15" s="9">
        <v>0</v>
      </c>
      <c r="G15" s="10">
        <v>100000</v>
      </c>
      <c r="H15" s="10" t="s">
        <v>25</v>
      </c>
      <c r="I15" s="10" t="s">
        <v>13</v>
      </c>
    </row>
    <row r="16" spans="1:10" ht="15.6" x14ac:dyDescent="0.3">
      <c r="A16" s="7" t="s">
        <v>36</v>
      </c>
      <c r="B16" s="7" t="s">
        <v>33</v>
      </c>
      <c r="C16" s="8"/>
      <c r="D16" s="8"/>
      <c r="E16" s="9">
        <v>969404</v>
      </c>
      <c r="F16" s="9">
        <v>0</v>
      </c>
      <c r="G16" s="10">
        <v>969404</v>
      </c>
      <c r="H16" s="10" t="s">
        <v>25</v>
      </c>
      <c r="I16" s="10" t="s">
        <v>13</v>
      </c>
    </row>
    <row r="17" spans="1:10" ht="15.6" x14ac:dyDescent="0.3">
      <c r="A17" s="7" t="s">
        <v>37</v>
      </c>
      <c r="B17" s="7" t="s">
        <v>33</v>
      </c>
      <c r="C17" s="8"/>
      <c r="D17" s="8"/>
      <c r="E17" s="9">
        <v>100000</v>
      </c>
      <c r="F17" s="9">
        <v>0</v>
      </c>
      <c r="G17" s="10">
        <v>100000</v>
      </c>
      <c r="H17" s="10" t="s">
        <v>25</v>
      </c>
      <c r="I17" s="10" t="s">
        <v>13</v>
      </c>
    </row>
    <row r="18" spans="1:10" ht="15.6" x14ac:dyDescent="0.3">
      <c r="A18" s="7" t="s">
        <v>38</v>
      </c>
      <c r="B18" s="7" t="s">
        <v>33</v>
      </c>
      <c r="C18" s="8"/>
      <c r="D18" s="8"/>
      <c r="E18" s="9">
        <v>94300</v>
      </c>
      <c r="F18" s="9">
        <v>0</v>
      </c>
      <c r="G18" s="10">
        <v>94300</v>
      </c>
      <c r="H18" s="10" t="s">
        <v>25</v>
      </c>
      <c r="I18" s="10" t="s">
        <v>13</v>
      </c>
    </row>
    <row r="19" spans="1:10" ht="15.6" x14ac:dyDescent="0.3">
      <c r="A19" s="7" t="s">
        <v>39</v>
      </c>
      <c r="B19" s="7" t="s">
        <v>33</v>
      </c>
      <c r="C19" s="8"/>
      <c r="D19" s="8"/>
      <c r="E19" s="9">
        <v>1384200</v>
      </c>
      <c r="F19" s="9">
        <v>0</v>
      </c>
      <c r="G19" s="10">
        <v>1384200</v>
      </c>
      <c r="H19" s="10" t="s">
        <v>25</v>
      </c>
      <c r="I19" s="10" t="s">
        <v>13</v>
      </c>
      <c r="J19" s="2">
        <v>68731.100000000006</v>
      </c>
    </row>
    <row r="20" spans="1:10" ht="15.6" x14ac:dyDescent="0.3">
      <c r="A20" s="7" t="s">
        <v>40</v>
      </c>
      <c r="B20" s="7" t="s">
        <v>33</v>
      </c>
      <c r="C20" s="8"/>
      <c r="D20" s="8"/>
      <c r="E20" s="9">
        <v>1235439</v>
      </c>
      <c r="F20" s="9">
        <v>0</v>
      </c>
      <c r="G20" s="10">
        <v>1235439</v>
      </c>
      <c r="H20" s="10" t="s">
        <v>25</v>
      </c>
      <c r="I20" s="10" t="s">
        <v>13</v>
      </c>
    </row>
    <row r="21" spans="1:10" ht="15.6" x14ac:dyDescent="0.3">
      <c r="A21" s="7" t="s">
        <v>41</v>
      </c>
      <c r="B21" s="7" t="s">
        <v>33</v>
      </c>
      <c r="C21" s="8"/>
      <c r="D21" s="8"/>
      <c r="E21" s="9">
        <v>1499400</v>
      </c>
      <c r="F21" s="9">
        <v>0</v>
      </c>
      <c r="G21" s="10">
        <v>1499400</v>
      </c>
      <c r="H21" s="10" t="s">
        <v>25</v>
      </c>
      <c r="I21" s="10" t="s">
        <v>13</v>
      </c>
    </row>
    <row r="22" spans="1:10" ht="15.6" x14ac:dyDescent="0.3">
      <c r="A22" s="7" t="s">
        <v>42</v>
      </c>
      <c r="B22" s="7" t="s">
        <v>33</v>
      </c>
      <c r="C22" s="8"/>
      <c r="D22" s="8"/>
      <c r="E22" s="9">
        <v>1499400</v>
      </c>
      <c r="F22" s="9">
        <v>0</v>
      </c>
      <c r="G22" s="10">
        <v>1499400</v>
      </c>
      <c r="H22" s="10" t="s">
        <v>25</v>
      </c>
      <c r="I22" s="10" t="s">
        <v>13</v>
      </c>
    </row>
    <row r="23" spans="1:10" ht="15.6" x14ac:dyDescent="0.3">
      <c r="A23" s="7" t="s">
        <v>43</v>
      </c>
      <c r="B23" s="7" t="s">
        <v>33</v>
      </c>
      <c r="C23" s="8"/>
      <c r="D23" s="8"/>
      <c r="E23" s="9">
        <v>20924</v>
      </c>
      <c r="F23" s="9">
        <v>0</v>
      </c>
      <c r="G23" s="10">
        <v>20924</v>
      </c>
      <c r="H23" s="10" t="s">
        <v>25</v>
      </c>
      <c r="I23" s="10" t="s">
        <v>13</v>
      </c>
    </row>
    <row r="24" spans="1:10" ht="15.6" x14ac:dyDescent="0.3">
      <c r="A24" s="7" t="s">
        <v>44</v>
      </c>
      <c r="B24" s="7" t="s">
        <v>33</v>
      </c>
      <c r="C24" s="8"/>
      <c r="D24" s="8"/>
      <c r="E24" s="9">
        <v>3172094</v>
      </c>
      <c r="F24" s="9"/>
      <c r="G24" s="10">
        <v>3172094</v>
      </c>
      <c r="H24" s="10" t="s">
        <v>25</v>
      </c>
      <c r="I24" s="10" t="s">
        <v>13</v>
      </c>
    </row>
    <row r="25" spans="1:10" ht="15.6" x14ac:dyDescent="0.3">
      <c r="A25" s="7" t="s">
        <v>45</v>
      </c>
      <c r="B25" s="7" t="s">
        <v>33</v>
      </c>
      <c r="C25" s="8"/>
      <c r="D25" s="8"/>
      <c r="E25" s="9">
        <v>7727916</v>
      </c>
      <c r="F25" s="9">
        <v>0</v>
      </c>
      <c r="G25" s="10">
        <v>7727916</v>
      </c>
      <c r="H25" s="10" t="s">
        <v>25</v>
      </c>
      <c r="I25" s="10" t="s">
        <v>13</v>
      </c>
      <c r="J25" s="2">
        <v>477338.25999999995</v>
      </c>
    </row>
    <row r="26" spans="1:10" ht="15.6" x14ac:dyDescent="0.3">
      <c r="A26" s="7" t="s">
        <v>46</v>
      </c>
      <c r="B26" s="7" t="s">
        <v>33</v>
      </c>
      <c r="C26" s="8">
        <v>43922</v>
      </c>
      <c r="D26" s="8">
        <v>45473</v>
      </c>
      <c r="E26" s="9"/>
      <c r="F26" s="9"/>
      <c r="G26" s="10"/>
      <c r="H26" s="10"/>
      <c r="I26" s="10"/>
    </row>
    <row r="27" spans="1:10" ht="15.6" x14ac:dyDescent="0.3">
      <c r="A27" s="7" t="s">
        <v>47</v>
      </c>
      <c r="B27" s="7" t="s">
        <v>33</v>
      </c>
      <c r="C27" s="8"/>
      <c r="D27" s="8"/>
      <c r="E27" s="9">
        <v>100000</v>
      </c>
      <c r="F27" s="9">
        <v>0</v>
      </c>
      <c r="G27" s="10">
        <v>100000</v>
      </c>
      <c r="H27" s="10" t="s">
        <v>25</v>
      </c>
      <c r="I27" s="10" t="s">
        <v>13</v>
      </c>
    </row>
    <row r="28" spans="1:10" ht="15.6" x14ac:dyDescent="0.3">
      <c r="A28" s="7" t="s">
        <v>48</v>
      </c>
      <c r="B28" s="7" t="s">
        <v>33</v>
      </c>
      <c r="C28" s="8"/>
      <c r="D28" s="8"/>
      <c r="E28" s="9">
        <v>50000</v>
      </c>
      <c r="F28" s="9">
        <v>0</v>
      </c>
      <c r="G28" s="10">
        <v>50000</v>
      </c>
      <c r="H28" s="10" t="s">
        <v>25</v>
      </c>
      <c r="I28" s="10" t="s">
        <v>13</v>
      </c>
    </row>
    <row r="29" spans="1:10" ht="15.6" x14ac:dyDescent="0.3">
      <c r="A29" s="7" t="s">
        <v>49</v>
      </c>
      <c r="B29" s="7" t="s">
        <v>33</v>
      </c>
      <c r="C29" s="8"/>
      <c r="D29" s="8"/>
      <c r="E29" s="9">
        <v>227960</v>
      </c>
      <c r="F29" s="9"/>
      <c r="G29" s="10">
        <v>227960</v>
      </c>
      <c r="H29" s="10" t="s">
        <v>25</v>
      </c>
      <c r="I29" s="10" t="s">
        <v>13</v>
      </c>
    </row>
    <row r="30" spans="1:10" ht="15.6" x14ac:dyDescent="0.3">
      <c r="A30" s="7" t="s">
        <v>50</v>
      </c>
      <c r="B30" s="7" t="s">
        <v>33</v>
      </c>
      <c r="C30" s="8"/>
      <c r="D30" s="8"/>
      <c r="E30" s="9">
        <v>4</v>
      </c>
      <c r="F30" s="9">
        <v>0</v>
      </c>
      <c r="G30" s="10">
        <v>4</v>
      </c>
      <c r="H30" s="10" t="s">
        <v>25</v>
      </c>
      <c r="I30" s="10" t="s">
        <v>13</v>
      </c>
    </row>
    <row r="31" spans="1:10" ht="15.6" x14ac:dyDescent="0.3">
      <c r="A31" s="7" t="s">
        <v>51</v>
      </c>
      <c r="B31" s="7" t="s">
        <v>33</v>
      </c>
      <c r="C31" s="8"/>
      <c r="D31" s="8"/>
      <c r="E31" s="9">
        <v>926183</v>
      </c>
      <c r="F31" s="9">
        <v>0</v>
      </c>
      <c r="G31" s="10">
        <v>926183</v>
      </c>
      <c r="H31" s="10" t="s">
        <v>25</v>
      </c>
      <c r="I31" s="10" t="s">
        <v>13</v>
      </c>
    </row>
    <row r="32" spans="1:10" ht="15.6" x14ac:dyDescent="0.3">
      <c r="A32" s="7" t="s">
        <v>52</v>
      </c>
      <c r="B32" s="7" t="s">
        <v>33</v>
      </c>
      <c r="C32" s="8">
        <v>43922</v>
      </c>
      <c r="D32" s="8">
        <v>45473</v>
      </c>
      <c r="E32" s="9"/>
      <c r="F32" s="9"/>
      <c r="G32" s="10"/>
      <c r="H32" s="10"/>
      <c r="I32" s="10"/>
    </row>
    <row r="33" spans="1:10" ht="15.6" x14ac:dyDescent="0.3">
      <c r="A33" s="7" t="s">
        <v>53</v>
      </c>
      <c r="B33" s="7" t="s">
        <v>33</v>
      </c>
      <c r="C33" s="8"/>
      <c r="D33" s="8"/>
      <c r="E33" s="9">
        <v>150000</v>
      </c>
      <c r="F33" s="9">
        <v>0</v>
      </c>
      <c r="G33" s="10">
        <v>150000</v>
      </c>
      <c r="H33" s="10" t="s">
        <v>25</v>
      </c>
      <c r="I33" s="10" t="s">
        <v>13</v>
      </c>
    </row>
    <row r="34" spans="1:10" ht="15.6" x14ac:dyDescent="0.3">
      <c r="A34" s="7" t="s">
        <v>54</v>
      </c>
      <c r="B34" s="7" t="s">
        <v>33</v>
      </c>
      <c r="C34" s="8"/>
      <c r="D34" s="8"/>
      <c r="E34" s="9">
        <v>75000</v>
      </c>
      <c r="F34" s="9">
        <v>0</v>
      </c>
      <c r="G34" s="10">
        <v>75000</v>
      </c>
      <c r="H34" s="10" t="s">
        <v>25</v>
      </c>
      <c r="I34" s="10" t="s">
        <v>13</v>
      </c>
    </row>
    <row r="35" spans="1:10" ht="15.6" x14ac:dyDescent="0.3">
      <c r="A35" s="7" t="s">
        <v>55</v>
      </c>
      <c r="B35" s="7" t="s">
        <v>33</v>
      </c>
      <c r="C35" s="8"/>
      <c r="D35" s="8"/>
      <c r="E35" s="9">
        <v>264600</v>
      </c>
      <c r="F35" s="9">
        <v>0</v>
      </c>
      <c r="G35" s="10">
        <v>264600</v>
      </c>
      <c r="H35" s="10" t="s">
        <v>25</v>
      </c>
      <c r="I35" s="10" t="s">
        <v>13</v>
      </c>
      <c r="J35" s="2">
        <v>141744.62</v>
      </c>
    </row>
    <row r="36" spans="1:10" ht="15.6" x14ac:dyDescent="0.3">
      <c r="A36" s="7" t="s">
        <v>56</v>
      </c>
      <c r="B36" s="7" t="s">
        <v>33</v>
      </c>
      <c r="C36" s="8"/>
      <c r="D36" s="8"/>
      <c r="E36" s="9">
        <v>227960</v>
      </c>
      <c r="F36" s="9">
        <v>0</v>
      </c>
      <c r="G36" s="10">
        <v>447036</v>
      </c>
      <c r="H36" s="10" t="s">
        <v>25</v>
      </c>
      <c r="I36" s="10" t="s">
        <v>13</v>
      </c>
    </row>
    <row r="37" spans="1:10" ht="15.6" x14ac:dyDescent="0.3">
      <c r="A37" s="7" t="s">
        <v>57</v>
      </c>
      <c r="B37" s="7" t="s">
        <v>33</v>
      </c>
      <c r="C37" s="8"/>
      <c r="D37" s="8"/>
      <c r="E37" s="9">
        <v>571200</v>
      </c>
      <c r="F37" s="9"/>
      <c r="G37" s="10">
        <v>571200</v>
      </c>
      <c r="H37" s="10" t="s">
        <v>25</v>
      </c>
      <c r="I37" s="10" t="s">
        <v>13</v>
      </c>
    </row>
    <row r="38" spans="1:10" ht="15.6" x14ac:dyDescent="0.3">
      <c r="A38" s="7" t="s">
        <v>58</v>
      </c>
      <c r="B38" s="7" t="s">
        <v>33</v>
      </c>
      <c r="C38" s="8"/>
      <c r="D38" s="8"/>
      <c r="E38" s="9">
        <v>20285</v>
      </c>
      <c r="F38" s="9"/>
      <c r="G38" s="10">
        <v>20285</v>
      </c>
      <c r="H38" s="10" t="s">
        <v>25</v>
      </c>
      <c r="I38" s="10" t="s">
        <v>13</v>
      </c>
    </row>
    <row r="39" spans="1:10" ht="15.6" x14ac:dyDescent="0.3">
      <c r="A39" s="7" t="s">
        <v>59</v>
      </c>
      <c r="B39" s="7" t="s">
        <v>33</v>
      </c>
      <c r="C39" s="8"/>
      <c r="D39" s="8"/>
      <c r="E39" s="9">
        <v>13560172</v>
      </c>
      <c r="F39" s="9">
        <v>0</v>
      </c>
      <c r="G39" s="10">
        <v>13560172</v>
      </c>
      <c r="H39" s="10" t="s">
        <v>25</v>
      </c>
      <c r="I39" s="10" t="s">
        <v>13</v>
      </c>
    </row>
    <row r="40" spans="1:10" ht="15.6" x14ac:dyDescent="0.3">
      <c r="A40" s="7" t="s">
        <v>60</v>
      </c>
      <c r="B40" s="7"/>
      <c r="C40" s="8">
        <v>43922</v>
      </c>
      <c r="D40" s="8">
        <v>45473</v>
      </c>
      <c r="E40" s="9"/>
      <c r="F40" s="9"/>
      <c r="G40" s="10"/>
      <c r="H40" s="10"/>
      <c r="I40" s="10"/>
    </row>
    <row r="41" spans="1:10" ht="15.6" x14ac:dyDescent="0.3">
      <c r="A41" s="7" t="s">
        <v>61</v>
      </c>
      <c r="B41" s="7" t="s">
        <v>33</v>
      </c>
      <c r="C41" s="8"/>
      <c r="D41" s="8"/>
      <c r="E41" s="9">
        <v>50000</v>
      </c>
      <c r="F41" s="9">
        <v>0</v>
      </c>
      <c r="G41" s="10">
        <v>50000</v>
      </c>
      <c r="H41" s="10" t="s">
        <v>25</v>
      </c>
      <c r="I41" s="10" t="s">
        <v>13</v>
      </c>
    </row>
    <row r="42" spans="1:10" ht="15.6" x14ac:dyDescent="0.3">
      <c r="A42" s="7" t="s">
        <v>62</v>
      </c>
      <c r="B42" s="7" t="s">
        <v>33</v>
      </c>
      <c r="C42" s="8"/>
      <c r="D42" s="8"/>
      <c r="E42" s="9">
        <v>2607</v>
      </c>
      <c r="F42" s="9">
        <v>0</v>
      </c>
      <c r="G42" s="10">
        <v>2607</v>
      </c>
      <c r="H42" s="10" t="s">
        <v>25</v>
      </c>
      <c r="I42" s="10" t="s">
        <v>13</v>
      </c>
      <c r="J42" s="2">
        <v>2718.94</v>
      </c>
    </row>
    <row r="43" spans="1:10" ht="15.6" x14ac:dyDescent="0.3">
      <c r="A43" s="7" t="s">
        <v>63</v>
      </c>
      <c r="B43" s="7" t="s">
        <v>33</v>
      </c>
      <c r="C43" s="8"/>
      <c r="D43" s="8"/>
      <c r="E43" s="9">
        <v>150000</v>
      </c>
      <c r="F43" s="9">
        <v>0</v>
      </c>
      <c r="G43" s="10">
        <v>150000</v>
      </c>
      <c r="H43" s="10" t="s">
        <v>25</v>
      </c>
      <c r="I43" s="10" t="s">
        <v>13</v>
      </c>
    </row>
    <row r="44" spans="1:10" ht="15.6" x14ac:dyDescent="0.3">
      <c r="A44" s="7" t="s">
        <v>64</v>
      </c>
      <c r="B44" s="7" t="s">
        <v>65</v>
      </c>
      <c r="C44" s="8">
        <v>44562</v>
      </c>
      <c r="D44" s="8">
        <v>45565</v>
      </c>
      <c r="E44" s="9">
        <v>1039296</v>
      </c>
      <c r="F44" s="9">
        <v>0</v>
      </c>
      <c r="G44" s="10">
        <v>1039296</v>
      </c>
      <c r="H44" s="10" t="s">
        <v>25</v>
      </c>
      <c r="I44" s="10" t="s">
        <v>14</v>
      </c>
    </row>
    <row r="45" spans="1:10" ht="15.6" x14ac:dyDescent="0.3">
      <c r="A45" s="7" t="s">
        <v>66</v>
      </c>
      <c r="B45" s="7" t="s">
        <v>67</v>
      </c>
      <c r="C45" s="8">
        <v>44440</v>
      </c>
      <c r="D45" s="8">
        <v>45535</v>
      </c>
      <c r="E45" s="9">
        <v>2456000</v>
      </c>
      <c r="F45" s="9">
        <v>0</v>
      </c>
      <c r="G45" s="10">
        <v>2456000</v>
      </c>
      <c r="H45" s="10" t="s">
        <v>25</v>
      </c>
      <c r="I45" s="10" t="s">
        <v>26</v>
      </c>
    </row>
    <row r="46" spans="1:10" ht="15.6" x14ac:dyDescent="0.3">
      <c r="A46" s="7" t="s">
        <v>68</v>
      </c>
      <c r="B46" s="7" t="s">
        <v>69</v>
      </c>
      <c r="C46" s="8">
        <v>44927</v>
      </c>
      <c r="D46" s="8">
        <v>45748</v>
      </c>
      <c r="E46" s="9">
        <v>3203522.8</v>
      </c>
      <c r="F46" s="9">
        <v>1358477.2</v>
      </c>
      <c r="G46" s="10">
        <v>4562000</v>
      </c>
      <c r="H46" s="10" t="s">
        <v>25</v>
      </c>
      <c r="I46" s="10" t="s">
        <v>26</v>
      </c>
    </row>
    <row r="47" spans="1:10" ht="15.6" x14ac:dyDescent="0.3">
      <c r="A47" s="7" t="s">
        <v>70</v>
      </c>
      <c r="B47" s="7" t="s">
        <v>71</v>
      </c>
      <c r="C47" s="8">
        <v>45017</v>
      </c>
      <c r="D47" s="8">
        <v>46022</v>
      </c>
      <c r="E47" s="9">
        <v>1739000</v>
      </c>
      <c r="F47" s="9"/>
      <c r="G47" s="10">
        <v>1739000</v>
      </c>
      <c r="H47" s="10" t="s">
        <v>25</v>
      </c>
      <c r="I47" s="10" t="s">
        <v>26</v>
      </c>
    </row>
    <row r="48" spans="1:10" ht="15.6" x14ac:dyDescent="0.3">
      <c r="A48" s="7" t="s">
        <v>72</v>
      </c>
      <c r="B48" s="7" t="s">
        <v>73</v>
      </c>
      <c r="C48" s="8">
        <v>45017</v>
      </c>
      <c r="D48" s="8">
        <v>46022</v>
      </c>
      <c r="E48" s="9">
        <v>1942504</v>
      </c>
      <c r="F48" s="9"/>
      <c r="G48" s="10">
        <v>1942504</v>
      </c>
      <c r="H48" s="10" t="s">
        <v>25</v>
      </c>
      <c r="I48" s="10" t="s">
        <v>14</v>
      </c>
    </row>
    <row r="49" spans="1:11" ht="15.6" x14ac:dyDescent="0.3">
      <c r="A49" s="7" t="s">
        <v>74</v>
      </c>
      <c r="B49" s="7" t="s">
        <v>75</v>
      </c>
      <c r="C49" s="8">
        <v>45108</v>
      </c>
      <c r="D49" s="8">
        <v>46203</v>
      </c>
      <c r="E49" s="9">
        <v>2900000</v>
      </c>
      <c r="F49" s="9"/>
      <c r="G49" s="10">
        <v>2900000</v>
      </c>
      <c r="H49" s="10" t="s">
        <v>13</v>
      </c>
      <c r="I49" s="10" t="s">
        <v>26</v>
      </c>
    </row>
    <row r="50" spans="1:11" ht="15.6" x14ac:dyDescent="0.3">
      <c r="A50" s="7" t="s">
        <v>76</v>
      </c>
      <c r="B50" s="7" t="s">
        <v>77</v>
      </c>
      <c r="C50" s="8">
        <v>44562</v>
      </c>
      <c r="D50" s="8">
        <v>45565</v>
      </c>
      <c r="E50" s="9">
        <v>3726400</v>
      </c>
      <c r="F50" s="9">
        <v>0</v>
      </c>
      <c r="G50" s="10">
        <v>3726400</v>
      </c>
      <c r="H50" s="10" t="s">
        <v>13</v>
      </c>
      <c r="I50" s="10" t="s">
        <v>78</v>
      </c>
      <c r="J50" s="2">
        <v>132265.462</v>
      </c>
    </row>
    <row r="51" spans="1:11" ht="15.6" x14ac:dyDescent="0.3">
      <c r="A51" s="7" t="s">
        <v>79</v>
      </c>
      <c r="B51" s="7" t="s">
        <v>80</v>
      </c>
      <c r="C51" s="8"/>
      <c r="D51" s="8"/>
      <c r="E51" s="9">
        <v>3246250</v>
      </c>
      <c r="F51" s="9"/>
      <c r="G51" s="10">
        <v>3246250</v>
      </c>
      <c r="H51" s="10" t="s">
        <v>13</v>
      </c>
      <c r="I51" s="10" t="s">
        <v>14</v>
      </c>
    </row>
    <row r="52" spans="1:11" ht="15.6" x14ac:dyDescent="0.3">
      <c r="A52" s="7" t="s">
        <v>81</v>
      </c>
      <c r="B52" s="7" t="s">
        <v>82</v>
      </c>
      <c r="C52" s="8">
        <v>44378</v>
      </c>
      <c r="D52" s="8">
        <v>45473</v>
      </c>
      <c r="E52" s="9">
        <v>7845316</v>
      </c>
      <c r="F52" s="9">
        <v>0</v>
      </c>
      <c r="G52" s="10">
        <v>7845316</v>
      </c>
      <c r="H52" s="10" t="s">
        <v>13</v>
      </c>
      <c r="I52" s="10" t="s">
        <v>14</v>
      </c>
      <c r="J52" s="2">
        <v>739038.55999999994</v>
      </c>
      <c r="K52" t="s">
        <v>83</v>
      </c>
    </row>
    <row r="53" spans="1:11" ht="15.6" x14ac:dyDescent="0.3">
      <c r="A53" s="7" t="s">
        <v>81</v>
      </c>
      <c r="B53" s="7" t="s">
        <v>84</v>
      </c>
      <c r="C53" s="8">
        <v>45839</v>
      </c>
      <c r="D53" s="8">
        <v>45473</v>
      </c>
      <c r="E53" s="9">
        <v>7896818</v>
      </c>
      <c r="F53" s="9">
        <v>0</v>
      </c>
      <c r="G53" s="10">
        <v>7896818</v>
      </c>
      <c r="H53" s="10" t="s">
        <v>13</v>
      </c>
      <c r="I53" s="10" t="s">
        <v>13</v>
      </c>
      <c r="J53" s="2">
        <v>0</v>
      </c>
    </row>
    <row r="54" spans="1:11" ht="15.6" x14ac:dyDescent="0.3">
      <c r="A54" s="7" t="s">
        <v>81</v>
      </c>
      <c r="B54" s="7" t="s">
        <v>85</v>
      </c>
      <c r="C54" s="8">
        <v>45108</v>
      </c>
      <c r="D54" s="8">
        <v>46295</v>
      </c>
      <c r="E54" s="9">
        <v>462764</v>
      </c>
      <c r="F54" s="9"/>
      <c r="G54" s="10">
        <v>462764</v>
      </c>
      <c r="H54" s="10" t="s">
        <v>13</v>
      </c>
      <c r="I54" s="10" t="s">
        <v>13</v>
      </c>
    </row>
    <row r="55" spans="1:11" ht="15.6" x14ac:dyDescent="0.3">
      <c r="A55" s="7" t="s">
        <v>81</v>
      </c>
      <c r="B55" s="7" t="s">
        <v>86</v>
      </c>
      <c r="C55" s="8">
        <v>45268</v>
      </c>
      <c r="D55" s="8">
        <v>46295</v>
      </c>
      <c r="E55" s="9">
        <v>7546077</v>
      </c>
      <c r="F55" s="9"/>
      <c r="G55" s="10">
        <v>7546077</v>
      </c>
      <c r="H55" s="10" t="s">
        <v>13</v>
      </c>
      <c r="I55" s="10" t="s">
        <v>13</v>
      </c>
    </row>
    <row r="56" spans="1:11" ht="15.6" x14ac:dyDescent="0.3">
      <c r="A56" s="7" t="s">
        <v>87</v>
      </c>
      <c r="B56" s="7" t="s">
        <v>88</v>
      </c>
      <c r="C56" s="8">
        <v>44835</v>
      </c>
      <c r="D56" s="8">
        <v>45565</v>
      </c>
      <c r="E56" s="9">
        <v>370021</v>
      </c>
      <c r="F56" s="9">
        <v>0</v>
      </c>
      <c r="G56" s="10">
        <v>370021</v>
      </c>
      <c r="H56" s="10" t="s">
        <v>13</v>
      </c>
      <c r="I56" s="10" t="s">
        <v>26</v>
      </c>
    </row>
    <row r="57" spans="1:11" ht="15.6" x14ac:dyDescent="0.3">
      <c r="A57" s="7" t="s">
        <v>89</v>
      </c>
      <c r="B57" s="7" t="s">
        <v>90</v>
      </c>
      <c r="C57" s="8">
        <v>44470</v>
      </c>
      <c r="D57" s="8">
        <v>45291</v>
      </c>
      <c r="E57" s="9">
        <v>1763904</v>
      </c>
      <c r="F57" s="9">
        <v>0</v>
      </c>
      <c r="G57" s="10">
        <v>1763904</v>
      </c>
      <c r="H57" s="10" t="s">
        <v>13</v>
      </c>
      <c r="I57" s="10" t="s">
        <v>26</v>
      </c>
      <c r="J57" s="2">
        <v>0</v>
      </c>
    </row>
    <row r="58" spans="1:11" ht="15.6" x14ac:dyDescent="0.3">
      <c r="A58" s="7" t="s">
        <v>89</v>
      </c>
      <c r="B58" s="7" t="s">
        <v>91</v>
      </c>
      <c r="C58" s="8">
        <v>44835</v>
      </c>
      <c r="D58" s="8">
        <v>45657</v>
      </c>
      <c r="E58" s="9">
        <v>1760678</v>
      </c>
      <c r="F58" s="9">
        <v>0</v>
      </c>
      <c r="G58" s="10">
        <v>1760678</v>
      </c>
      <c r="H58" s="10" t="s">
        <v>13</v>
      </c>
      <c r="I58" s="10" t="s">
        <v>26</v>
      </c>
    </row>
    <row r="59" spans="1:11" ht="15.6" x14ac:dyDescent="0.3">
      <c r="A59" s="7" t="s">
        <v>92</v>
      </c>
      <c r="B59" s="7" t="s">
        <v>93</v>
      </c>
      <c r="C59" s="8">
        <v>45200</v>
      </c>
      <c r="D59" s="8">
        <v>45565</v>
      </c>
      <c r="E59" s="9">
        <v>25000</v>
      </c>
      <c r="F59" s="9">
        <v>500000</v>
      </c>
      <c r="G59" s="10">
        <v>525000</v>
      </c>
      <c r="H59" s="10" t="s">
        <v>13</v>
      </c>
      <c r="I59" s="10" t="s">
        <v>14</v>
      </c>
    </row>
    <row r="60" spans="1:11" ht="15.6" x14ac:dyDescent="0.3">
      <c r="A60" s="7" t="s">
        <v>94</v>
      </c>
      <c r="B60" s="7" t="s">
        <v>95</v>
      </c>
      <c r="C60" s="8">
        <v>44470</v>
      </c>
      <c r="D60" s="8">
        <v>45565</v>
      </c>
      <c r="E60" s="9">
        <v>3570485</v>
      </c>
      <c r="F60" s="9"/>
      <c r="G60" s="10">
        <v>3570485</v>
      </c>
      <c r="H60" s="10" t="s">
        <v>13</v>
      </c>
      <c r="I60" s="10" t="s">
        <v>14</v>
      </c>
      <c r="J60" s="2">
        <v>0</v>
      </c>
    </row>
    <row r="61" spans="1:11" ht="15.6" x14ac:dyDescent="0.3">
      <c r="A61" s="7" t="s">
        <v>94</v>
      </c>
      <c r="B61" s="7" t="s">
        <v>96</v>
      </c>
      <c r="C61" s="8">
        <v>44835</v>
      </c>
      <c r="D61" s="8">
        <v>45930</v>
      </c>
      <c r="E61" s="9">
        <v>214178</v>
      </c>
      <c r="F61" s="9"/>
      <c r="G61" s="10">
        <v>214178</v>
      </c>
      <c r="H61" s="10" t="s">
        <v>13</v>
      </c>
      <c r="I61" s="10" t="s">
        <v>14</v>
      </c>
    </row>
    <row r="62" spans="1:11" ht="15.6" x14ac:dyDescent="0.3">
      <c r="A62" s="7" t="s">
        <v>97</v>
      </c>
      <c r="B62" s="7" t="s">
        <v>98</v>
      </c>
      <c r="C62" s="8">
        <v>44470</v>
      </c>
      <c r="D62" s="8">
        <v>45565</v>
      </c>
      <c r="E62" s="9">
        <v>284298</v>
      </c>
      <c r="F62" s="9">
        <v>0</v>
      </c>
      <c r="G62" s="10">
        <v>284298</v>
      </c>
      <c r="H62" s="10" t="s">
        <v>13</v>
      </c>
      <c r="I62" s="10" t="s">
        <v>78</v>
      </c>
    </row>
    <row r="63" spans="1:11" ht="15.6" x14ac:dyDescent="0.3">
      <c r="A63" s="7" t="s">
        <v>97</v>
      </c>
      <c r="B63" s="7" t="s">
        <v>99</v>
      </c>
      <c r="C63" s="8">
        <v>44835</v>
      </c>
      <c r="D63" s="8">
        <v>45565</v>
      </c>
      <c r="E63" s="9">
        <v>296022</v>
      </c>
      <c r="F63" s="9"/>
      <c r="G63" s="10">
        <v>296022</v>
      </c>
      <c r="H63" s="10" t="s">
        <v>100</v>
      </c>
      <c r="I63" s="10" t="s">
        <v>78</v>
      </c>
    </row>
    <row r="64" spans="1:11" ht="15.6" x14ac:dyDescent="0.3">
      <c r="A64" s="7" t="s">
        <v>101</v>
      </c>
      <c r="B64" s="7" t="s">
        <v>102</v>
      </c>
      <c r="C64" s="8">
        <v>44835</v>
      </c>
      <c r="D64" s="8">
        <v>45565</v>
      </c>
      <c r="E64" s="9">
        <v>165000</v>
      </c>
      <c r="F64" s="9">
        <v>0</v>
      </c>
      <c r="G64" s="10">
        <v>165000</v>
      </c>
      <c r="H64" s="10" t="s">
        <v>103</v>
      </c>
      <c r="I64" s="10" t="s">
        <v>14</v>
      </c>
      <c r="J64" s="2">
        <v>318.45</v>
      </c>
    </row>
    <row r="65" spans="1:9" ht="15.6" x14ac:dyDescent="0.3">
      <c r="A65" s="7" t="s">
        <v>101</v>
      </c>
      <c r="B65" s="7" t="s">
        <v>104</v>
      </c>
      <c r="C65" s="8">
        <v>45200</v>
      </c>
      <c r="D65" s="8">
        <v>45565</v>
      </c>
      <c r="E65" s="9">
        <v>1391236</v>
      </c>
      <c r="F65" s="9"/>
      <c r="G65" s="10">
        <v>1391236</v>
      </c>
      <c r="H65" s="10" t="s">
        <v>103</v>
      </c>
      <c r="I65" s="10" t="s">
        <v>14</v>
      </c>
    </row>
    <row r="66" spans="1:9" ht="15.6" x14ac:dyDescent="0.3">
      <c r="A66" s="7" t="s">
        <v>105</v>
      </c>
      <c r="B66" s="7" t="s">
        <v>106</v>
      </c>
      <c r="C66" s="8">
        <v>45200</v>
      </c>
      <c r="D66" s="8">
        <v>45565</v>
      </c>
      <c r="E66" s="9">
        <v>1187400</v>
      </c>
      <c r="F66" s="9">
        <v>0</v>
      </c>
      <c r="G66" s="10">
        <v>1187400</v>
      </c>
      <c r="H66" s="10" t="s">
        <v>103</v>
      </c>
      <c r="I66" s="10" t="s">
        <v>14</v>
      </c>
    </row>
    <row r="67" spans="1:9" ht="15.6" x14ac:dyDescent="0.3">
      <c r="A67" s="7" t="s">
        <v>107</v>
      </c>
      <c r="B67" s="7" t="s">
        <v>108</v>
      </c>
      <c r="C67" s="8">
        <v>45200</v>
      </c>
      <c r="D67" s="8">
        <v>45565</v>
      </c>
      <c r="E67" s="9">
        <v>888300</v>
      </c>
      <c r="F67" s="9">
        <v>0</v>
      </c>
      <c r="G67" s="10">
        <v>888300</v>
      </c>
      <c r="H67" s="10" t="s">
        <v>103</v>
      </c>
      <c r="I67" s="10" t="s">
        <v>14</v>
      </c>
    </row>
    <row r="68" spans="1:9" ht="15.6" x14ac:dyDescent="0.3">
      <c r="A68" s="7" t="s">
        <v>109</v>
      </c>
      <c r="B68" s="7" t="s">
        <v>110</v>
      </c>
      <c r="C68" s="8">
        <v>45200</v>
      </c>
      <c r="D68" s="8">
        <v>45565</v>
      </c>
      <c r="E68" s="9">
        <v>204055</v>
      </c>
      <c r="F68" s="9"/>
      <c r="G68" s="10">
        <v>204055</v>
      </c>
      <c r="H68" s="10" t="s">
        <v>103</v>
      </c>
      <c r="I68" s="10" t="s">
        <v>26</v>
      </c>
    </row>
    <row r="69" spans="1:9" x14ac:dyDescent="0.3">
      <c r="A69" s="11"/>
      <c r="B69" s="12" t="s">
        <v>111</v>
      </c>
      <c r="C69" s="13"/>
      <c r="D69" s="13"/>
      <c r="E69" s="14">
        <f>SUM(E3:E68)</f>
        <v>327452310.80000001</v>
      </c>
      <c r="F69" s="14">
        <f>SUM(F3:F68)</f>
        <v>84105888.200000003</v>
      </c>
      <c r="G69" s="14">
        <f>SUM(G3:G68)</f>
        <v>411777275</v>
      </c>
      <c r="H69" s="14"/>
      <c r="I69" s="14"/>
    </row>
    <row r="70" spans="1:9" x14ac:dyDescent="0.3"/>
    <row r="71" spans="1:9" x14ac:dyDescent="0.3"/>
    <row r="72" spans="1:9" x14ac:dyDescent="0.3"/>
    <row r="73" spans="1:9" x14ac:dyDescent="0.3"/>
    <row r="74" spans="1:9" x14ac:dyDescent="0.3"/>
    <row r="75" spans="1:9" x14ac:dyDescent="0.3"/>
    <row r="76" spans="1:9" hidden="1" x14ac:dyDescent="0.3">
      <c r="D76" s="17"/>
    </row>
    <row r="77" spans="1:9" x14ac:dyDescent="0.3"/>
    <row r="78" spans="1:9" x14ac:dyDescent="0.3"/>
    <row r="79" spans="1:9" x14ac:dyDescent="0.3"/>
    <row r="80" spans="1:9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Executive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Hwang, Jiyoon</dc:creator>
  <cp:lastModifiedBy>Hwang, Jiyoon</cp:lastModifiedBy>
  <dcterms:created xsi:type="dcterms:W3CDTF">2024-05-20T17:33:10Z</dcterms:created>
  <dcterms:modified xsi:type="dcterms:W3CDTF">2024-05-20T17:37:00Z</dcterms:modified>
</cp:coreProperties>
</file>