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4" windowWidth="9437" windowHeight="5477" activeTab="0"/>
  </bookViews>
  <sheets>
    <sheet name="sample" sheetId="1" r:id="rId1"/>
  </sheets>
  <definedNames>
    <definedName name="_xlnm.Print_Area" localSheetId="0">'sample'!$A$1:$N$86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<sst xmlns="http://schemas.openxmlformats.org/spreadsheetml/2006/main" count="222" uniqueCount="86">
  <si>
    <t>CERTIFICATION AND TENANT RENT ROLL</t>
  </si>
  <si>
    <t>Name of Agency:</t>
  </si>
  <si>
    <t>Project Name or Number: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</si>
  <si>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</si>
  <si>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</si>
  <si>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</si>
  <si>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</si>
  <si>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</si>
  <si>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</si>
  <si>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</si>
  <si>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</si>
  <si>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</si>
  <si>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</si>
  <si>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</si>
  <si>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</si>
  <si>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</si>
  <si>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</si>
  <si>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Project</t>
  </si>
  <si>
    <t>Unit</t>
  </si>
  <si>
    <t>Age of</t>
  </si>
  <si>
    <t xml:space="preserve">Base </t>
  </si>
  <si>
    <t>Utility</t>
  </si>
  <si>
    <t>Total</t>
  </si>
  <si>
    <t>Adjusted</t>
  </si>
  <si>
    <t>% of Tenant's</t>
  </si>
  <si>
    <t>30% of</t>
  </si>
  <si>
    <t>Tenant Pmt</t>
  </si>
  <si>
    <t>Eligible</t>
  </si>
  <si>
    <t># Mos.Tenant</t>
  </si>
  <si>
    <t>No.</t>
  </si>
  <si>
    <t>Tenant</t>
  </si>
  <si>
    <t>Rent</t>
  </si>
  <si>
    <t>Allow.</t>
  </si>
  <si>
    <t>(4 + 5 = 6)</t>
  </si>
  <si>
    <t>Monthly</t>
  </si>
  <si>
    <t>Income to</t>
  </si>
  <si>
    <t>= 30% Adj Income</t>
  </si>
  <si>
    <t>RAP</t>
  </si>
  <si>
    <t>on Program</t>
  </si>
  <si>
    <t>Annual</t>
  </si>
  <si>
    <t>Only</t>
  </si>
  <si>
    <t>Income</t>
  </si>
  <si>
    <t>Rent with out</t>
  </si>
  <si>
    <t>Less</t>
  </si>
  <si>
    <t>AMOUNT</t>
  </si>
  <si>
    <t>Current Year</t>
  </si>
  <si>
    <t>Required</t>
  </si>
  <si>
    <t>Util. Allowance</t>
  </si>
  <si>
    <t xml:space="preserve">From </t>
  </si>
  <si>
    <t>From Last</t>
  </si>
  <si>
    <t>Total Shelter</t>
  </si>
  <si>
    <t>From Tenant's</t>
  </si>
  <si>
    <t>Column 6</t>
  </si>
  <si>
    <t>Column 7 x</t>
  </si>
  <si>
    <t>Column 9</t>
  </si>
  <si>
    <t>Column 4 less</t>
  </si>
  <si>
    <t>Column 11  Xs</t>
  </si>
  <si>
    <t>Mgt. Plan</t>
  </si>
  <si>
    <t>Certification</t>
  </si>
  <si>
    <t xml:space="preserve">    -:-    Col. 7</t>
  </si>
  <si>
    <t xml:space="preserve">     30%</t>
  </si>
  <si>
    <t xml:space="preserve"> Less Column 5</t>
  </si>
  <si>
    <t xml:space="preserve">    Column 10</t>
  </si>
  <si>
    <t xml:space="preserve">  Column 12</t>
  </si>
  <si>
    <t>Name of Authorized Party:</t>
  </si>
  <si>
    <t>Signature of Authorized Party:</t>
  </si>
  <si>
    <t>Recommended By:</t>
  </si>
  <si>
    <t>Title:</t>
  </si>
  <si>
    <t>Approved By:</t>
  </si>
  <si>
    <t>Date:</t>
  </si>
  <si>
    <t>Period Covered:</t>
  </si>
  <si>
    <t xml:space="preserve"> </t>
  </si>
  <si>
    <t>Agency</t>
  </si>
  <si>
    <t xml:space="preserve">From:  </t>
  </si>
  <si>
    <t xml:space="preserve">To:  </t>
  </si>
  <si>
    <t>Page 1  of  ___</t>
  </si>
  <si>
    <t>Exhibit A</t>
  </si>
  <si>
    <t xml:space="preserve">Revised </t>
  </si>
  <si>
    <t>3/98</t>
  </si>
  <si>
    <t>Page 2  of  ___</t>
  </si>
  <si>
    <t>ELDERLY RENTAL ASSISTANCE PROGRAM</t>
  </si>
  <si>
    <t>4/04</t>
  </si>
  <si>
    <t>DEPARTMENT OF HOUSING</t>
  </si>
  <si>
    <t>DOH AUTHORIZED AMOUNT $</t>
  </si>
  <si>
    <t>Sponsor Certification: I herby certify that all pages of this schedule are true and correct and that al amounts were computed in accordance with DOH instructions.</t>
  </si>
  <si>
    <t>DOH Use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</si>
</sst>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2" borderId="0" xfId="0" applyNumberFormat="1" applyAlignment="1">
      <alignment/>
    </xf>
    <xf numFmtId="1" fontId="0" fillId="2" borderId="0" xfId="0" applyNumberFormat="1" applyAlignment="1">
      <alignment/>
    </xf>
    <xf numFmtId="0" fontId="1" fillId="2" borderId="0" xfId="0" applyNumberFormat="1" applyFont="1" applyAlignment="1">
      <alignment/>
    </xf>
    <xf numFmtId="1" fontId="1" fillId="34" borderId="10" xfId="0" applyNumberFormat="1" applyFont="1" applyFill="1" applyBorder="1" applyAlignment="1">
      <alignment/>
    </xf>
    <xf numFmtId="1" fontId="2" fillId="35" borderId="11" xfId="0" applyNumberFormat="1" applyFont="1" applyFill="1" applyBorder="1" applyAlignment="1">
      <alignment/>
    </xf>
    <xf numFmtId="0" fontId="2" fillId="35" borderId="11" xfId="0" applyNumberFormat="1" applyFont="1" applyFill="1" applyBorder="1" applyAlignment="1">
      <alignment/>
    </xf>
    <xf numFmtId="1" fontId="3" fillId="35" borderId="12" xfId="0" applyNumberFormat="1" applyFont="1" applyFill="1" applyBorder="1" applyAlignment="1">
      <alignment horizontal="center"/>
    </xf>
    <xf numFmtId="0" fontId="3" fillId="35" borderId="12" xfId="0" applyNumberFormat="1" applyFont="1" applyFill="1" applyBorder="1" applyAlignment="1">
      <alignment horizontal="center"/>
    </xf>
    <xf numFmtId="1" fontId="4" fillId="35" borderId="12" xfId="0" applyNumberFormat="1" applyFont="1" applyFill="1" applyBorder="1" applyAlignment="1">
      <alignment horizontal="center"/>
    </xf>
    <xf numFmtId="1" fontId="4" fillId="35" borderId="13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/>
    </xf>
    <xf numFmtId="1" fontId="2" fillId="35" borderId="0" xfId="0" applyNumberFormat="1" applyFont="1" applyFill="1" applyAlignment="1">
      <alignment/>
    </xf>
    <xf numFmtId="0" fontId="2" fillId="35" borderId="0" xfId="0" applyNumberFormat="1" applyFont="1" applyFill="1" applyAlignment="1">
      <alignment/>
    </xf>
    <xf numFmtId="0" fontId="1" fillId="35" borderId="14" xfId="0" applyNumberFormat="1" applyFont="1" applyFill="1" applyBorder="1" applyAlignment="1">
      <alignment/>
    </xf>
    <xf numFmtId="1" fontId="2" fillId="35" borderId="14" xfId="0" applyNumberFormat="1" applyFont="1" applyFill="1" applyBorder="1" applyAlignment="1">
      <alignment/>
    </xf>
    <xf numFmtId="0" fontId="2" fillId="35" borderId="14" xfId="0" applyNumberFormat="1" applyFont="1" applyFill="1" applyBorder="1" applyAlignment="1">
      <alignment/>
    </xf>
    <xf numFmtId="0" fontId="2" fillId="35" borderId="0" xfId="0" applyNumberFormat="1" applyFont="1" applyFill="1" applyAlignment="1">
      <alignment horizontal="right"/>
    </xf>
    <xf numFmtId="1" fontId="2" fillId="35" borderId="15" xfId="0" applyNumberFormat="1" applyFont="1" applyFill="1" applyBorder="1" applyAlignment="1">
      <alignment/>
    </xf>
    <xf numFmtId="0" fontId="2" fillId="35" borderId="15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1" fontId="2" fillId="35" borderId="16" xfId="0" applyNumberFormat="1" applyFont="1" applyFill="1" applyBorder="1" applyAlignment="1">
      <alignment/>
    </xf>
    <xf numFmtId="1" fontId="5" fillId="35" borderId="17" xfId="0" applyNumberFormat="1" applyFont="1" applyFill="1" applyBorder="1" applyAlignment="1">
      <alignment horizontal="center"/>
    </xf>
    <xf numFmtId="0" fontId="5" fillId="35" borderId="17" xfId="0" applyNumberFormat="1" applyFont="1" applyFill="1" applyBorder="1" applyAlignment="1">
      <alignment horizontal="center"/>
    </xf>
    <xf numFmtId="1" fontId="5" fillId="35" borderId="12" xfId="0" applyNumberFormat="1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/>
    </xf>
    <xf numFmtId="0" fontId="1" fillId="35" borderId="10" xfId="0" applyNumberFormat="1" applyFont="1" applyFill="1" applyBorder="1" applyAlignment="1">
      <alignment/>
    </xf>
    <xf numFmtId="1" fontId="2" fillId="35" borderId="12" xfId="0" applyNumberFormat="1" applyFont="1" applyFill="1" applyBorder="1" applyAlignment="1">
      <alignment/>
    </xf>
    <xf numFmtId="9" fontId="2" fillId="35" borderId="12" xfId="0" applyNumberFormat="1" applyFont="1" applyFill="1" applyBorder="1" applyAlignment="1">
      <alignment/>
    </xf>
    <xf numFmtId="0" fontId="2" fillId="35" borderId="12" xfId="0" applyNumberFormat="1" applyFont="1" applyFill="1" applyBorder="1" applyAlignment="1">
      <alignment/>
    </xf>
    <xf numFmtId="0" fontId="2" fillId="35" borderId="12" xfId="0" applyNumberFormat="1" applyFont="1" applyFill="1" applyBorder="1" applyAlignment="1">
      <alignment horizontal="right"/>
    </xf>
    <xf numFmtId="1" fontId="3" fillId="35" borderId="13" xfId="0" applyNumberFormat="1" applyFont="1" applyFill="1" applyBorder="1" applyAlignment="1">
      <alignment horizontal="center"/>
    </xf>
    <xf numFmtId="0" fontId="3" fillId="35" borderId="13" xfId="0" applyNumberFormat="1" applyFont="1" applyFill="1" applyBorder="1" applyAlignment="1">
      <alignment horizontal="center"/>
    </xf>
    <xf numFmtId="1" fontId="2" fillId="35" borderId="13" xfId="0" applyNumberFormat="1" applyFont="1" applyFill="1" applyBorder="1" applyAlignment="1">
      <alignment/>
    </xf>
    <xf numFmtId="0" fontId="3" fillId="35" borderId="13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/>
    </xf>
    <xf numFmtId="0" fontId="1" fillId="35" borderId="15" xfId="0" applyNumberFormat="1" applyFont="1" applyFill="1" applyBorder="1" applyAlignment="1">
      <alignment/>
    </xf>
    <xf numFmtId="1" fontId="0" fillId="2" borderId="17" xfId="0" applyNumberFormat="1" applyBorder="1" applyAlignment="1">
      <alignment/>
    </xf>
    <xf numFmtId="1" fontId="2" fillId="35" borderId="17" xfId="0" applyNumberFormat="1" applyFont="1" applyFill="1" applyBorder="1" applyAlignment="1">
      <alignment/>
    </xf>
    <xf numFmtId="0" fontId="5" fillId="35" borderId="17" xfId="0" applyNumberFormat="1" applyFont="1" applyFill="1" applyBorder="1" applyAlignment="1">
      <alignment/>
    </xf>
    <xf numFmtId="0" fontId="5" fillId="35" borderId="17" xfId="0" applyNumberFormat="1" applyFont="1" applyFill="1" applyBorder="1" applyAlignment="1">
      <alignment horizontal="right"/>
    </xf>
    <xf numFmtId="1" fontId="3" fillId="35" borderId="17" xfId="0" applyNumberFormat="1" applyFont="1" applyFill="1" applyBorder="1" applyAlignment="1">
      <alignment horizontal="center"/>
    </xf>
    <xf numFmtId="1" fontId="5" fillId="34" borderId="17" xfId="0" applyNumberFormat="1" applyFont="1" applyFill="1" applyBorder="1" applyAlignment="1">
      <alignment/>
    </xf>
    <xf numFmtId="1" fontId="0" fillId="2" borderId="14" xfId="0" applyNumberFormat="1" applyBorder="1" applyAlignment="1">
      <alignment/>
    </xf>
    <xf numFmtId="0" fontId="5" fillId="35" borderId="11" xfId="0" applyNumberFormat="1" applyFont="1" applyFill="1" applyBorder="1" applyAlignment="1">
      <alignment/>
    </xf>
    <xf numFmtId="0" fontId="3" fillId="35" borderId="18" xfId="0" applyNumberFormat="1" applyFont="1" applyFill="1" applyBorder="1" applyAlignment="1">
      <alignment horizontal="center"/>
    </xf>
    <xf numFmtId="0" fontId="2" fillId="35" borderId="11" xfId="0" applyNumberFormat="1" applyFont="1" applyFill="1" applyBorder="1" applyAlignment="1">
      <alignment horizontal="center"/>
    </xf>
    <xf numFmtId="0" fontId="3" fillId="35" borderId="11" xfId="0" applyNumberFormat="1" applyFont="1" applyFill="1" applyBorder="1" applyAlignment="1">
      <alignment/>
    </xf>
    <xf numFmtId="1" fontId="1" fillId="34" borderId="13" xfId="0" applyNumberFormat="1" applyFont="1" applyFill="1" applyBorder="1" applyAlignment="1">
      <alignment/>
    </xf>
    <xf numFmtId="1" fontId="5" fillId="34" borderId="13" xfId="0" applyNumberFormat="1" applyFont="1" applyFill="1" applyBorder="1" applyAlignment="1">
      <alignment/>
    </xf>
    <xf numFmtId="1" fontId="2" fillId="34" borderId="0" xfId="0" applyNumberFormat="1" applyFont="1" applyFill="1" applyAlignment="1">
      <alignment/>
    </xf>
    <xf numFmtId="0" fontId="1" fillId="2" borderId="10" xfId="0" applyNumberFormat="1" applyFont="1" applyBorder="1" applyAlignment="1">
      <alignment/>
    </xf>
    <xf numFmtId="1" fontId="2" fillId="35" borderId="11" xfId="0" applyNumberFormat="1" applyFont="1" applyFill="1" applyBorder="1" applyAlignment="1">
      <alignment horizontal="center"/>
    </xf>
    <xf numFmtId="1" fontId="0" fillId="2" borderId="17" xfId="0" applyNumberFormat="1" applyBorder="1" applyAlignment="1">
      <alignment horizontal="center"/>
    </xf>
    <xf numFmtId="0" fontId="2" fillId="35" borderId="13" xfId="0" applyNumberFormat="1" applyFont="1" applyFill="1" applyBorder="1" applyAlignment="1">
      <alignment horizontal="right"/>
    </xf>
    <xf numFmtId="1" fontId="2" fillId="35" borderId="19" xfId="0" applyNumberFormat="1" applyFont="1" applyFill="1" applyBorder="1" applyAlignment="1">
      <alignment/>
    </xf>
    <xf numFmtId="1" fontId="2" fillId="35" borderId="20" xfId="0" applyNumberFormat="1" applyFont="1" applyFill="1" applyBorder="1" applyAlignment="1">
      <alignment/>
    </xf>
    <xf numFmtId="0" fontId="2" fillId="35" borderId="21" xfId="0" applyNumberFormat="1" applyFont="1" applyFill="1" applyBorder="1" applyAlignment="1">
      <alignment/>
    </xf>
    <xf numFmtId="0" fontId="2" fillId="35" borderId="22" xfId="0" applyNumberFormat="1" applyFont="1" applyFill="1" applyBorder="1" applyAlignment="1">
      <alignment horizontal="right"/>
    </xf>
    <xf numFmtId="0" fontId="2" fillId="35" borderId="12" xfId="0" applyNumberFormat="1" applyFont="1" applyFill="1" applyBorder="1" applyAlignment="1">
      <alignment horizontal="center"/>
    </xf>
    <xf numFmtId="0" fontId="2" fillId="35" borderId="0" xfId="0" applyNumberFormat="1" applyFont="1" applyFill="1" applyBorder="1" applyAlignment="1">
      <alignment horizontal="right"/>
    </xf>
    <xf numFmtId="0" fontId="1" fillId="2" borderId="0" xfId="0" applyNumberFormat="1" applyFont="1" applyAlignment="1" quotePrefix="1">
      <alignment horizontal="left"/>
    </xf>
    <xf numFmtId="0" fontId="2" fillId="35" borderId="21" xfId="0" applyNumberFormat="1" applyFont="1" applyFill="1" applyBorder="1" applyAlignment="1">
      <alignment horizontal="center"/>
    </xf>
    <xf numFmtId="0" fontId="3" fillId="35" borderId="23" xfId="0" applyNumberFormat="1" applyFont="1" applyFill="1" applyBorder="1" applyAlignment="1">
      <alignment horizontal="center"/>
    </xf>
    <xf numFmtId="0" fontId="3" fillId="35" borderId="24" xfId="0" applyNumberFormat="1" applyFont="1" applyFill="1" applyBorder="1" applyAlignment="1">
      <alignment horizontal="center"/>
    </xf>
    <xf numFmtId="0" fontId="3" fillId="35" borderId="24" xfId="0" applyNumberFormat="1" applyFont="1" applyFill="1" applyBorder="1" applyAlignment="1">
      <alignment/>
    </xf>
    <xf numFmtId="0" fontId="3" fillId="35" borderId="25" xfId="0" applyNumberFormat="1" applyFont="1" applyFill="1" applyBorder="1" applyAlignment="1">
      <alignment/>
    </xf>
    <xf numFmtId="0" fontId="5" fillId="35" borderId="21" xfId="0" applyNumberFormat="1" applyFont="1" applyFill="1" applyBorder="1" applyAlignment="1">
      <alignment horizontal="center"/>
    </xf>
    <xf numFmtId="0" fontId="2" fillId="35" borderId="26" xfId="0" applyNumberFormat="1" applyFont="1" applyFill="1" applyBorder="1" applyAlignment="1">
      <alignment/>
    </xf>
    <xf numFmtId="0" fontId="1" fillId="35" borderId="27" xfId="0" applyNumberFormat="1" applyFont="1" applyFill="1" applyBorder="1" applyAlignment="1">
      <alignment/>
    </xf>
    <xf numFmtId="0" fontId="1" fillId="2" borderId="27" xfId="0" applyNumberFormat="1" applyFont="1" applyBorder="1" applyAlignment="1">
      <alignment/>
    </xf>
    <xf numFmtId="0" fontId="0" fillId="2" borderId="26" xfId="0" applyNumberFormat="1" applyBorder="1" applyAlignment="1">
      <alignment/>
    </xf>
    <xf numFmtId="0" fontId="1" fillId="35" borderId="28" xfId="0" applyNumberFormat="1" applyFont="1" applyFill="1" applyBorder="1" applyAlignment="1">
      <alignment/>
    </xf>
    <xf numFmtId="0" fontId="1" fillId="35" borderId="29" xfId="0" applyNumberFormat="1" applyFont="1" applyFill="1" applyBorder="1" applyAlignment="1">
      <alignment/>
    </xf>
    <xf numFmtId="0" fontId="3" fillId="35" borderId="21" xfId="0" applyNumberFormat="1" applyFont="1" applyFill="1" applyBorder="1" applyAlignment="1">
      <alignment/>
    </xf>
    <xf numFmtId="0" fontId="1" fillId="35" borderId="14" xfId="0" applyNumberFormat="1" applyFont="1" applyFill="1" applyBorder="1" applyAlignment="1" quotePrefix="1">
      <alignment horizontal="left"/>
    </xf>
    <xf numFmtId="1" fontId="2" fillId="34" borderId="0" xfId="0" applyNumberFormat="1" applyFont="1" applyFill="1" applyBorder="1" applyAlignment="1">
      <alignment/>
    </xf>
    <xf numFmtId="1" fontId="2" fillId="34" borderId="30" xfId="0" applyNumberFormat="1" applyFont="1" applyFill="1" applyBorder="1" applyAlignment="1">
      <alignment/>
    </xf>
    <xf numFmtId="0" fontId="2" fillId="35" borderId="11" xfId="0" applyNumberFormat="1" applyFont="1" applyFill="1" applyBorder="1" applyAlignment="1" quotePrefix="1">
      <alignment horizontal="center"/>
    </xf>
    <xf numFmtId="16" fontId="2" fillId="35" borderId="11" xfId="0" applyNumberFormat="1" applyFont="1" applyFill="1" applyBorder="1" applyAlignment="1" quotePrefix="1">
      <alignment horizontal="center"/>
    </xf>
    <xf numFmtId="1" fontId="1" fillId="2" borderId="0" xfId="0" applyNumberFormat="1" applyFont="1" applyAlignment="1">
      <alignment horizontal="left"/>
    </xf>
    <xf numFmtId="0" fontId="2" fillId="36" borderId="12" xfId="0" applyNumberFormat="1" applyFont="1" applyFill="1" applyBorder="1" applyAlignment="1">
      <alignment horizontal="right"/>
    </xf>
    <xf numFmtId="0" fontId="2" fillId="36" borderId="12" xfId="0" applyNumberFormat="1" applyFont="1" applyFill="1" applyBorder="1" applyAlignment="1">
      <alignment horizontal="center"/>
    </xf>
    <xf numFmtId="0" fontId="1" fillId="35" borderId="10" xfId="0" applyNumberFormat="1" applyFont="1" applyFill="1" applyBorder="1" applyAlignment="1">
      <alignment/>
    </xf>
    <xf numFmtId="0" fontId="1" fillId="2" borderId="26" xfId="0" applyNumberFormat="1" applyFont="1" applyBorder="1" applyAlignment="1">
      <alignment horizontal="left"/>
    </xf>
    <xf numFmtId="0" fontId="8" fillId="2" borderId="26" xfId="0" applyNumberFormat="1" applyFont="1" applyBorder="1" applyAlignment="1">
      <alignment horizontal="left"/>
    </xf>
    <xf numFmtId="17" fontId="1" fillId="2" borderId="0" xfId="0" applyNumberFormat="1" applyFont="1" applyAlignment="1" quotePrefix="1">
      <alignment/>
    </xf>
    <xf numFmtId="0" fontId="3" fillId="2" borderId="31" xfId="0" applyNumberFormat="1" applyFont="1" applyBorder="1" applyAlignment="1">
      <alignment horizontal="center"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Alignment="1">
      <alignment horizontal="center"/>
    </xf>
    <xf numFmtId="0" fontId="6" fillId="2" borderId="10" xfId="0" applyNumberFormat="1" applyFont="1" applyBorder="1" applyAlignment="1">
      <alignment horizontal="center"/>
    </xf>
    <xf numFmtId="0" fontId="7" fillId="2" borderId="14" xfId="0" applyNumberFormat="1" applyFont="1" applyBorder="1" applyAlignment="1">
      <alignment horizontal="center"/>
    </xf>
    <xf numFmtId="1" fontId="1" fillId="34" borderId="10" xfId="0" applyNumberFormat="1" applyFont="1" applyFill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showOutlineSymbols="0" zoomScale="65" zoomScaleNormal="65" zoomScaleSheetLayoutView="25" zoomScalePageLayoutView="0" workbookViewId="0" topLeftCell="A67">
      <selection activeCell="O44" sqref="O44"/>
    </sheetView>
  </sheetViews>
  <sheetFormatPr defaultColWidth="11.4453125" defaultRowHeight="15"/>
  <cols>
    <col min="1" max="1" width="8.21484375" style="0" customWidth="1"/>
    <col min="2" max="2" width="9.99609375" style="0" customWidth="1"/>
    <col min="3" max="3" width="8.88671875" style="0" customWidth="1"/>
    <col min="4" max="4" width="10.3359375" style="0" customWidth="1"/>
    <col min="5" max="5" width="9.5546875" style="0" customWidth="1"/>
    <col min="6" max="6" width="9.10546875" style="0" customWidth="1"/>
    <col min="7" max="8" width="10.6640625" style="0" customWidth="1"/>
    <col min="9" max="9" width="9.10546875" style="0" customWidth="1"/>
    <col min="10" max="10" width="14.3359375" style="0" customWidth="1"/>
    <col min="11" max="12" width="9.99609375" style="0" customWidth="1"/>
    <col min="13" max="13" width="10.3359375" style="0" customWidth="1"/>
    <col min="14" max="14" width="11.3359375" style="0" customWidth="1"/>
  </cols>
  <sheetData>
    <row r="1" spans="1:14" ht="15.75" customHeight="1">
      <c r="A1" s="84" t="s">
        <v>76</v>
      </c>
      <c r="B1" s="2" t="s">
        <v>71</v>
      </c>
      <c r="F1" s="88" t="s">
        <v>82</v>
      </c>
      <c r="G1" s="88"/>
      <c r="H1" s="88"/>
      <c r="I1" s="88"/>
      <c r="J1" s="88"/>
      <c r="K1" s="1"/>
      <c r="L1" s="1"/>
      <c r="M1" s="80" t="s">
        <v>75</v>
      </c>
      <c r="N1" s="50"/>
    </row>
    <row r="2" spans="1:14" ht="15.75" customHeight="1">
      <c r="A2" s="85" t="s">
        <v>77</v>
      </c>
      <c r="B2" s="86" t="s">
        <v>81</v>
      </c>
      <c r="F2" s="88" t="s">
        <v>80</v>
      </c>
      <c r="G2" s="88"/>
      <c r="H2" s="88"/>
      <c r="I2" s="88"/>
      <c r="J2" s="88"/>
      <c r="K2" s="1"/>
      <c r="L2" s="1"/>
      <c r="M2" s="1"/>
      <c r="N2" s="1"/>
    </row>
    <row r="3" spans="1:14" ht="15.75" customHeight="1">
      <c r="A3" s="71"/>
      <c r="B3" t="s">
        <v>71</v>
      </c>
      <c r="F3" s="89" t="s">
        <v>0</v>
      </c>
      <c r="G3" s="89"/>
      <c r="H3" s="89"/>
      <c r="I3" s="89"/>
      <c r="J3" s="89"/>
      <c r="K3" s="1"/>
      <c r="L3" s="1"/>
      <c r="M3" s="1"/>
      <c r="N3" s="1"/>
    </row>
    <row r="4" spans="1:14" ht="15.75" customHeight="1">
      <c r="A4" s="71"/>
      <c r="B4" t="s">
        <v>71</v>
      </c>
      <c r="F4" s="90"/>
      <c r="G4" s="90"/>
      <c r="H4" s="90"/>
      <c r="I4" s="90"/>
      <c r="J4" s="90"/>
      <c r="K4" s="1"/>
      <c r="L4" s="1"/>
      <c r="M4" s="1"/>
      <c r="N4" s="1"/>
    </row>
    <row r="5" spans="1:14" ht="19.5" customHeight="1">
      <c r="A5" s="72" t="s">
        <v>1</v>
      </c>
      <c r="B5" s="36" t="s">
        <v>72</v>
      </c>
      <c r="C5" s="36"/>
      <c r="D5" s="18"/>
      <c r="E5" s="18"/>
      <c r="F5" s="18"/>
      <c r="G5" s="18"/>
      <c r="H5" s="18"/>
      <c r="I5" s="17"/>
      <c r="J5" s="17"/>
      <c r="K5" s="17"/>
      <c r="L5" s="17"/>
      <c r="M5" s="17"/>
      <c r="N5" s="43"/>
    </row>
    <row r="6" spans="1:14" ht="19.5" customHeight="1">
      <c r="A6" s="73" t="s">
        <v>2</v>
      </c>
      <c r="B6" s="13"/>
      <c r="C6" s="13"/>
      <c r="D6" s="15"/>
      <c r="E6" s="15"/>
      <c r="F6" s="15"/>
      <c r="G6" s="2" t="s">
        <v>70</v>
      </c>
      <c r="H6" s="13"/>
      <c r="I6" s="61" t="s">
        <v>73</v>
      </c>
      <c r="K6" s="75" t="s">
        <v>74</v>
      </c>
      <c r="L6" s="15"/>
      <c r="M6" s="14"/>
      <c r="N6" s="14"/>
    </row>
    <row r="7" spans="1:14" ht="12.75" customHeight="1">
      <c r="A7" s="62" t="s">
        <v>3</v>
      </c>
      <c r="B7" s="46" t="s">
        <v>4</v>
      </c>
      <c r="C7" s="46" t="s">
        <v>5</v>
      </c>
      <c r="D7" s="46" t="s">
        <v>6</v>
      </c>
      <c r="E7" s="46" t="s">
        <v>7</v>
      </c>
      <c r="F7" s="46" t="s">
        <v>8</v>
      </c>
      <c r="G7" s="46" t="s">
        <v>9</v>
      </c>
      <c r="H7" s="46" t="s">
        <v>10</v>
      </c>
      <c r="I7" s="52" t="s">
        <v>11</v>
      </c>
      <c r="J7" s="52" t="s">
        <v>12</v>
      </c>
      <c r="K7" s="52" t="s">
        <v>13</v>
      </c>
      <c r="L7" s="52" t="s">
        <v>14</v>
      </c>
      <c r="M7" s="52" t="s">
        <v>15</v>
      </c>
      <c r="N7" s="53" t="s">
        <v>16</v>
      </c>
    </row>
    <row r="8" spans="1:14" ht="12.75" customHeight="1">
      <c r="A8" s="63" t="s">
        <v>17</v>
      </c>
      <c r="B8" s="45" t="s">
        <v>18</v>
      </c>
      <c r="C8" s="32" t="s">
        <v>19</v>
      </c>
      <c r="D8" s="32" t="s">
        <v>20</v>
      </c>
      <c r="E8" s="32" t="s">
        <v>21</v>
      </c>
      <c r="F8" s="87" t="s">
        <v>22</v>
      </c>
      <c r="G8" s="32" t="s">
        <v>23</v>
      </c>
      <c r="H8" s="32" t="s">
        <v>24</v>
      </c>
      <c r="I8" s="31" t="s">
        <v>25</v>
      </c>
      <c r="J8" s="31" t="s">
        <v>26</v>
      </c>
      <c r="K8" s="9" t="s">
        <v>27</v>
      </c>
      <c r="L8" s="31" t="s">
        <v>28</v>
      </c>
      <c r="M8" s="31" t="s">
        <v>22</v>
      </c>
      <c r="N8" s="48" t="s">
        <v>85</v>
      </c>
    </row>
    <row r="9" spans="1:14" ht="12.75" customHeight="1">
      <c r="A9" s="64" t="s">
        <v>29</v>
      </c>
      <c r="B9" s="32" t="s">
        <v>29</v>
      </c>
      <c r="C9" s="32" t="s">
        <v>30</v>
      </c>
      <c r="D9" s="32" t="s">
        <v>31</v>
      </c>
      <c r="E9" s="32" t="s">
        <v>32</v>
      </c>
      <c r="F9" s="32" t="s">
        <v>33</v>
      </c>
      <c r="G9" s="32" t="s">
        <v>34</v>
      </c>
      <c r="H9" s="32" t="s">
        <v>35</v>
      </c>
      <c r="I9" s="31" t="s">
        <v>23</v>
      </c>
      <c r="J9" s="31" t="s">
        <v>36</v>
      </c>
      <c r="K9" s="9" t="s">
        <v>37</v>
      </c>
      <c r="L9" s="31" t="s">
        <v>38</v>
      </c>
      <c r="M9" s="31" t="s">
        <v>39</v>
      </c>
      <c r="N9" s="48" t="s">
        <v>40</v>
      </c>
    </row>
    <row r="10" spans="1:14" ht="12.75" customHeight="1">
      <c r="A10" s="65"/>
      <c r="B10" s="34"/>
      <c r="C10" s="34"/>
      <c r="D10" s="34"/>
      <c r="E10" s="34"/>
      <c r="F10" s="34"/>
      <c r="G10" s="32" t="s">
        <v>41</v>
      </c>
      <c r="H10" s="32" t="s">
        <v>42</v>
      </c>
      <c r="I10" s="31" t="s">
        <v>41</v>
      </c>
      <c r="J10" s="31" t="s">
        <v>43</v>
      </c>
      <c r="K10" s="9" t="s">
        <v>44</v>
      </c>
      <c r="L10" s="31" t="s">
        <v>45</v>
      </c>
      <c r="M10" s="31" t="s">
        <v>46</v>
      </c>
      <c r="N10" s="33"/>
    </row>
    <row r="11" spans="1:14" ht="12.75" customHeight="1">
      <c r="A11" s="66"/>
      <c r="B11" s="35"/>
      <c r="C11" s="35"/>
      <c r="D11" s="35"/>
      <c r="E11" s="35"/>
      <c r="F11" s="35"/>
      <c r="G11" s="7"/>
      <c r="H11" s="7" t="s">
        <v>37</v>
      </c>
      <c r="I11" s="6"/>
      <c r="J11" s="6" t="s">
        <v>47</v>
      </c>
      <c r="K11" s="8"/>
      <c r="L11" s="27"/>
      <c r="M11" s="6"/>
      <c r="N11" s="27"/>
    </row>
    <row r="12" spans="1:14" ht="3.75" customHeight="1">
      <c r="A12" s="74"/>
      <c r="B12" s="47"/>
      <c r="C12" s="35"/>
      <c r="D12" s="35"/>
      <c r="E12" s="35"/>
      <c r="F12" s="35"/>
      <c r="G12" s="7"/>
      <c r="H12" s="7"/>
      <c r="I12" s="6"/>
      <c r="J12" s="6"/>
      <c r="K12" s="27"/>
      <c r="L12" s="38"/>
      <c r="M12" s="41"/>
      <c r="N12" s="41"/>
    </row>
    <row r="13" spans="1:14" ht="12.75" customHeight="1">
      <c r="A13" s="67" t="s">
        <v>48</v>
      </c>
      <c r="B13" s="44"/>
      <c r="C13" s="39"/>
      <c r="D13" s="23" t="s">
        <v>49</v>
      </c>
      <c r="E13" s="39"/>
      <c r="F13" s="23" t="s">
        <v>50</v>
      </c>
      <c r="G13" s="23" t="s">
        <v>51</v>
      </c>
      <c r="H13" s="23" t="s">
        <v>52</v>
      </c>
      <c r="I13" s="22" t="s">
        <v>53</v>
      </c>
      <c r="J13" s="22" t="s">
        <v>54</v>
      </c>
      <c r="K13" s="22" t="s">
        <v>55</v>
      </c>
      <c r="L13" s="37"/>
      <c r="M13" s="24" t="s">
        <v>56</v>
      </c>
      <c r="N13" s="42"/>
    </row>
    <row r="14" spans="1:14" ht="12.75" customHeight="1">
      <c r="A14" s="67" t="s">
        <v>57</v>
      </c>
      <c r="B14" s="44"/>
      <c r="C14" s="39"/>
      <c r="D14" s="23" t="s">
        <v>57</v>
      </c>
      <c r="E14" s="40"/>
      <c r="F14" s="23" t="s">
        <v>31</v>
      </c>
      <c r="G14" s="23" t="s">
        <v>58</v>
      </c>
      <c r="H14" s="23" t="s">
        <v>59</v>
      </c>
      <c r="I14" s="22" t="s">
        <v>60</v>
      </c>
      <c r="J14" s="22" t="s">
        <v>61</v>
      </c>
      <c r="K14" s="22" t="s">
        <v>62</v>
      </c>
      <c r="L14" s="38"/>
      <c r="M14" s="24" t="s">
        <v>63</v>
      </c>
      <c r="N14" s="49"/>
    </row>
    <row r="15" spans="1:14" ht="3.75" customHeight="1">
      <c r="A15" s="57"/>
      <c r="B15" s="5"/>
      <c r="C15" s="29"/>
      <c r="D15" s="30"/>
      <c r="E15" s="30"/>
      <c r="F15" s="29"/>
      <c r="G15" s="29"/>
      <c r="H15" s="29"/>
      <c r="I15" s="27"/>
      <c r="J15" s="27"/>
      <c r="K15" s="27"/>
      <c r="L15" s="38"/>
      <c r="M15" s="27"/>
      <c r="N15" s="4"/>
    </row>
    <row r="16" spans="1:15" ht="21" customHeight="1">
      <c r="A16" s="57"/>
      <c r="B16" s="79"/>
      <c r="C16" s="59"/>
      <c r="D16" s="82"/>
      <c r="E16" s="82"/>
      <c r="F16" s="59">
        <f>(D16+E16)</f>
        <v>0</v>
      </c>
      <c r="G16" s="81"/>
      <c r="H16" s="28" t="e">
        <f>(F16/G16)</f>
        <v>#DIV/0!</v>
      </c>
      <c r="I16" s="27">
        <f>(G16*0.3)</f>
        <v>0</v>
      </c>
      <c r="J16" s="27">
        <f>(I16-E16)</f>
        <v>0</v>
      </c>
      <c r="K16" s="55">
        <f>IF(O16&gt;0,O16,0)</f>
        <v>0</v>
      </c>
      <c r="L16" s="55">
        <v>12</v>
      </c>
      <c r="M16" s="27" t="str">
        <f>IF(K16&gt;0,K16*L16," ")</f>
        <v> </v>
      </c>
      <c r="N16" s="55"/>
      <c r="O16" s="56">
        <f>ROUND(D16-J16,0.5)</f>
        <v>0</v>
      </c>
    </row>
    <row r="17" spans="1:15" ht="21" customHeight="1">
      <c r="A17" s="57"/>
      <c r="B17" s="78"/>
      <c r="C17" s="59"/>
      <c r="D17" s="82"/>
      <c r="E17" s="82"/>
      <c r="F17" s="59">
        <f aca="true" t="shared" si="0" ref="F17:F28">(D17+E17)</f>
        <v>0</v>
      </c>
      <c r="G17" s="81"/>
      <c r="H17" s="28" t="e">
        <f aca="true" t="shared" si="1" ref="H17:H28">(F17/G17)</f>
        <v>#DIV/0!</v>
      </c>
      <c r="I17" s="27">
        <f aca="true" t="shared" si="2" ref="I17:I28">(G17*0.3)</f>
        <v>0</v>
      </c>
      <c r="J17" s="27">
        <f aca="true" t="shared" si="3" ref="J17:J28">(I17-E17)</f>
        <v>0</v>
      </c>
      <c r="K17" s="55">
        <f aca="true" t="shared" si="4" ref="K17:K28">IF(O17&gt;0,O17,0)</f>
        <v>0</v>
      </c>
      <c r="L17" s="55">
        <v>12</v>
      </c>
      <c r="M17" s="27" t="str">
        <f aca="true" t="shared" si="5" ref="M17:M28">IF(K17&gt;0,K17*L17," ")</f>
        <v> </v>
      </c>
      <c r="N17" s="55"/>
      <c r="O17" s="56">
        <f aca="true" t="shared" si="6" ref="O17:O28">ROUND(D17-J17,0.5)</f>
        <v>0</v>
      </c>
    </row>
    <row r="18" spans="1:15" ht="21" customHeight="1">
      <c r="A18" s="57"/>
      <c r="B18" s="78"/>
      <c r="C18" s="59"/>
      <c r="D18" s="82"/>
      <c r="E18" s="82"/>
      <c r="F18" s="59">
        <f t="shared" si="0"/>
        <v>0</v>
      </c>
      <c r="G18" s="81"/>
      <c r="H18" s="28" t="e">
        <f t="shared" si="1"/>
        <v>#DIV/0!</v>
      </c>
      <c r="I18" s="27">
        <f t="shared" si="2"/>
        <v>0</v>
      </c>
      <c r="J18" s="27">
        <f t="shared" si="3"/>
        <v>0</v>
      </c>
      <c r="K18" s="55">
        <f t="shared" si="4"/>
        <v>0</v>
      </c>
      <c r="L18" s="55">
        <v>12</v>
      </c>
      <c r="M18" s="27" t="str">
        <f t="shared" si="5"/>
        <v> </v>
      </c>
      <c r="N18" s="55"/>
      <c r="O18" s="56">
        <f t="shared" si="6"/>
        <v>0</v>
      </c>
    </row>
    <row r="19" spans="1:15" ht="21" customHeight="1">
      <c r="A19" s="57"/>
      <c r="B19" s="78"/>
      <c r="C19" s="59"/>
      <c r="D19" s="82"/>
      <c r="E19" s="82"/>
      <c r="F19" s="59">
        <f t="shared" si="0"/>
        <v>0</v>
      </c>
      <c r="G19" s="81"/>
      <c r="H19" s="28" t="e">
        <f t="shared" si="1"/>
        <v>#DIV/0!</v>
      </c>
      <c r="I19" s="27">
        <f t="shared" si="2"/>
        <v>0</v>
      </c>
      <c r="J19" s="27">
        <f t="shared" si="3"/>
        <v>0</v>
      </c>
      <c r="K19" s="55">
        <f t="shared" si="4"/>
        <v>0</v>
      </c>
      <c r="L19" s="55">
        <v>12</v>
      </c>
      <c r="M19" s="27" t="str">
        <f t="shared" si="5"/>
        <v> </v>
      </c>
      <c r="N19" s="55"/>
      <c r="O19" s="56">
        <f t="shared" si="6"/>
        <v>0</v>
      </c>
    </row>
    <row r="20" spans="1:15" ht="21" customHeight="1">
      <c r="A20" s="57"/>
      <c r="B20" s="78"/>
      <c r="C20" s="59"/>
      <c r="D20" s="82"/>
      <c r="E20" s="82"/>
      <c r="F20" s="59">
        <f t="shared" si="0"/>
        <v>0</v>
      </c>
      <c r="G20" s="81"/>
      <c r="H20" s="28" t="e">
        <f t="shared" si="1"/>
        <v>#DIV/0!</v>
      </c>
      <c r="I20" s="27">
        <f t="shared" si="2"/>
        <v>0</v>
      </c>
      <c r="J20" s="27">
        <f t="shared" si="3"/>
        <v>0</v>
      </c>
      <c r="K20" s="55">
        <f t="shared" si="4"/>
        <v>0</v>
      </c>
      <c r="L20" s="55">
        <v>12</v>
      </c>
      <c r="M20" s="27" t="str">
        <f t="shared" si="5"/>
        <v> </v>
      </c>
      <c r="N20" s="55"/>
      <c r="O20" s="56">
        <f t="shared" si="6"/>
        <v>0</v>
      </c>
    </row>
    <row r="21" spans="1:15" ht="21" customHeight="1">
      <c r="A21" s="57"/>
      <c r="B21" s="78"/>
      <c r="C21" s="59"/>
      <c r="D21" s="82"/>
      <c r="E21" s="82"/>
      <c r="F21" s="59">
        <f t="shared" si="0"/>
        <v>0</v>
      </c>
      <c r="G21" s="81"/>
      <c r="H21" s="28" t="e">
        <f t="shared" si="1"/>
        <v>#DIV/0!</v>
      </c>
      <c r="I21" s="27">
        <f t="shared" si="2"/>
        <v>0</v>
      </c>
      <c r="J21" s="27">
        <f t="shared" si="3"/>
        <v>0</v>
      </c>
      <c r="K21" s="55">
        <f t="shared" si="4"/>
        <v>0</v>
      </c>
      <c r="L21" s="55">
        <v>12</v>
      </c>
      <c r="M21" s="27" t="str">
        <f t="shared" si="5"/>
        <v> </v>
      </c>
      <c r="N21" s="55"/>
      <c r="O21" s="56">
        <f t="shared" si="6"/>
        <v>0</v>
      </c>
    </row>
    <row r="22" spans="1:15" ht="21" customHeight="1">
      <c r="A22" s="57"/>
      <c r="B22" s="78"/>
      <c r="C22" s="59"/>
      <c r="D22" s="82"/>
      <c r="E22" s="82"/>
      <c r="F22" s="59">
        <f t="shared" si="0"/>
        <v>0</v>
      </c>
      <c r="G22" s="81"/>
      <c r="H22" s="28" t="e">
        <f t="shared" si="1"/>
        <v>#DIV/0!</v>
      </c>
      <c r="I22" s="27">
        <f t="shared" si="2"/>
        <v>0</v>
      </c>
      <c r="J22" s="27">
        <f t="shared" si="3"/>
        <v>0</v>
      </c>
      <c r="K22" s="55">
        <f t="shared" si="4"/>
        <v>0</v>
      </c>
      <c r="L22" s="55">
        <v>12</v>
      </c>
      <c r="M22" s="27" t="str">
        <f t="shared" si="5"/>
        <v> </v>
      </c>
      <c r="N22" s="55"/>
      <c r="O22" s="56">
        <f t="shared" si="6"/>
        <v>0</v>
      </c>
    </row>
    <row r="23" spans="1:15" ht="21" customHeight="1">
      <c r="A23" s="57"/>
      <c r="B23" s="78"/>
      <c r="C23" s="59"/>
      <c r="D23" s="82"/>
      <c r="E23" s="82"/>
      <c r="F23" s="59">
        <f t="shared" si="0"/>
        <v>0</v>
      </c>
      <c r="G23" s="81"/>
      <c r="H23" s="28" t="e">
        <f t="shared" si="1"/>
        <v>#DIV/0!</v>
      </c>
      <c r="I23" s="27">
        <f t="shared" si="2"/>
        <v>0</v>
      </c>
      <c r="J23" s="27">
        <f t="shared" si="3"/>
        <v>0</v>
      </c>
      <c r="K23" s="55">
        <f t="shared" si="4"/>
        <v>0</v>
      </c>
      <c r="L23" s="55">
        <v>12</v>
      </c>
      <c r="M23" s="27" t="str">
        <f t="shared" si="5"/>
        <v> </v>
      </c>
      <c r="N23" s="55"/>
      <c r="O23" s="56">
        <f t="shared" si="6"/>
        <v>0</v>
      </c>
    </row>
    <row r="24" spans="1:15" ht="21" customHeight="1">
      <c r="A24" s="57"/>
      <c r="B24" s="78"/>
      <c r="C24" s="59"/>
      <c r="D24" s="82"/>
      <c r="E24" s="82"/>
      <c r="F24" s="59">
        <f t="shared" si="0"/>
        <v>0</v>
      </c>
      <c r="G24" s="81"/>
      <c r="H24" s="28" t="e">
        <f t="shared" si="1"/>
        <v>#DIV/0!</v>
      </c>
      <c r="I24" s="27">
        <f t="shared" si="2"/>
        <v>0</v>
      </c>
      <c r="J24" s="27">
        <f t="shared" si="3"/>
        <v>0</v>
      </c>
      <c r="K24" s="55">
        <f t="shared" si="4"/>
        <v>0</v>
      </c>
      <c r="L24" s="55">
        <v>0</v>
      </c>
      <c r="M24" s="27" t="str">
        <f t="shared" si="5"/>
        <v> </v>
      </c>
      <c r="N24" s="55"/>
      <c r="O24" s="56">
        <f t="shared" si="6"/>
        <v>0</v>
      </c>
    </row>
    <row r="25" spans="1:15" ht="21" customHeight="1">
      <c r="A25" s="57"/>
      <c r="B25" s="78"/>
      <c r="C25" s="59"/>
      <c r="D25" s="82"/>
      <c r="E25" s="82"/>
      <c r="F25" s="59">
        <f t="shared" si="0"/>
        <v>0</v>
      </c>
      <c r="G25" s="81"/>
      <c r="H25" s="28" t="e">
        <f t="shared" si="1"/>
        <v>#DIV/0!</v>
      </c>
      <c r="I25" s="27">
        <f t="shared" si="2"/>
        <v>0</v>
      </c>
      <c r="J25" s="27">
        <f t="shared" si="3"/>
        <v>0</v>
      </c>
      <c r="K25" s="55">
        <f t="shared" si="4"/>
        <v>0</v>
      </c>
      <c r="L25" s="55">
        <v>12</v>
      </c>
      <c r="M25" s="27" t="str">
        <f t="shared" si="5"/>
        <v> </v>
      </c>
      <c r="N25" s="55"/>
      <c r="O25" s="56">
        <f t="shared" si="6"/>
        <v>0</v>
      </c>
    </row>
    <row r="26" spans="1:15" ht="21" customHeight="1">
      <c r="A26" s="57"/>
      <c r="B26" s="78"/>
      <c r="C26" s="59"/>
      <c r="D26" s="82"/>
      <c r="E26" s="82"/>
      <c r="F26" s="59">
        <f t="shared" si="0"/>
        <v>0</v>
      </c>
      <c r="G26" s="81"/>
      <c r="H26" s="28" t="e">
        <f t="shared" si="1"/>
        <v>#DIV/0!</v>
      </c>
      <c r="I26" s="27">
        <f t="shared" si="2"/>
        <v>0</v>
      </c>
      <c r="J26" s="27">
        <f t="shared" si="3"/>
        <v>0</v>
      </c>
      <c r="K26" s="55">
        <f t="shared" si="4"/>
        <v>0</v>
      </c>
      <c r="L26" s="55">
        <v>12</v>
      </c>
      <c r="M26" s="27" t="str">
        <f t="shared" si="5"/>
        <v> </v>
      </c>
      <c r="N26" s="55"/>
      <c r="O26" s="56">
        <f t="shared" si="6"/>
        <v>0</v>
      </c>
    </row>
    <row r="27" spans="1:15" ht="21" customHeight="1">
      <c r="A27" s="57"/>
      <c r="B27" s="78"/>
      <c r="C27" s="59"/>
      <c r="D27" s="82"/>
      <c r="E27" s="82"/>
      <c r="F27" s="59">
        <f t="shared" si="0"/>
        <v>0</v>
      </c>
      <c r="G27" s="81"/>
      <c r="H27" s="28" t="e">
        <f t="shared" si="1"/>
        <v>#DIV/0!</v>
      </c>
      <c r="I27" s="27">
        <f t="shared" si="2"/>
        <v>0</v>
      </c>
      <c r="J27" s="27">
        <f t="shared" si="3"/>
        <v>0</v>
      </c>
      <c r="K27" s="55">
        <f t="shared" si="4"/>
        <v>0</v>
      </c>
      <c r="L27" s="55">
        <v>12</v>
      </c>
      <c r="M27" s="27" t="str">
        <f t="shared" si="5"/>
        <v> </v>
      </c>
      <c r="N27" s="55"/>
      <c r="O27" s="56">
        <f t="shared" si="6"/>
        <v>0</v>
      </c>
    </row>
    <row r="28" spans="1:15" ht="21" customHeight="1">
      <c r="A28" s="57"/>
      <c r="B28" s="78"/>
      <c r="C28" s="59"/>
      <c r="D28" s="82"/>
      <c r="E28" s="82"/>
      <c r="F28" s="59">
        <f t="shared" si="0"/>
        <v>0</v>
      </c>
      <c r="G28" s="81"/>
      <c r="H28" s="28" t="e">
        <f t="shared" si="1"/>
        <v>#DIV/0!</v>
      </c>
      <c r="I28" s="27">
        <f t="shared" si="2"/>
        <v>0</v>
      </c>
      <c r="J28" s="27">
        <f t="shared" si="3"/>
        <v>0</v>
      </c>
      <c r="K28" s="55">
        <f t="shared" si="4"/>
        <v>0</v>
      </c>
      <c r="L28" s="55">
        <v>12</v>
      </c>
      <c r="M28" s="27" t="str">
        <f t="shared" si="5"/>
        <v> </v>
      </c>
      <c r="N28" s="55"/>
      <c r="O28" s="56">
        <f t="shared" si="6"/>
        <v>0</v>
      </c>
    </row>
    <row r="29" spans="1:15" ht="21" customHeight="1">
      <c r="A29" s="57"/>
      <c r="B29" s="46" t="s">
        <v>71</v>
      </c>
      <c r="C29" s="59" t="s">
        <v>71</v>
      </c>
      <c r="D29" s="82"/>
      <c r="E29" s="82"/>
      <c r="F29" s="59">
        <f aca="true" t="shared" si="7" ref="F29:F37">(D29+E29)</f>
        <v>0</v>
      </c>
      <c r="G29" s="81"/>
      <c r="H29" s="28" t="e">
        <f aca="true" t="shared" si="8" ref="H29:H37">(F29/G29)</f>
        <v>#DIV/0!</v>
      </c>
      <c r="I29" s="27">
        <f aca="true" t="shared" si="9" ref="I29:I37">(G29*0.3)</f>
        <v>0</v>
      </c>
      <c r="J29" s="27">
        <f aca="true" t="shared" si="10" ref="J29:J37">(I29-E29)</f>
        <v>0</v>
      </c>
      <c r="K29" s="55">
        <f aca="true" t="shared" si="11" ref="K29:K37">IF(O29&gt;0,O29,0)</f>
        <v>0</v>
      </c>
      <c r="L29" s="55">
        <v>12</v>
      </c>
      <c r="M29" s="27" t="str">
        <f aca="true" t="shared" si="12" ref="M29:M37">IF(K29&gt;0,K29*L29," ")</f>
        <v> </v>
      </c>
      <c r="N29" s="55"/>
      <c r="O29" s="56">
        <f aca="true" t="shared" si="13" ref="O29:O37">ROUND(D29-J29,0.5)</f>
        <v>0</v>
      </c>
    </row>
    <row r="30" spans="1:15" ht="21" customHeight="1">
      <c r="A30" s="57"/>
      <c r="B30" s="46" t="s">
        <v>71</v>
      </c>
      <c r="C30" s="59" t="s">
        <v>71</v>
      </c>
      <c r="D30" s="82"/>
      <c r="E30" s="82"/>
      <c r="F30" s="59">
        <f t="shared" si="7"/>
        <v>0</v>
      </c>
      <c r="G30" s="81"/>
      <c r="H30" s="28" t="e">
        <f t="shared" si="8"/>
        <v>#DIV/0!</v>
      </c>
      <c r="I30" s="27">
        <f t="shared" si="9"/>
        <v>0</v>
      </c>
      <c r="J30" s="27">
        <f t="shared" si="10"/>
        <v>0</v>
      </c>
      <c r="K30" s="55">
        <f t="shared" si="11"/>
        <v>0</v>
      </c>
      <c r="L30" s="55">
        <v>12</v>
      </c>
      <c r="M30" s="27" t="str">
        <f t="shared" si="12"/>
        <v> </v>
      </c>
      <c r="N30" s="55"/>
      <c r="O30" s="56">
        <f t="shared" si="13"/>
        <v>0</v>
      </c>
    </row>
    <row r="31" spans="1:15" ht="21" customHeight="1">
      <c r="A31" s="57"/>
      <c r="B31" s="46" t="s">
        <v>71</v>
      </c>
      <c r="C31" s="59" t="s">
        <v>71</v>
      </c>
      <c r="D31" s="82"/>
      <c r="E31" s="82"/>
      <c r="F31" s="59">
        <f t="shared" si="7"/>
        <v>0</v>
      </c>
      <c r="G31" s="81"/>
      <c r="H31" s="28" t="e">
        <f t="shared" si="8"/>
        <v>#DIV/0!</v>
      </c>
      <c r="I31" s="27">
        <f t="shared" si="9"/>
        <v>0</v>
      </c>
      <c r="J31" s="27">
        <f t="shared" si="10"/>
        <v>0</v>
      </c>
      <c r="K31" s="55">
        <f t="shared" si="11"/>
        <v>0</v>
      </c>
      <c r="L31" s="55">
        <v>12</v>
      </c>
      <c r="M31" s="27" t="str">
        <f t="shared" si="12"/>
        <v> </v>
      </c>
      <c r="N31" s="55"/>
      <c r="O31" s="56">
        <f t="shared" si="13"/>
        <v>0</v>
      </c>
    </row>
    <row r="32" spans="1:15" ht="21" customHeight="1">
      <c r="A32" s="57"/>
      <c r="B32" s="46" t="s">
        <v>71</v>
      </c>
      <c r="C32" s="59" t="s">
        <v>71</v>
      </c>
      <c r="D32" s="82"/>
      <c r="E32" s="82"/>
      <c r="F32" s="59">
        <f t="shared" si="7"/>
        <v>0</v>
      </c>
      <c r="G32" s="81"/>
      <c r="H32" s="28" t="e">
        <f t="shared" si="8"/>
        <v>#DIV/0!</v>
      </c>
      <c r="I32" s="27">
        <f t="shared" si="9"/>
        <v>0</v>
      </c>
      <c r="J32" s="27">
        <f t="shared" si="10"/>
        <v>0</v>
      </c>
      <c r="K32" s="55">
        <f t="shared" si="11"/>
        <v>0</v>
      </c>
      <c r="L32" s="55">
        <v>12</v>
      </c>
      <c r="M32" s="27" t="str">
        <f t="shared" si="12"/>
        <v> </v>
      </c>
      <c r="N32" s="55"/>
      <c r="O32" s="56">
        <f t="shared" si="13"/>
        <v>0</v>
      </c>
    </row>
    <row r="33" spans="1:15" ht="21" customHeight="1">
      <c r="A33" s="57"/>
      <c r="B33" s="46" t="s">
        <v>71</v>
      </c>
      <c r="C33" s="59" t="s">
        <v>71</v>
      </c>
      <c r="D33" s="82"/>
      <c r="E33" s="82"/>
      <c r="F33" s="59">
        <f t="shared" si="7"/>
        <v>0</v>
      </c>
      <c r="G33" s="81"/>
      <c r="H33" s="28" t="e">
        <f t="shared" si="8"/>
        <v>#DIV/0!</v>
      </c>
      <c r="I33" s="27">
        <f t="shared" si="9"/>
        <v>0</v>
      </c>
      <c r="J33" s="27">
        <f t="shared" si="10"/>
        <v>0</v>
      </c>
      <c r="K33" s="55">
        <f t="shared" si="11"/>
        <v>0</v>
      </c>
      <c r="L33" s="55">
        <v>12</v>
      </c>
      <c r="M33" s="27" t="str">
        <f t="shared" si="12"/>
        <v> </v>
      </c>
      <c r="N33" s="55"/>
      <c r="O33" s="56">
        <f t="shared" si="13"/>
        <v>0</v>
      </c>
    </row>
    <row r="34" spans="1:15" ht="21" customHeight="1">
      <c r="A34" s="57"/>
      <c r="B34" s="46" t="s">
        <v>71</v>
      </c>
      <c r="C34" s="59" t="s">
        <v>71</v>
      </c>
      <c r="D34" s="82"/>
      <c r="E34" s="82"/>
      <c r="F34" s="59">
        <f t="shared" si="7"/>
        <v>0</v>
      </c>
      <c r="G34" s="81"/>
      <c r="H34" s="28" t="e">
        <f t="shared" si="8"/>
        <v>#DIV/0!</v>
      </c>
      <c r="I34" s="27">
        <f t="shared" si="9"/>
        <v>0</v>
      </c>
      <c r="J34" s="27">
        <f t="shared" si="10"/>
        <v>0</v>
      </c>
      <c r="K34" s="55">
        <f t="shared" si="11"/>
        <v>0</v>
      </c>
      <c r="L34" s="55">
        <v>12</v>
      </c>
      <c r="M34" s="27" t="str">
        <f t="shared" si="12"/>
        <v> </v>
      </c>
      <c r="N34" s="55"/>
      <c r="O34" s="56">
        <f t="shared" si="13"/>
        <v>0</v>
      </c>
    </row>
    <row r="35" spans="1:15" ht="21" customHeight="1">
      <c r="A35" s="57"/>
      <c r="B35" s="46" t="s">
        <v>71</v>
      </c>
      <c r="C35" s="59" t="s">
        <v>71</v>
      </c>
      <c r="D35" s="82"/>
      <c r="E35" s="82"/>
      <c r="F35" s="59">
        <f t="shared" si="7"/>
        <v>0</v>
      </c>
      <c r="G35" s="81"/>
      <c r="H35" s="28" t="e">
        <f t="shared" si="8"/>
        <v>#DIV/0!</v>
      </c>
      <c r="I35" s="27">
        <f t="shared" si="9"/>
        <v>0</v>
      </c>
      <c r="J35" s="27">
        <f t="shared" si="10"/>
        <v>0</v>
      </c>
      <c r="K35" s="55">
        <f t="shared" si="11"/>
        <v>0</v>
      </c>
      <c r="L35" s="55">
        <v>12</v>
      </c>
      <c r="M35" s="27" t="str">
        <f t="shared" si="12"/>
        <v> </v>
      </c>
      <c r="N35" s="55"/>
      <c r="O35" s="56">
        <f t="shared" si="13"/>
        <v>0</v>
      </c>
    </row>
    <row r="36" spans="1:15" ht="21" customHeight="1">
      <c r="A36" s="57"/>
      <c r="B36" s="46" t="s">
        <v>71</v>
      </c>
      <c r="C36" s="59" t="s">
        <v>71</v>
      </c>
      <c r="D36" s="82"/>
      <c r="E36" s="82"/>
      <c r="F36" s="59">
        <f t="shared" si="7"/>
        <v>0</v>
      </c>
      <c r="G36" s="81"/>
      <c r="H36" s="28" t="e">
        <f t="shared" si="8"/>
        <v>#DIV/0!</v>
      </c>
      <c r="I36" s="27">
        <f t="shared" si="9"/>
        <v>0</v>
      </c>
      <c r="J36" s="27">
        <f t="shared" si="10"/>
        <v>0</v>
      </c>
      <c r="K36" s="55">
        <f t="shared" si="11"/>
        <v>0</v>
      </c>
      <c r="L36" s="55">
        <v>12</v>
      </c>
      <c r="M36" s="27" t="str">
        <f t="shared" si="12"/>
        <v> </v>
      </c>
      <c r="N36" s="55"/>
      <c r="O36" s="56">
        <f t="shared" si="13"/>
        <v>0</v>
      </c>
    </row>
    <row r="37" spans="1:15" ht="21" customHeight="1">
      <c r="A37" s="57"/>
      <c r="B37" s="46" t="s">
        <v>71</v>
      </c>
      <c r="C37" s="59" t="s">
        <v>71</v>
      </c>
      <c r="D37" s="82"/>
      <c r="E37" s="82"/>
      <c r="F37" s="59">
        <f t="shared" si="7"/>
        <v>0</v>
      </c>
      <c r="G37" s="81"/>
      <c r="H37" s="28" t="e">
        <f t="shared" si="8"/>
        <v>#DIV/0!</v>
      </c>
      <c r="I37" s="27">
        <f t="shared" si="9"/>
        <v>0</v>
      </c>
      <c r="J37" s="27">
        <f t="shared" si="10"/>
        <v>0</v>
      </c>
      <c r="K37" s="55">
        <f t="shared" si="11"/>
        <v>0</v>
      </c>
      <c r="L37" s="55">
        <v>12</v>
      </c>
      <c r="M37" s="27" t="str">
        <f t="shared" si="12"/>
        <v> </v>
      </c>
      <c r="N37" s="55"/>
      <c r="O37" s="56">
        <f t="shared" si="13"/>
        <v>0</v>
      </c>
    </row>
    <row r="38" spans="1:15" ht="21" customHeight="1">
      <c r="A38" s="57"/>
      <c r="B38" s="46"/>
      <c r="C38" s="59"/>
      <c r="D38" s="82"/>
      <c r="E38" s="82"/>
      <c r="F38" s="59">
        <f>(D38+E38)</f>
        <v>0</v>
      </c>
      <c r="G38" s="81"/>
      <c r="H38" s="28" t="e">
        <f>(F38/G38)</f>
        <v>#DIV/0!</v>
      </c>
      <c r="I38" s="27">
        <f>(G38*0.3)</f>
        <v>0</v>
      </c>
      <c r="J38" s="27">
        <f>(I38-E38)</f>
        <v>0</v>
      </c>
      <c r="K38" s="55">
        <f>IF(O38&gt;0,O38,0)</f>
        <v>0</v>
      </c>
      <c r="L38" s="55">
        <v>12</v>
      </c>
      <c r="M38" s="27" t="str">
        <f>IF(K38&gt;0,K38*L38," ")</f>
        <v> </v>
      </c>
      <c r="N38" s="55"/>
      <c r="O38" s="56">
        <f>ROUND(D38-J38,0.5)</f>
        <v>0</v>
      </c>
    </row>
    <row r="39" spans="1:13" ht="21" customHeight="1" thickBot="1">
      <c r="A39" s="68"/>
      <c r="B39" s="12"/>
      <c r="C39" s="12"/>
      <c r="D39" s="12"/>
      <c r="E39" s="12"/>
      <c r="F39" s="60"/>
      <c r="G39" s="16"/>
      <c r="H39" s="12"/>
      <c r="I39" s="11"/>
      <c r="J39" s="11"/>
      <c r="K39" s="11"/>
      <c r="L39" s="11"/>
      <c r="M39" s="21"/>
    </row>
    <row r="40" spans="1:14" ht="21" customHeight="1" thickTop="1">
      <c r="A40" s="68" t="s">
        <v>84</v>
      </c>
      <c r="B40" s="12"/>
      <c r="C40" s="12"/>
      <c r="D40" s="12"/>
      <c r="E40" s="12"/>
      <c r="F40" s="54"/>
      <c r="G40" s="16"/>
      <c r="H40" s="12"/>
      <c r="I40" s="11"/>
      <c r="J40" s="11"/>
      <c r="K40" s="11"/>
      <c r="L40" s="11"/>
      <c r="M40" s="11"/>
      <c r="N40" s="11"/>
    </row>
    <row r="41" spans="1:14" ht="21" customHeight="1">
      <c r="A41" s="69" t="s">
        <v>64</v>
      </c>
      <c r="B41" s="26"/>
      <c r="C41" s="26"/>
      <c r="D41" s="20"/>
      <c r="E41" s="20"/>
      <c r="F41" s="58"/>
      <c r="G41" s="20"/>
      <c r="H41" s="20"/>
      <c r="I41" s="25"/>
      <c r="J41" s="10"/>
      <c r="K41" s="3" t="s">
        <v>83</v>
      </c>
      <c r="L41" s="19"/>
      <c r="M41" s="19"/>
      <c r="N41" s="19"/>
    </row>
    <row r="42" spans="1:14" ht="21" customHeight="1">
      <c r="A42" s="70" t="s">
        <v>65</v>
      </c>
      <c r="B42" s="51"/>
      <c r="C42" s="26"/>
      <c r="D42" s="20"/>
      <c r="E42" s="20"/>
      <c r="F42" s="20"/>
      <c r="G42" s="20"/>
      <c r="H42" s="20"/>
      <c r="I42" s="25"/>
      <c r="J42" s="10"/>
      <c r="K42" s="3" t="s">
        <v>66</v>
      </c>
      <c r="L42" s="19"/>
      <c r="M42" s="19"/>
      <c r="N42" s="76"/>
    </row>
    <row r="43" spans="1:14" ht="21" customHeight="1">
      <c r="A43" s="69" t="s">
        <v>67</v>
      </c>
      <c r="B43" s="26"/>
      <c r="C43" s="26"/>
      <c r="D43" s="20"/>
      <c r="E43" s="20"/>
      <c r="F43" s="20"/>
      <c r="G43" s="83" t="s">
        <v>69</v>
      </c>
      <c r="H43" s="20"/>
      <c r="I43" s="25"/>
      <c r="J43" s="10"/>
      <c r="K43" s="3" t="s">
        <v>68</v>
      </c>
      <c r="L43" s="19"/>
      <c r="M43" s="10"/>
      <c r="N43" s="77"/>
    </row>
    <row r="44" spans="1:14" ht="17.25">
      <c r="A44" s="84" t="s">
        <v>76</v>
      </c>
      <c r="B44" s="2" t="s">
        <v>71</v>
      </c>
      <c r="F44" s="91" t="s">
        <v>82</v>
      </c>
      <c r="G44" s="91"/>
      <c r="H44" s="91"/>
      <c r="I44" s="91"/>
      <c r="J44" s="91"/>
      <c r="K44" s="1"/>
      <c r="L44" s="1"/>
      <c r="M44" s="80" t="s">
        <v>79</v>
      </c>
      <c r="N44" s="50"/>
    </row>
    <row r="45" spans="1:14" ht="17.25">
      <c r="A45" s="85" t="s">
        <v>77</v>
      </c>
      <c r="B45" s="86" t="s">
        <v>78</v>
      </c>
      <c r="F45" s="88" t="s">
        <v>80</v>
      </c>
      <c r="G45" s="88"/>
      <c r="H45" s="88"/>
      <c r="I45" s="88"/>
      <c r="J45" s="88"/>
      <c r="K45" s="1"/>
      <c r="L45" s="1"/>
      <c r="M45" s="1"/>
      <c r="N45" s="1"/>
    </row>
    <row r="46" spans="1:14" ht="15">
      <c r="A46" s="71"/>
      <c r="B46" t="s">
        <v>71</v>
      </c>
      <c r="F46" s="2"/>
      <c r="I46" s="1"/>
      <c r="J46" s="1"/>
      <c r="K46" s="1"/>
      <c r="L46" s="1"/>
      <c r="M46" s="1"/>
      <c r="N46" s="1"/>
    </row>
    <row r="47" spans="1:14" ht="19.5">
      <c r="A47" s="71"/>
      <c r="B47" t="s">
        <v>71</v>
      </c>
      <c r="F47" s="90" t="s">
        <v>0</v>
      </c>
      <c r="G47" s="90"/>
      <c r="H47" s="90"/>
      <c r="I47" s="90"/>
      <c r="J47" s="90"/>
      <c r="K47" s="1"/>
      <c r="L47" s="1"/>
      <c r="M47" s="1"/>
      <c r="N47" s="1"/>
    </row>
    <row r="48" spans="1:14" ht="15">
      <c r="A48" s="72" t="s">
        <v>1</v>
      </c>
      <c r="B48" s="36" t="s">
        <v>72</v>
      </c>
      <c r="C48" s="36"/>
      <c r="D48" s="18"/>
      <c r="E48" s="18"/>
      <c r="F48" s="18"/>
      <c r="G48" s="18"/>
      <c r="H48" s="18"/>
      <c r="I48" s="17"/>
      <c r="J48" s="17"/>
      <c r="K48" s="17"/>
      <c r="L48" s="17"/>
      <c r="M48" s="17"/>
      <c r="N48" s="43"/>
    </row>
    <row r="49" spans="1:14" ht="15">
      <c r="A49" s="73" t="s">
        <v>2</v>
      </c>
      <c r="B49" s="13"/>
      <c r="C49" s="13"/>
      <c r="D49" s="15"/>
      <c r="E49" s="15"/>
      <c r="F49" s="15"/>
      <c r="G49" s="2" t="s">
        <v>70</v>
      </c>
      <c r="H49" s="13"/>
      <c r="I49" s="61" t="s">
        <v>73</v>
      </c>
      <c r="K49" s="75" t="s">
        <v>74</v>
      </c>
      <c r="L49" s="15"/>
      <c r="M49" s="14"/>
      <c r="N49" s="14"/>
    </row>
    <row r="50" spans="1:14" ht="15">
      <c r="A50" s="62" t="s">
        <v>3</v>
      </c>
      <c r="B50" s="46" t="s">
        <v>4</v>
      </c>
      <c r="C50" s="46" t="s">
        <v>5</v>
      </c>
      <c r="D50" s="46" t="s">
        <v>6</v>
      </c>
      <c r="E50" s="46" t="s">
        <v>7</v>
      </c>
      <c r="F50" s="46" t="s">
        <v>8</v>
      </c>
      <c r="G50" s="46" t="s">
        <v>9</v>
      </c>
      <c r="H50" s="46" t="s">
        <v>10</v>
      </c>
      <c r="I50" s="52" t="s">
        <v>11</v>
      </c>
      <c r="J50" s="52" t="s">
        <v>12</v>
      </c>
      <c r="K50" s="52" t="s">
        <v>13</v>
      </c>
      <c r="L50" s="52" t="s">
        <v>14</v>
      </c>
      <c r="M50" s="52" t="s">
        <v>15</v>
      </c>
      <c r="N50" s="53" t="s">
        <v>16</v>
      </c>
    </row>
    <row r="51" spans="1:14" ht="15">
      <c r="A51" s="63" t="s">
        <v>17</v>
      </c>
      <c r="B51" s="45" t="s">
        <v>18</v>
      </c>
      <c r="C51" s="32" t="s">
        <v>19</v>
      </c>
      <c r="D51" s="32" t="s">
        <v>20</v>
      </c>
      <c r="E51" s="32" t="s">
        <v>21</v>
      </c>
      <c r="F51" s="87" t="s">
        <v>22</v>
      </c>
      <c r="G51" s="32" t="s">
        <v>23</v>
      </c>
      <c r="H51" s="32" t="s">
        <v>24</v>
      </c>
      <c r="I51" s="31" t="s">
        <v>25</v>
      </c>
      <c r="J51" s="31" t="s">
        <v>26</v>
      </c>
      <c r="K51" s="9" t="s">
        <v>27</v>
      </c>
      <c r="L51" s="31" t="s">
        <v>28</v>
      </c>
      <c r="M51" s="31" t="s">
        <v>22</v>
      </c>
      <c r="N51" s="48" t="s">
        <v>85</v>
      </c>
    </row>
    <row r="52" spans="1:14" ht="15">
      <c r="A52" s="64" t="s">
        <v>29</v>
      </c>
      <c r="B52" s="32" t="s">
        <v>29</v>
      </c>
      <c r="C52" s="32" t="s">
        <v>30</v>
      </c>
      <c r="D52" s="32" t="s">
        <v>31</v>
      </c>
      <c r="E52" s="32" t="s">
        <v>32</v>
      </c>
      <c r="F52" s="32" t="s">
        <v>33</v>
      </c>
      <c r="G52" s="32" t="s">
        <v>34</v>
      </c>
      <c r="H52" s="32" t="s">
        <v>35</v>
      </c>
      <c r="I52" s="31" t="s">
        <v>23</v>
      </c>
      <c r="J52" s="31" t="s">
        <v>36</v>
      </c>
      <c r="K52" s="9" t="s">
        <v>37</v>
      </c>
      <c r="L52" s="31" t="s">
        <v>38</v>
      </c>
      <c r="M52" s="31" t="s">
        <v>39</v>
      </c>
      <c r="N52" s="48" t="s">
        <v>40</v>
      </c>
    </row>
    <row r="53" spans="1:14" ht="15">
      <c r="A53" s="65"/>
      <c r="B53" s="34"/>
      <c r="C53" s="34"/>
      <c r="D53" s="34"/>
      <c r="E53" s="34"/>
      <c r="F53" s="34"/>
      <c r="G53" s="32" t="s">
        <v>41</v>
      </c>
      <c r="H53" s="32" t="s">
        <v>42</v>
      </c>
      <c r="I53" s="31" t="s">
        <v>41</v>
      </c>
      <c r="J53" s="31" t="s">
        <v>43</v>
      </c>
      <c r="K53" s="9" t="s">
        <v>44</v>
      </c>
      <c r="L53" s="31" t="s">
        <v>45</v>
      </c>
      <c r="M53" s="31" t="s">
        <v>46</v>
      </c>
      <c r="N53" s="33"/>
    </row>
    <row r="54" spans="1:14" ht="15">
      <c r="A54" s="66"/>
      <c r="B54" s="35"/>
      <c r="C54" s="35"/>
      <c r="D54" s="35"/>
      <c r="E54" s="35"/>
      <c r="F54" s="35"/>
      <c r="G54" s="7"/>
      <c r="H54" s="7" t="s">
        <v>37</v>
      </c>
      <c r="I54" s="6"/>
      <c r="J54" s="6" t="s">
        <v>47</v>
      </c>
      <c r="K54" s="8"/>
      <c r="L54" s="27"/>
      <c r="M54" s="6"/>
      <c r="N54" s="27"/>
    </row>
    <row r="55" spans="1:14" ht="4.5" customHeight="1">
      <c r="A55" s="74"/>
      <c r="B55" s="47"/>
      <c r="C55" s="35"/>
      <c r="D55" s="35"/>
      <c r="E55" s="35"/>
      <c r="F55" s="35"/>
      <c r="G55" s="7"/>
      <c r="H55" s="7"/>
      <c r="I55" s="6"/>
      <c r="J55" s="6"/>
      <c r="K55" s="27"/>
      <c r="L55" s="38"/>
      <c r="M55" s="41"/>
      <c r="N55" s="41"/>
    </row>
    <row r="56" spans="1:14" ht="15">
      <c r="A56" s="67" t="s">
        <v>48</v>
      </c>
      <c r="B56" s="44"/>
      <c r="C56" s="39"/>
      <c r="D56" s="23" t="s">
        <v>49</v>
      </c>
      <c r="E56" s="39"/>
      <c r="F56" s="23" t="s">
        <v>50</v>
      </c>
      <c r="G56" s="23" t="s">
        <v>51</v>
      </c>
      <c r="H56" s="23" t="s">
        <v>52</v>
      </c>
      <c r="I56" s="22" t="s">
        <v>53</v>
      </c>
      <c r="J56" s="22" t="s">
        <v>54</v>
      </c>
      <c r="K56" s="22" t="s">
        <v>55</v>
      </c>
      <c r="L56" s="37"/>
      <c r="M56" s="24" t="s">
        <v>56</v>
      </c>
      <c r="N56" s="42"/>
    </row>
    <row r="57" spans="1:14" ht="15">
      <c r="A57" s="67" t="s">
        <v>57</v>
      </c>
      <c r="B57" s="44"/>
      <c r="C57" s="39"/>
      <c r="D57" s="23" t="s">
        <v>57</v>
      </c>
      <c r="E57" s="40"/>
      <c r="F57" s="23" t="s">
        <v>31</v>
      </c>
      <c r="G57" s="23" t="s">
        <v>58</v>
      </c>
      <c r="H57" s="23" t="s">
        <v>59</v>
      </c>
      <c r="I57" s="22" t="s">
        <v>60</v>
      </c>
      <c r="J57" s="22" t="s">
        <v>61</v>
      </c>
      <c r="K57" s="22" t="s">
        <v>62</v>
      </c>
      <c r="L57" s="38"/>
      <c r="M57" s="24" t="s">
        <v>63</v>
      </c>
      <c r="N57" s="49"/>
    </row>
    <row r="58" spans="1:14" ht="4.5" customHeight="1">
      <c r="A58" s="57"/>
      <c r="B58" s="5"/>
      <c r="C58" s="29"/>
      <c r="D58" s="30"/>
      <c r="E58" s="30"/>
      <c r="F58" s="29"/>
      <c r="G58" s="29"/>
      <c r="H58" s="29"/>
      <c r="I58" s="27"/>
      <c r="J58" s="27"/>
      <c r="K58" s="27"/>
      <c r="L58" s="38"/>
      <c r="M58" s="27"/>
      <c r="N58" s="4"/>
    </row>
    <row r="59" spans="1:15" ht="21" customHeight="1">
      <c r="A59" s="57"/>
      <c r="B59" s="79"/>
      <c r="C59" s="59"/>
      <c r="D59" s="82"/>
      <c r="E59" s="82"/>
      <c r="F59" s="59">
        <f>(D59+E59)</f>
        <v>0</v>
      </c>
      <c r="G59" s="81"/>
      <c r="H59" s="28" t="e">
        <f>(F59/G59)</f>
        <v>#DIV/0!</v>
      </c>
      <c r="I59" s="27">
        <f>(G59*0.3)</f>
        <v>0</v>
      </c>
      <c r="J59" s="27">
        <f>(I59-E59)</f>
        <v>0</v>
      </c>
      <c r="K59" s="55">
        <f>IF(O59&gt;0,O59,0)</f>
        <v>0</v>
      </c>
      <c r="L59" s="55">
        <v>12</v>
      </c>
      <c r="M59" s="27" t="str">
        <f>IF(K59&gt;0,K59*L59," ")</f>
        <v> </v>
      </c>
      <c r="N59" s="55"/>
      <c r="O59" s="56">
        <f>ROUND(D59-J59,0.5)</f>
        <v>0</v>
      </c>
    </row>
    <row r="60" spans="1:15" ht="21" customHeight="1">
      <c r="A60" s="57"/>
      <c r="B60" s="78"/>
      <c r="C60" s="59"/>
      <c r="D60" s="82"/>
      <c r="E60" s="82"/>
      <c r="F60" s="59">
        <f aca="true" t="shared" si="14" ref="F60:F81">(D60+E60)</f>
        <v>0</v>
      </c>
      <c r="G60" s="81"/>
      <c r="H60" s="28" t="e">
        <f aca="true" t="shared" si="15" ref="H60:H81">(F60/G60)</f>
        <v>#DIV/0!</v>
      </c>
      <c r="I60" s="27">
        <f aca="true" t="shared" si="16" ref="I60:I81">(G60*0.3)</f>
        <v>0</v>
      </c>
      <c r="J60" s="27">
        <f aca="true" t="shared" si="17" ref="J60:J81">(I60-E60)</f>
        <v>0</v>
      </c>
      <c r="K60" s="55">
        <f aca="true" t="shared" si="18" ref="K60:K81">IF(O60&gt;0,O60,0)</f>
        <v>0</v>
      </c>
      <c r="L60" s="55">
        <v>12</v>
      </c>
      <c r="M60" s="27" t="str">
        <f aca="true" t="shared" si="19" ref="M60:M81">IF(K60&gt;0,K60*L60," ")</f>
        <v> </v>
      </c>
      <c r="N60" s="55"/>
      <c r="O60" s="56">
        <f aca="true" t="shared" si="20" ref="O60:O81">ROUND(D60-J60,0.5)</f>
        <v>0</v>
      </c>
    </row>
    <row r="61" spans="1:15" ht="21" customHeight="1">
      <c r="A61" s="57"/>
      <c r="B61" s="78"/>
      <c r="C61" s="59"/>
      <c r="D61" s="82"/>
      <c r="E61" s="82"/>
      <c r="F61" s="59">
        <f t="shared" si="14"/>
        <v>0</v>
      </c>
      <c r="G61" s="81"/>
      <c r="H61" s="28" t="e">
        <f t="shared" si="15"/>
        <v>#DIV/0!</v>
      </c>
      <c r="I61" s="27">
        <f t="shared" si="16"/>
        <v>0</v>
      </c>
      <c r="J61" s="27">
        <f t="shared" si="17"/>
        <v>0</v>
      </c>
      <c r="K61" s="55">
        <f t="shared" si="18"/>
        <v>0</v>
      </c>
      <c r="L61" s="55">
        <v>12</v>
      </c>
      <c r="M61" s="27" t="str">
        <f t="shared" si="19"/>
        <v> </v>
      </c>
      <c r="N61" s="55"/>
      <c r="O61" s="56">
        <f t="shared" si="20"/>
        <v>0</v>
      </c>
    </row>
    <row r="62" spans="1:15" ht="21" customHeight="1">
      <c r="A62" s="57"/>
      <c r="B62" s="78"/>
      <c r="C62" s="59"/>
      <c r="D62" s="82"/>
      <c r="E62" s="82"/>
      <c r="F62" s="59">
        <f t="shared" si="14"/>
        <v>0</v>
      </c>
      <c r="G62" s="81"/>
      <c r="H62" s="28" t="e">
        <f t="shared" si="15"/>
        <v>#DIV/0!</v>
      </c>
      <c r="I62" s="27">
        <f t="shared" si="16"/>
        <v>0</v>
      </c>
      <c r="J62" s="27">
        <f t="shared" si="17"/>
        <v>0</v>
      </c>
      <c r="K62" s="55">
        <f t="shared" si="18"/>
        <v>0</v>
      </c>
      <c r="L62" s="55">
        <v>12</v>
      </c>
      <c r="M62" s="27" t="str">
        <f t="shared" si="19"/>
        <v> </v>
      </c>
      <c r="N62" s="55"/>
      <c r="O62" s="56">
        <f t="shared" si="20"/>
        <v>0</v>
      </c>
    </row>
    <row r="63" spans="1:15" ht="21" customHeight="1">
      <c r="A63" s="57"/>
      <c r="B63" s="78"/>
      <c r="C63" s="59"/>
      <c r="D63" s="82"/>
      <c r="E63" s="82"/>
      <c r="F63" s="59">
        <f t="shared" si="14"/>
        <v>0</v>
      </c>
      <c r="G63" s="81"/>
      <c r="H63" s="28" t="e">
        <f t="shared" si="15"/>
        <v>#DIV/0!</v>
      </c>
      <c r="I63" s="27">
        <f t="shared" si="16"/>
        <v>0</v>
      </c>
      <c r="J63" s="27">
        <f t="shared" si="17"/>
        <v>0</v>
      </c>
      <c r="K63" s="55">
        <f t="shared" si="18"/>
        <v>0</v>
      </c>
      <c r="L63" s="55">
        <v>12</v>
      </c>
      <c r="M63" s="27" t="str">
        <f t="shared" si="19"/>
        <v> </v>
      </c>
      <c r="N63" s="55"/>
      <c r="O63" s="56">
        <f t="shared" si="20"/>
        <v>0</v>
      </c>
    </row>
    <row r="64" spans="1:15" ht="21" customHeight="1">
      <c r="A64" s="57"/>
      <c r="B64" s="78"/>
      <c r="C64" s="59"/>
      <c r="D64" s="82"/>
      <c r="E64" s="82"/>
      <c r="F64" s="59">
        <f t="shared" si="14"/>
        <v>0</v>
      </c>
      <c r="G64" s="81"/>
      <c r="H64" s="28" t="e">
        <f t="shared" si="15"/>
        <v>#DIV/0!</v>
      </c>
      <c r="I64" s="27">
        <f t="shared" si="16"/>
        <v>0</v>
      </c>
      <c r="J64" s="27">
        <f t="shared" si="17"/>
        <v>0</v>
      </c>
      <c r="K64" s="55">
        <f t="shared" si="18"/>
        <v>0</v>
      </c>
      <c r="L64" s="55">
        <v>12</v>
      </c>
      <c r="M64" s="27" t="str">
        <f t="shared" si="19"/>
        <v> </v>
      </c>
      <c r="N64" s="55"/>
      <c r="O64" s="56">
        <f t="shared" si="20"/>
        <v>0</v>
      </c>
    </row>
    <row r="65" spans="1:15" ht="21" customHeight="1">
      <c r="A65" s="57"/>
      <c r="B65" s="78"/>
      <c r="C65" s="59"/>
      <c r="D65" s="82"/>
      <c r="E65" s="82"/>
      <c r="F65" s="59">
        <f t="shared" si="14"/>
        <v>0</v>
      </c>
      <c r="G65" s="81"/>
      <c r="H65" s="28" t="e">
        <f t="shared" si="15"/>
        <v>#DIV/0!</v>
      </c>
      <c r="I65" s="27">
        <f t="shared" si="16"/>
        <v>0</v>
      </c>
      <c r="J65" s="27">
        <f t="shared" si="17"/>
        <v>0</v>
      </c>
      <c r="K65" s="55">
        <f t="shared" si="18"/>
        <v>0</v>
      </c>
      <c r="L65" s="55">
        <v>12</v>
      </c>
      <c r="M65" s="27" t="str">
        <f t="shared" si="19"/>
        <v> </v>
      </c>
      <c r="N65" s="55"/>
      <c r="O65" s="56">
        <f t="shared" si="20"/>
        <v>0</v>
      </c>
    </row>
    <row r="66" spans="1:15" ht="21" customHeight="1">
      <c r="A66" s="57"/>
      <c r="B66" s="78"/>
      <c r="C66" s="59"/>
      <c r="D66" s="82"/>
      <c r="E66" s="82"/>
      <c r="F66" s="59">
        <f t="shared" si="14"/>
        <v>0</v>
      </c>
      <c r="G66" s="81"/>
      <c r="H66" s="28" t="e">
        <f t="shared" si="15"/>
        <v>#DIV/0!</v>
      </c>
      <c r="I66" s="27">
        <f t="shared" si="16"/>
        <v>0</v>
      </c>
      <c r="J66" s="27">
        <f t="shared" si="17"/>
        <v>0</v>
      </c>
      <c r="K66" s="55">
        <f t="shared" si="18"/>
        <v>0</v>
      </c>
      <c r="L66" s="55">
        <v>12</v>
      </c>
      <c r="M66" s="27" t="str">
        <f t="shared" si="19"/>
        <v> </v>
      </c>
      <c r="N66" s="55"/>
      <c r="O66" s="56">
        <f t="shared" si="20"/>
        <v>0</v>
      </c>
    </row>
    <row r="67" spans="1:15" ht="21" customHeight="1">
      <c r="A67" s="57"/>
      <c r="B67" s="78"/>
      <c r="C67" s="59"/>
      <c r="D67" s="82"/>
      <c r="E67" s="82"/>
      <c r="F67" s="59">
        <f t="shared" si="14"/>
        <v>0</v>
      </c>
      <c r="G67" s="81"/>
      <c r="H67" s="28" t="e">
        <f t="shared" si="15"/>
        <v>#DIV/0!</v>
      </c>
      <c r="I67" s="27">
        <f t="shared" si="16"/>
        <v>0</v>
      </c>
      <c r="J67" s="27">
        <f t="shared" si="17"/>
        <v>0</v>
      </c>
      <c r="K67" s="55">
        <f t="shared" si="18"/>
        <v>0</v>
      </c>
      <c r="L67" s="55">
        <v>0</v>
      </c>
      <c r="M67" s="27" t="str">
        <f t="shared" si="19"/>
        <v> </v>
      </c>
      <c r="N67" s="55"/>
      <c r="O67" s="56">
        <f t="shared" si="20"/>
        <v>0</v>
      </c>
    </row>
    <row r="68" spans="1:15" ht="21" customHeight="1">
      <c r="A68" s="57"/>
      <c r="B68" s="78"/>
      <c r="C68" s="59"/>
      <c r="D68" s="82"/>
      <c r="E68" s="82"/>
      <c r="F68" s="59">
        <f t="shared" si="14"/>
        <v>0</v>
      </c>
      <c r="G68" s="81"/>
      <c r="H68" s="28" t="e">
        <f t="shared" si="15"/>
        <v>#DIV/0!</v>
      </c>
      <c r="I68" s="27">
        <f t="shared" si="16"/>
        <v>0</v>
      </c>
      <c r="J68" s="27">
        <f t="shared" si="17"/>
        <v>0</v>
      </c>
      <c r="K68" s="55">
        <f t="shared" si="18"/>
        <v>0</v>
      </c>
      <c r="L68" s="55">
        <v>12</v>
      </c>
      <c r="M68" s="27" t="str">
        <f t="shared" si="19"/>
        <v> </v>
      </c>
      <c r="N68" s="55"/>
      <c r="O68" s="56">
        <f t="shared" si="20"/>
        <v>0</v>
      </c>
    </row>
    <row r="69" spans="1:15" ht="21" customHeight="1">
      <c r="A69" s="57"/>
      <c r="B69" s="78"/>
      <c r="C69" s="59"/>
      <c r="D69" s="82"/>
      <c r="E69" s="82"/>
      <c r="F69" s="59">
        <f t="shared" si="14"/>
        <v>0</v>
      </c>
      <c r="G69" s="81"/>
      <c r="H69" s="28" t="e">
        <f t="shared" si="15"/>
        <v>#DIV/0!</v>
      </c>
      <c r="I69" s="27">
        <f t="shared" si="16"/>
        <v>0</v>
      </c>
      <c r="J69" s="27">
        <f t="shared" si="17"/>
        <v>0</v>
      </c>
      <c r="K69" s="55">
        <f t="shared" si="18"/>
        <v>0</v>
      </c>
      <c r="L69" s="55">
        <v>12</v>
      </c>
      <c r="M69" s="27" t="str">
        <f t="shared" si="19"/>
        <v> </v>
      </c>
      <c r="N69" s="55"/>
      <c r="O69" s="56">
        <f t="shared" si="20"/>
        <v>0</v>
      </c>
    </row>
    <row r="70" spans="1:15" ht="21" customHeight="1">
      <c r="A70" s="57"/>
      <c r="B70" s="78"/>
      <c r="C70" s="59"/>
      <c r="D70" s="82"/>
      <c r="E70" s="82"/>
      <c r="F70" s="59">
        <f t="shared" si="14"/>
        <v>0</v>
      </c>
      <c r="G70" s="81"/>
      <c r="H70" s="28" t="e">
        <f t="shared" si="15"/>
        <v>#DIV/0!</v>
      </c>
      <c r="I70" s="27">
        <f t="shared" si="16"/>
        <v>0</v>
      </c>
      <c r="J70" s="27">
        <f t="shared" si="17"/>
        <v>0</v>
      </c>
      <c r="K70" s="55">
        <f t="shared" si="18"/>
        <v>0</v>
      </c>
      <c r="L70" s="55">
        <v>12</v>
      </c>
      <c r="M70" s="27" t="str">
        <f t="shared" si="19"/>
        <v> </v>
      </c>
      <c r="N70" s="55"/>
      <c r="O70" s="56">
        <f t="shared" si="20"/>
        <v>0</v>
      </c>
    </row>
    <row r="71" spans="1:15" ht="21" customHeight="1">
      <c r="A71" s="57"/>
      <c r="B71" s="78"/>
      <c r="C71" s="59"/>
      <c r="D71" s="82"/>
      <c r="E71" s="82"/>
      <c r="F71" s="59">
        <f t="shared" si="14"/>
        <v>0</v>
      </c>
      <c r="G71" s="81"/>
      <c r="H71" s="28" t="e">
        <f t="shared" si="15"/>
        <v>#DIV/0!</v>
      </c>
      <c r="I71" s="27">
        <f t="shared" si="16"/>
        <v>0</v>
      </c>
      <c r="J71" s="27">
        <f t="shared" si="17"/>
        <v>0</v>
      </c>
      <c r="K71" s="55">
        <f t="shared" si="18"/>
        <v>0</v>
      </c>
      <c r="L71" s="55">
        <v>12</v>
      </c>
      <c r="M71" s="27" t="str">
        <f t="shared" si="19"/>
        <v> </v>
      </c>
      <c r="N71" s="55"/>
      <c r="O71" s="56">
        <f t="shared" si="20"/>
        <v>0</v>
      </c>
    </row>
    <row r="72" spans="1:15" ht="21" customHeight="1">
      <c r="A72" s="57"/>
      <c r="B72" s="46" t="s">
        <v>71</v>
      </c>
      <c r="C72" s="59" t="s">
        <v>71</v>
      </c>
      <c r="D72" s="82"/>
      <c r="E72" s="82"/>
      <c r="F72" s="59">
        <f t="shared" si="14"/>
        <v>0</v>
      </c>
      <c r="G72" s="81"/>
      <c r="H72" s="28" t="e">
        <f t="shared" si="15"/>
        <v>#DIV/0!</v>
      </c>
      <c r="I72" s="27">
        <f t="shared" si="16"/>
        <v>0</v>
      </c>
      <c r="J72" s="27">
        <f t="shared" si="17"/>
        <v>0</v>
      </c>
      <c r="K72" s="55">
        <f t="shared" si="18"/>
        <v>0</v>
      </c>
      <c r="L72" s="55">
        <v>12</v>
      </c>
      <c r="M72" s="27" t="str">
        <f t="shared" si="19"/>
        <v> </v>
      </c>
      <c r="N72" s="55"/>
      <c r="O72" s="56">
        <f t="shared" si="20"/>
        <v>0</v>
      </c>
    </row>
    <row r="73" spans="1:15" ht="21" customHeight="1">
      <c r="A73" s="57"/>
      <c r="B73" s="46" t="s">
        <v>71</v>
      </c>
      <c r="C73" s="59" t="s">
        <v>71</v>
      </c>
      <c r="D73" s="82"/>
      <c r="E73" s="82"/>
      <c r="F73" s="59">
        <f t="shared" si="14"/>
        <v>0</v>
      </c>
      <c r="G73" s="81"/>
      <c r="H73" s="28" t="e">
        <f t="shared" si="15"/>
        <v>#DIV/0!</v>
      </c>
      <c r="I73" s="27">
        <f t="shared" si="16"/>
        <v>0</v>
      </c>
      <c r="J73" s="27">
        <f t="shared" si="17"/>
        <v>0</v>
      </c>
      <c r="K73" s="55">
        <f t="shared" si="18"/>
        <v>0</v>
      </c>
      <c r="L73" s="55">
        <v>12</v>
      </c>
      <c r="M73" s="27" t="str">
        <f t="shared" si="19"/>
        <v> </v>
      </c>
      <c r="N73" s="55"/>
      <c r="O73" s="56">
        <f t="shared" si="20"/>
        <v>0</v>
      </c>
    </row>
    <row r="74" spans="1:15" ht="21" customHeight="1">
      <c r="A74" s="57"/>
      <c r="B74" s="46" t="s">
        <v>71</v>
      </c>
      <c r="C74" s="59" t="s">
        <v>71</v>
      </c>
      <c r="D74" s="82"/>
      <c r="E74" s="82"/>
      <c r="F74" s="59">
        <f t="shared" si="14"/>
        <v>0</v>
      </c>
      <c r="G74" s="81"/>
      <c r="H74" s="28" t="e">
        <f t="shared" si="15"/>
        <v>#DIV/0!</v>
      </c>
      <c r="I74" s="27">
        <f t="shared" si="16"/>
        <v>0</v>
      </c>
      <c r="J74" s="27">
        <f t="shared" si="17"/>
        <v>0</v>
      </c>
      <c r="K74" s="55">
        <f t="shared" si="18"/>
        <v>0</v>
      </c>
      <c r="L74" s="55">
        <v>12</v>
      </c>
      <c r="M74" s="27" t="str">
        <f t="shared" si="19"/>
        <v> </v>
      </c>
      <c r="N74" s="55"/>
      <c r="O74" s="56">
        <f t="shared" si="20"/>
        <v>0</v>
      </c>
    </row>
    <row r="75" spans="1:15" ht="21" customHeight="1">
      <c r="A75" s="57"/>
      <c r="B75" s="46" t="s">
        <v>71</v>
      </c>
      <c r="C75" s="59" t="s">
        <v>71</v>
      </c>
      <c r="D75" s="82"/>
      <c r="E75" s="82"/>
      <c r="F75" s="59">
        <f t="shared" si="14"/>
        <v>0</v>
      </c>
      <c r="G75" s="81"/>
      <c r="H75" s="28" t="e">
        <f t="shared" si="15"/>
        <v>#DIV/0!</v>
      </c>
      <c r="I75" s="27">
        <f t="shared" si="16"/>
        <v>0</v>
      </c>
      <c r="J75" s="27">
        <f t="shared" si="17"/>
        <v>0</v>
      </c>
      <c r="K75" s="55">
        <f t="shared" si="18"/>
        <v>0</v>
      </c>
      <c r="L75" s="55">
        <v>12</v>
      </c>
      <c r="M75" s="27" t="str">
        <f t="shared" si="19"/>
        <v> </v>
      </c>
      <c r="N75" s="55"/>
      <c r="O75" s="56">
        <f t="shared" si="20"/>
        <v>0</v>
      </c>
    </row>
    <row r="76" spans="1:15" ht="21" customHeight="1">
      <c r="A76" s="57"/>
      <c r="B76" s="46" t="s">
        <v>71</v>
      </c>
      <c r="C76" s="59" t="s">
        <v>71</v>
      </c>
      <c r="D76" s="82"/>
      <c r="E76" s="82"/>
      <c r="F76" s="59">
        <f t="shared" si="14"/>
        <v>0</v>
      </c>
      <c r="G76" s="81"/>
      <c r="H76" s="28" t="e">
        <f t="shared" si="15"/>
        <v>#DIV/0!</v>
      </c>
      <c r="I76" s="27">
        <f t="shared" si="16"/>
        <v>0</v>
      </c>
      <c r="J76" s="27">
        <f t="shared" si="17"/>
        <v>0</v>
      </c>
      <c r="K76" s="55">
        <f t="shared" si="18"/>
        <v>0</v>
      </c>
      <c r="L76" s="55">
        <v>12</v>
      </c>
      <c r="M76" s="27" t="str">
        <f t="shared" si="19"/>
        <v> </v>
      </c>
      <c r="N76" s="55"/>
      <c r="O76" s="56">
        <f t="shared" si="20"/>
        <v>0</v>
      </c>
    </row>
    <row r="77" spans="1:15" ht="21" customHeight="1">
      <c r="A77" s="57"/>
      <c r="B77" s="46" t="s">
        <v>71</v>
      </c>
      <c r="C77" s="59" t="s">
        <v>71</v>
      </c>
      <c r="D77" s="82"/>
      <c r="E77" s="82"/>
      <c r="F77" s="59">
        <f t="shared" si="14"/>
        <v>0</v>
      </c>
      <c r="G77" s="81"/>
      <c r="H77" s="28" t="e">
        <f t="shared" si="15"/>
        <v>#DIV/0!</v>
      </c>
      <c r="I77" s="27">
        <f t="shared" si="16"/>
        <v>0</v>
      </c>
      <c r="J77" s="27">
        <f t="shared" si="17"/>
        <v>0</v>
      </c>
      <c r="K77" s="55">
        <f t="shared" si="18"/>
        <v>0</v>
      </c>
      <c r="L77" s="55">
        <v>12</v>
      </c>
      <c r="M77" s="27" t="str">
        <f t="shared" si="19"/>
        <v> </v>
      </c>
      <c r="N77" s="55"/>
      <c r="O77" s="56">
        <f t="shared" si="20"/>
        <v>0</v>
      </c>
    </row>
    <row r="78" spans="1:15" ht="21" customHeight="1">
      <c r="A78" s="57"/>
      <c r="B78" s="46" t="s">
        <v>71</v>
      </c>
      <c r="C78" s="59" t="s">
        <v>71</v>
      </c>
      <c r="D78" s="82"/>
      <c r="E78" s="82"/>
      <c r="F78" s="59">
        <f t="shared" si="14"/>
        <v>0</v>
      </c>
      <c r="G78" s="81"/>
      <c r="H78" s="28" t="e">
        <f t="shared" si="15"/>
        <v>#DIV/0!</v>
      </c>
      <c r="I78" s="27">
        <f t="shared" si="16"/>
        <v>0</v>
      </c>
      <c r="J78" s="27">
        <f t="shared" si="17"/>
        <v>0</v>
      </c>
      <c r="K78" s="55">
        <f t="shared" si="18"/>
        <v>0</v>
      </c>
      <c r="L78" s="55">
        <v>12</v>
      </c>
      <c r="M78" s="27" t="str">
        <f t="shared" si="19"/>
        <v> </v>
      </c>
      <c r="N78" s="55"/>
      <c r="O78" s="56">
        <f t="shared" si="20"/>
        <v>0</v>
      </c>
    </row>
    <row r="79" spans="1:15" ht="21" customHeight="1">
      <c r="A79" s="57"/>
      <c r="B79" s="46" t="s">
        <v>71</v>
      </c>
      <c r="C79" s="59" t="s">
        <v>71</v>
      </c>
      <c r="D79" s="82"/>
      <c r="E79" s="82"/>
      <c r="F79" s="59">
        <f t="shared" si="14"/>
        <v>0</v>
      </c>
      <c r="G79" s="81"/>
      <c r="H79" s="28" t="e">
        <f t="shared" si="15"/>
        <v>#DIV/0!</v>
      </c>
      <c r="I79" s="27">
        <f t="shared" si="16"/>
        <v>0</v>
      </c>
      <c r="J79" s="27">
        <f t="shared" si="17"/>
        <v>0</v>
      </c>
      <c r="K79" s="55">
        <f t="shared" si="18"/>
        <v>0</v>
      </c>
      <c r="L79" s="55">
        <v>12</v>
      </c>
      <c r="M79" s="27" t="str">
        <f t="shared" si="19"/>
        <v> </v>
      </c>
      <c r="N79" s="55"/>
      <c r="O79" s="56">
        <f t="shared" si="20"/>
        <v>0</v>
      </c>
    </row>
    <row r="80" spans="1:15" ht="21" customHeight="1">
      <c r="A80" s="57"/>
      <c r="B80" s="46" t="s">
        <v>71</v>
      </c>
      <c r="C80" s="59" t="s">
        <v>71</v>
      </c>
      <c r="D80" s="82"/>
      <c r="E80" s="82"/>
      <c r="F80" s="59">
        <f t="shared" si="14"/>
        <v>0</v>
      </c>
      <c r="G80" s="81"/>
      <c r="H80" s="28" t="e">
        <f t="shared" si="15"/>
        <v>#DIV/0!</v>
      </c>
      <c r="I80" s="27">
        <f t="shared" si="16"/>
        <v>0</v>
      </c>
      <c r="J80" s="27">
        <f t="shared" si="17"/>
        <v>0</v>
      </c>
      <c r="K80" s="55">
        <f t="shared" si="18"/>
        <v>0</v>
      </c>
      <c r="L80" s="55">
        <v>12</v>
      </c>
      <c r="M80" s="27" t="str">
        <f t="shared" si="19"/>
        <v> </v>
      </c>
      <c r="N80" s="55"/>
      <c r="O80" s="56">
        <f t="shared" si="20"/>
        <v>0</v>
      </c>
    </row>
    <row r="81" spans="1:15" ht="21" customHeight="1">
      <c r="A81" s="57"/>
      <c r="B81" s="46"/>
      <c r="C81" s="59"/>
      <c r="D81" s="82"/>
      <c r="E81" s="82"/>
      <c r="F81" s="59">
        <f t="shared" si="14"/>
        <v>0</v>
      </c>
      <c r="G81" s="81"/>
      <c r="H81" s="28" t="e">
        <f t="shared" si="15"/>
        <v>#DIV/0!</v>
      </c>
      <c r="I81" s="27">
        <f t="shared" si="16"/>
        <v>0</v>
      </c>
      <c r="J81" s="27">
        <f t="shared" si="17"/>
        <v>0</v>
      </c>
      <c r="K81" s="55">
        <f t="shared" si="18"/>
        <v>0</v>
      </c>
      <c r="L81" s="55">
        <v>12</v>
      </c>
      <c r="M81" s="27" t="str">
        <f t="shared" si="19"/>
        <v> </v>
      </c>
      <c r="N81" s="55"/>
      <c r="O81" s="56">
        <f t="shared" si="20"/>
        <v>0</v>
      </c>
    </row>
    <row r="82" spans="1:13" ht="15" thickBot="1">
      <c r="A82" s="68"/>
      <c r="B82" s="12"/>
      <c r="C82" s="12"/>
      <c r="D82" s="12"/>
      <c r="E82" s="12"/>
      <c r="F82" s="60"/>
      <c r="G82" s="16"/>
      <c r="H82" s="12"/>
      <c r="I82" s="11"/>
      <c r="J82" s="11"/>
      <c r="K82" s="11"/>
      <c r="L82" s="11"/>
      <c r="M82" s="21">
        <f>SUM(M16:M81)</f>
        <v>0</v>
      </c>
    </row>
    <row r="83" spans="1:14" ht="15" thickTop="1">
      <c r="A83" s="68" t="s">
        <v>84</v>
      </c>
      <c r="B83" s="12"/>
      <c r="C83" s="12"/>
      <c r="D83" s="12"/>
      <c r="E83" s="12"/>
      <c r="F83" s="54"/>
      <c r="G83" s="16"/>
      <c r="H83" s="12"/>
      <c r="I83" s="11"/>
      <c r="J83" s="11"/>
      <c r="K83" s="11"/>
      <c r="L83" s="11"/>
      <c r="M83" s="11"/>
      <c r="N83" s="11"/>
    </row>
    <row r="84" spans="1:14" ht="21" customHeight="1">
      <c r="A84" s="69" t="s">
        <v>64</v>
      </c>
      <c r="B84" s="26"/>
      <c r="C84" s="26"/>
      <c r="D84" s="20"/>
      <c r="E84" s="20"/>
      <c r="F84" s="58"/>
      <c r="G84" s="20"/>
      <c r="H84" s="20"/>
      <c r="I84" s="25"/>
      <c r="J84" s="10"/>
      <c r="K84" s="92" t="s">
        <v>83</v>
      </c>
      <c r="L84" s="19"/>
      <c r="M84" s="19"/>
      <c r="N84" s="19"/>
    </row>
    <row r="85" spans="1:14" ht="21" customHeight="1">
      <c r="A85" s="70" t="s">
        <v>65</v>
      </c>
      <c r="B85" s="51"/>
      <c r="C85" s="26"/>
      <c r="D85" s="20"/>
      <c r="E85" s="20"/>
      <c r="F85" s="20"/>
      <c r="G85" s="20"/>
      <c r="H85" s="20"/>
      <c r="I85" s="25"/>
      <c r="J85" s="10"/>
      <c r="K85" s="3" t="s">
        <v>66</v>
      </c>
      <c r="L85" s="19"/>
      <c r="M85" s="19"/>
      <c r="N85" s="76"/>
    </row>
    <row r="86" spans="1:14" ht="21" customHeight="1">
      <c r="A86" s="69" t="s">
        <v>67</v>
      </c>
      <c r="B86" s="26"/>
      <c r="C86" s="26"/>
      <c r="D86" s="20"/>
      <c r="E86" s="20"/>
      <c r="F86" s="20"/>
      <c r="G86" s="83" t="s">
        <v>69</v>
      </c>
      <c r="H86" s="20"/>
      <c r="I86" s="25"/>
      <c r="J86" s="10"/>
      <c r="K86" s="3" t="s">
        <v>68</v>
      </c>
      <c r="L86" s="19"/>
      <c r="M86" s="10"/>
      <c r="N86" s="77"/>
    </row>
  </sheetData>
  <sheetProtection/>
  <mergeCells count="6">
    <mergeCell ref="F1:J1"/>
    <mergeCell ref="F2:J2"/>
    <mergeCell ref="F3:J4"/>
    <mergeCell ref="F44:J44"/>
    <mergeCell ref="F45:J45"/>
    <mergeCell ref="F47:J47"/>
  </mergeCells>
  <printOptions/>
  <pageMargins left="0.1" right="0" top="0.1" bottom="0" header="0.25" footer="0.25"/>
  <pageSetup horizontalDpi="300" verticalDpi="300" orientation="landscape" scale="70" r:id="rId1"/>
  <headerFooter alignWithMargins="0">
    <oddHeader>&amp;CPage &amp;P of &amp;N</oddHeader>
  </headerFooter>
  <rowBreaks count="1" manualBreakCount="1">
    <brk id="4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Thantaha, Ploynapas</cp:lastModifiedBy>
  <cp:lastPrinted>2003-10-28T18:47:17Z</cp:lastPrinted>
  <dcterms:created xsi:type="dcterms:W3CDTF">1998-12-15T20:41:44Z</dcterms:created>
  <dcterms:modified xsi:type="dcterms:W3CDTF">2021-10-05T15:01:20Z</dcterms:modified>
  <cp:category/>
  <cp:version/>
  <cp:contentType/>
  <cp:contentStatus/>
</cp:coreProperties>
</file>