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Policy Research &amp; Housing\Section - Mike\CONGREGATE HOUSING PROGRAM\Budget-Recert Documents\"/>
    </mc:Choice>
  </mc:AlternateContent>
  <xr:revisionPtr revIDLastSave="0" documentId="8_{8D57A622-06AB-47AA-9368-614A81EE0ED3}" xr6:coauthVersionLast="47" xr6:coauthVersionMax="47" xr10:uidLastSave="{00000000-0000-0000-0000-000000000000}"/>
  <bookViews>
    <workbookView xWindow="-120" yWindow="-120" windowWidth="29040" windowHeight="15840" xr2:uid="{6F2E078B-E002-4D61-B6FC-67844061212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1" l="1"/>
  <c r="C23" i="1" s="1"/>
  <c r="C24" i="1" l="1"/>
  <c r="J13" i="1" s="1"/>
  <c r="J14" i="1" s="1"/>
  <c r="B20" i="1"/>
  <c r="B23" i="1" s="1"/>
  <c r="B24" i="1" l="1"/>
  <c r="J9" i="1" s="1"/>
  <c r="B26" i="1" l="1"/>
  <c r="J10" i="1" s="1"/>
  <c r="J20" i="1" l="1"/>
  <c r="I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Pho, Tawny</author>
  </authors>
  <commentList>
    <comment ref="B7" authorId="0" shapeId="0" xr:uid="{A51CB625-4230-4105-920C-02004B56141C}">
      <text>
        <r>
          <rPr>
            <b/>
            <sz val="9"/>
            <color indexed="81"/>
            <rFont val="Tahoma"/>
            <family val="2"/>
          </rPr>
          <t>Pho, Tawny:</t>
        </r>
        <r>
          <rPr>
            <sz val="9"/>
            <color indexed="81"/>
            <rFont val="Tahoma"/>
            <family val="2"/>
          </rPr>
          <t xml:space="preserve">
The Total Monthly Rental Subsidy is under Column 8 of the Rent Roll. Look at the last page of each monthly rent roll for the Monthly Totals.</t>
        </r>
      </text>
    </comment>
    <comment ref="C7" authorId="0" shapeId="0" xr:uid="{85724DBE-089A-46CA-B8CE-E86EF0126248}">
      <text>
        <r>
          <rPr>
            <b/>
            <sz val="9"/>
            <color indexed="81"/>
            <rFont val="Tahoma"/>
            <family val="2"/>
          </rPr>
          <t>Pho, Tawny:</t>
        </r>
        <r>
          <rPr>
            <sz val="9"/>
            <color indexed="81"/>
            <rFont val="Tahoma"/>
            <family val="2"/>
          </rPr>
          <t xml:space="preserve">
The Total Monthly Services Contribution is under Column 10 of the Rent Roll. See the last page of each monthly rent roll for for the Monthly Totals.</t>
        </r>
      </text>
    </comment>
    <comment ref="D7" authorId="0" shapeId="0" xr:uid="{CF81F0D6-0ED0-43A4-9D04-D34C7E6F440B}">
      <text>
        <r>
          <rPr>
            <b/>
            <sz val="9"/>
            <color indexed="81"/>
            <rFont val="Tahoma"/>
            <family val="2"/>
          </rPr>
          <t>Pho, Tawny:</t>
        </r>
        <r>
          <rPr>
            <sz val="9"/>
            <color indexed="81"/>
            <rFont val="Tahoma"/>
            <family val="2"/>
          </rPr>
          <t xml:space="preserve">
Enter the number of vacancies at the property each month. This is informational only.</t>
        </r>
      </text>
    </comment>
    <comment ref="B22" authorId="0" shapeId="0" xr:uid="{5AA9FD6E-CD22-4833-8A64-FF71B4E15576}">
      <text>
        <r>
          <rPr>
            <b/>
            <sz val="9"/>
            <color indexed="81"/>
            <rFont val="Tahoma"/>
            <family val="2"/>
          </rPr>
          <t>Pho, Tawny:</t>
        </r>
        <r>
          <rPr>
            <sz val="9"/>
            <color indexed="81"/>
            <rFont val="Tahoma"/>
            <family val="2"/>
          </rPr>
          <t xml:space="preserve">
Enter the Annual Total under Column 8 from the rent roll of your approved Congregate Management Plan. Note: Enter the amount BEFORE any Retention due to DOH. </t>
        </r>
      </text>
    </comment>
    <comment ref="C22" authorId="0" shapeId="0" xr:uid="{8B1D8B1F-FF28-413C-ABBB-3C9F4568D329}">
      <text>
        <r>
          <rPr>
            <b/>
            <sz val="9"/>
            <color indexed="81"/>
            <rFont val="Tahoma"/>
            <family val="2"/>
          </rPr>
          <t xml:space="preserve">Pho, Tawny
</t>
        </r>
        <r>
          <rPr>
            <sz val="9"/>
            <color indexed="81"/>
            <rFont val="Tahoma"/>
            <family val="2"/>
          </rPr>
          <t>Enter the Total Per Year Tenant Contribution from Line 7010 of your approved Congregate Services Management Plan. Note: Enter the value BEFORE any retention due to DOH.</t>
        </r>
      </text>
    </comment>
    <comment ref="B26" authorId="0" shapeId="0" xr:uid="{C6577C0E-6BDD-4C3F-8FF4-213DE609C69B}">
      <text>
        <r>
          <rPr>
            <b/>
            <sz val="9"/>
            <color indexed="81"/>
            <rFont val="Tahoma"/>
            <family val="2"/>
          </rPr>
          <t>Pho, Tawny:</t>
        </r>
        <r>
          <rPr>
            <sz val="9"/>
            <color indexed="81"/>
            <rFont val="Tahoma"/>
            <family val="2"/>
          </rPr>
          <t xml:space="preserve">
This is the amount of additional subsidy that can be requested. </t>
        </r>
      </text>
    </comment>
  </commentList>
</comments>
</file>

<file path=xl/sharedStrings.xml><?xml version="1.0" encoding="utf-8"?>
<sst xmlns="http://schemas.openxmlformats.org/spreadsheetml/2006/main" count="47" uniqueCount="46">
  <si>
    <t>Month</t>
  </si>
  <si>
    <t>July</t>
  </si>
  <si>
    <t>August</t>
  </si>
  <si>
    <t>September</t>
  </si>
  <si>
    <t>October</t>
  </si>
  <si>
    <t>November</t>
  </si>
  <si>
    <t>December</t>
  </si>
  <si>
    <t>January</t>
  </si>
  <si>
    <t>February</t>
  </si>
  <si>
    <t>March</t>
  </si>
  <si>
    <t>April</t>
  </si>
  <si>
    <t>May</t>
  </si>
  <si>
    <t>June</t>
  </si>
  <si>
    <t>Total</t>
  </si>
  <si>
    <t>Number of Vacancies</t>
  </si>
  <si>
    <t>Total from Approved Plans</t>
  </si>
  <si>
    <t>Congregate Revised Rent Roll Summary</t>
  </si>
  <si>
    <t>Project Name:</t>
  </si>
  <si>
    <t>Fiscal Year:</t>
  </si>
  <si>
    <t>Deficit</t>
  </si>
  <si>
    <t>Total Monthly Rental Subsidy</t>
  </si>
  <si>
    <t>Total Monthly Services Contribution</t>
  </si>
  <si>
    <t>Additional Subsidy Needed</t>
  </si>
  <si>
    <t>Surplus*</t>
  </si>
  <si>
    <t>*Surpluses can be retained by the Congregate Owner/Agent.</t>
  </si>
  <si>
    <t>Name of Authorized Party:</t>
  </si>
  <si>
    <t>DOH AUTHORIZED AMOUNT $</t>
  </si>
  <si>
    <t>Signature Authorized Party:</t>
  </si>
  <si>
    <t>Recommended By:</t>
  </si>
  <si>
    <t>Title:</t>
  </si>
  <si>
    <t>Approved By:</t>
  </si>
  <si>
    <t>Date:</t>
  </si>
  <si>
    <t>Phone No.</t>
  </si>
  <si>
    <r>
      <t>Housing Authority/Sponsor Certification:</t>
    </r>
    <r>
      <rPr>
        <sz val="9"/>
        <color rgb="FF000000"/>
        <rFont val="Arial"/>
        <family val="2"/>
      </rPr>
      <t xml:space="preserve"> I herby certify that all pages of this schedule are true and correct and that all amounts were computed in accordance with DOH instructions.</t>
    </r>
  </si>
  <si>
    <t>Original Core Services Subsidy:</t>
  </si>
  <si>
    <t>Revised Rental Subsidy:</t>
  </si>
  <si>
    <t>Original Rental Subsidy:</t>
  </si>
  <si>
    <t>Additional Rental Subsidy:</t>
  </si>
  <si>
    <t>Original Expanded Core Subsidy:</t>
  </si>
  <si>
    <t xml:space="preserve">Original ALSA Subsidy: </t>
  </si>
  <si>
    <t>Total Subsidy Amount:</t>
  </si>
  <si>
    <t>Additional Core Services Subsidy:</t>
  </si>
  <si>
    <t>Revised Core Services Subsidy:</t>
  </si>
  <si>
    <t>Instructions:</t>
  </si>
  <si>
    <t>Complete the yellow highlighted cells. Hover your cursor over cells with the red corner flag for further instruction. You may use projected numbers for future months. Submit this summary worksheet to DOH along with your monthly rent rolls. You can submit your monthly rent rolls using the DOH Congregate Rent Roll worksheet or other formats such as software generated rent rolls.</t>
  </si>
  <si>
    <t>Rev.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</si>
</sst>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indexed="8"/>
      <name val="Arial"/>
      <family val="2"/>
    </font>
    <font>
      <b/>
      <sz val="9"/>
      <color indexed="8"/>
      <name val="Arial"/>
      <family val="2"/>
    </font>
    <font>
      <b/>
      <sz val="9"/>
      <name val="Arial"/>
      <family val="2"/>
    </font>
    <font>
      <b/>
      <sz val="9"/>
      <color rgb="FF000000"/>
      <name val="Arial"/>
      <family val="2"/>
    </font>
    <font>
      <sz val="9"/>
      <color rgb="FF000000"/>
      <name val="Arial"/>
      <family val="2"/>
    </font>
    <font>
      <b/>
      <sz val="12"/>
      <color theme="1"/>
      <name val="Arial"/>
      <family val="2"/>
    </font>
    <font>
      <sz val="11"/>
      <color theme="1"/>
      <name val="Arial"/>
      <family val="2"/>
    </font>
    <font>
      <b/>
      <sz val="11"/>
      <color theme="1"/>
      <name val="Arial"/>
      <family val="2"/>
    </font>
    <font>
      <b/>
      <sz val="9"/>
      <color theme="1"/>
      <name val="Arial"/>
      <family val="2"/>
    </font>
    <font>
      <sz val="8"/>
      <color theme="1"/>
      <name val="Arial"/>
      <family val="2"/>
    </font>
    <font>
      <sz val="10"/>
      <color theme="1"/>
      <name val="Arial"/>
      <family val="2"/>
    </font>
  </fonts>
  <fills count="4">
    <fill>
      <patternFill patternType="none"/>
    </fill>
    <fill>
      <patternFill patternType="gray125"/>
    </fill>
    <fill>
      <patternFill patternType="solid">
        <fgColor rgb="FFFFFFCC"/>
        <bgColor indexed="64"/>
      </patternFill>
    </fill>
    <fill>
      <patternFill patternType="lightUp"/>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8"/>
      </bottom>
      <diagonal/>
    </border>
    <border>
      <left/>
      <right/>
      <top/>
      <bottom style="thin">
        <color indexed="8"/>
      </bottom>
      <diagonal/>
    </border>
    <border>
      <left/>
      <right/>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0" fillId="0" borderId="0" xfId="0" applyAlignment="1">
      <alignment wrapText="1"/>
    </xf>
    <xf numFmtId="0" fontId="6" fillId="0" borderId="6" xfId="0" applyFont="1" applyBorder="1" applyProtection="1">
      <protection locked="0"/>
    </xf>
    <xf numFmtId="0" fontId="6" fillId="0" borderId="7" xfId="0" applyFont="1" applyBorder="1" applyProtection="1">
      <protection locked="0"/>
    </xf>
    <xf numFmtId="0" fontId="5" fillId="0" borderId="7" xfId="0" applyFont="1" applyBorder="1" applyProtection="1">
      <protection locked="0"/>
    </xf>
    <xf numFmtId="1" fontId="6" fillId="0" borderId="7" xfId="0" applyNumberFormat="1" applyFont="1" applyBorder="1" applyProtection="1">
      <protection locked="0"/>
    </xf>
    <xf numFmtId="1" fontId="5" fillId="0" borderId="7" xfId="0" applyNumberFormat="1" applyFont="1" applyBorder="1" applyProtection="1">
      <protection locked="0"/>
    </xf>
    <xf numFmtId="0" fontId="6" fillId="0" borderId="10" xfId="0" applyFont="1" applyBorder="1" applyProtection="1">
      <protection locked="0"/>
    </xf>
    <xf numFmtId="0" fontId="6" fillId="0" borderId="9" xfId="0" applyFont="1" applyBorder="1" applyProtection="1">
      <protection locked="0"/>
    </xf>
    <xf numFmtId="0" fontId="7" fillId="0" borderId="8" xfId="0" applyFont="1" applyBorder="1" applyProtection="1">
      <protection locked="0"/>
    </xf>
    <xf numFmtId="1" fontId="6" fillId="0" borderId="8" xfId="0" applyNumberFormat="1" applyFont="1" applyBorder="1" applyProtection="1">
      <protection locked="0"/>
    </xf>
    <xf numFmtId="1" fontId="5" fillId="0" borderId="8" xfId="0" applyNumberFormat="1" applyFont="1" applyBorder="1" applyProtection="1">
      <protection locked="0"/>
    </xf>
    <xf numFmtId="0" fontId="2" fillId="0" borderId="0" xfId="0" applyFont="1" applyAlignment="1">
      <alignment wrapText="1"/>
    </xf>
    <xf numFmtId="0" fontId="10" fillId="0" borderId="0" xfId="0" applyFont="1" applyAlignment="1">
      <alignment horizontal="center"/>
    </xf>
    <xf numFmtId="0" fontId="11" fillId="0" borderId="0" xfId="0" applyFont="1"/>
    <xf numFmtId="0" fontId="12" fillId="0" borderId="1" xfId="0" applyFont="1" applyBorder="1" applyAlignment="1">
      <alignment horizontal="center" vertical="center" wrapText="1"/>
    </xf>
    <xf numFmtId="0" fontId="11" fillId="0" borderId="1" xfId="0" applyFont="1" applyBorder="1"/>
    <xf numFmtId="164" fontId="11" fillId="2" borderId="1" xfId="1" applyNumberFormat="1" applyFont="1" applyFill="1" applyBorder="1" applyProtection="1">
      <protection locked="0"/>
    </xf>
    <xf numFmtId="0" fontId="12" fillId="0" borderId="1" xfId="0" applyFont="1" applyBorder="1" applyAlignment="1">
      <alignment horizontal="right"/>
    </xf>
    <xf numFmtId="164" fontId="11" fillId="0" borderId="1" xfId="1" applyNumberFormat="1" applyFont="1" applyBorder="1"/>
    <xf numFmtId="0" fontId="11" fillId="3" borderId="1" xfId="0" applyFont="1" applyFill="1" applyBorder="1"/>
    <xf numFmtId="0" fontId="12" fillId="0" borderId="0" xfId="0" applyFont="1"/>
    <xf numFmtId="0" fontId="12" fillId="0" borderId="1" xfId="0" applyFont="1" applyBorder="1"/>
    <xf numFmtId="0" fontId="13" fillId="0" borderId="1" xfId="0" applyFont="1" applyBorder="1" applyAlignment="1">
      <alignment wrapText="1"/>
    </xf>
    <xf numFmtId="0" fontId="12" fillId="3" borderId="1" xfId="0" applyFont="1" applyFill="1" applyBorder="1"/>
    <xf numFmtId="164" fontId="12" fillId="0" borderId="1" xfId="0" applyNumberFormat="1" applyFont="1" applyBorder="1"/>
    <xf numFmtId="0" fontId="13" fillId="0" borderId="0" xfId="0" applyFont="1" applyAlignment="1">
      <alignment horizontal="left" wrapText="1"/>
    </xf>
    <xf numFmtId="164" fontId="12" fillId="0" borderId="8" xfId="1" applyNumberFormat="1" applyFont="1" applyFill="1" applyBorder="1"/>
    <xf numFmtId="0" fontId="11" fillId="0" borderId="8" xfId="0" applyFont="1" applyBorder="1"/>
    <xf numFmtId="0" fontId="11" fillId="0" borderId="15" xfId="0" applyFont="1" applyBorder="1"/>
    <xf numFmtId="0" fontId="11" fillId="0" borderId="3" xfId="0" applyFont="1" applyBorder="1"/>
    <xf numFmtId="0" fontId="11" fillId="0" borderId="4" xfId="0" applyFont="1" applyBorder="1"/>
    <xf numFmtId="0" fontId="11" fillId="0" borderId="9" xfId="0" applyFont="1" applyBorder="1"/>
    <xf numFmtId="164" fontId="12" fillId="2" borderId="0" xfId="1" applyNumberFormat="1" applyFont="1" applyFill="1" applyBorder="1" applyProtection="1">
      <protection locked="0"/>
    </xf>
    <xf numFmtId="1" fontId="12" fillId="2" borderId="0" xfId="1" applyNumberFormat="1" applyFont="1" applyFill="1" applyBorder="1" applyProtection="1">
      <protection locked="0"/>
    </xf>
    <xf numFmtId="0" fontId="10" fillId="0" borderId="0" xfId="0" applyFont="1" applyAlignment="1">
      <alignment horizontal="left" vertical="center"/>
    </xf>
    <xf numFmtId="0" fontId="10" fillId="0" borderId="0" xfId="0" applyFont="1" applyAlignment="1">
      <alignment horizontal="center"/>
    </xf>
    <xf numFmtId="164" fontId="0" fillId="2" borderId="17" xfId="1" applyNumberFormat="1" applyFont="1" applyFill="1" applyBorder="1" applyAlignment="1" applyProtection="1">
      <alignment vertical="center"/>
      <protection locked="0"/>
    </xf>
    <xf numFmtId="164" fontId="0" fillId="2" borderId="8" xfId="1" applyNumberFormat="1" applyFont="1" applyFill="1" applyBorder="1" applyAlignment="1" applyProtection="1">
      <alignment vertical="center"/>
      <protection locked="0"/>
    </xf>
    <xf numFmtId="164" fontId="0" fillId="2" borderId="15" xfId="1" applyNumberFormat="1" applyFont="1" applyFill="1" applyBorder="1" applyAlignment="1" applyProtection="1">
      <alignment vertical="center"/>
      <protection locked="0"/>
    </xf>
    <xf numFmtId="0" fontId="13" fillId="0" borderId="0" xfId="0" applyFont="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8" fillId="0" borderId="5" xfId="0" applyFont="1" applyBorder="1" applyAlignment="1">
      <alignment horizontal="left" wrapText="1"/>
    </xf>
    <xf numFmtId="0" fontId="8" fillId="0" borderId="0" xfId="0" applyFont="1" applyAlignment="1">
      <alignment horizontal="left" wrapText="1"/>
    </xf>
    <xf numFmtId="0" fontId="8" fillId="0" borderId="14" xfId="0" applyFont="1" applyBorder="1" applyAlignment="1">
      <alignment horizontal="left" wrapText="1"/>
    </xf>
    <xf numFmtId="0" fontId="15" fillId="0" borderId="1" xfId="0" applyFont="1" applyBorder="1" applyAlignment="1">
      <alignment horizontal="left" wrapText="1"/>
    </xf>
    <xf numFmtId="0" fontId="14" fillId="0" borderId="3" xfId="0" applyFont="1" applyBorder="1" applyAlignment="1">
      <alignment horizontal="right"/>
    </xf>
    <xf numFmtId="0" fontId="14" fillId="0" borderId="4" xfId="0" applyFont="1" applyBorder="1" applyAlignment="1">
      <alignment horizontal="right"/>
    </xf>
    <xf numFmtId="49" fontId="0" fillId="2" borderId="2" xfId="1" applyNumberFormat="1" applyFont="1" applyFill="1" applyBorder="1" applyAlignment="1" applyProtection="1">
      <alignment horizontal="left" vertical="center"/>
      <protection locked="0"/>
    </xf>
    <xf numFmtId="49" fontId="0" fillId="2" borderId="3" xfId="1" applyNumberFormat="1" applyFont="1" applyFill="1" applyBorder="1" applyAlignment="1" applyProtection="1">
      <alignment horizontal="left" vertical="center"/>
      <protection locked="0"/>
    </xf>
    <xf numFmtId="49" fontId="0" fillId="2" borderId="4" xfId="1" applyNumberFormat="1" applyFont="1" applyFill="1" applyBorder="1" applyAlignment="1" applyProtection="1">
      <alignment horizontal="left" vertical="center"/>
      <protection locked="0"/>
    </xf>
    <xf numFmtId="164" fontId="11" fillId="2" borderId="0" xfId="1" applyNumberFormat="1" applyFont="1" applyFill="1" applyProtection="1">
      <protection locked="0"/>
    </xf>
    <xf numFmtId="0" fontId="11" fillId="0" borderId="0" xfId="0" applyFont="1" applyAlignment="1" applyProtection="1">
      <alignment wrapText="1"/>
    </xf>
    <xf numFmtId="0" fontId="11" fillId="0" borderId="0" xfId="0" applyFont="1" applyProtection="1"/>
    <xf numFmtId="164" fontId="11" fillId="0" borderId="0" xfId="1" applyNumberFormat="1" applyFont="1" applyProtection="1"/>
    <xf numFmtId="164" fontId="12" fillId="0" borderId="12" xfId="1" applyNumberFormat="1" applyFont="1" applyFill="1" applyBorder="1" applyProtection="1"/>
    <xf numFmtId="0" fontId="12" fillId="0" borderId="0" xfId="0" applyFont="1" applyProtection="1"/>
    <xf numFmtId="164" fontId="12" fillId="0" borderId="16" xfId="1" applyNumberFormat="1" applyFont="1" applyFill="1" applyBorder="1" applyProtection="1"/>
    <xf numFmtId="164" fontId="11" fillId="0" borderId="0" xfId="1" applyNumberFormat="1" applyFont="1" applyFill="1" applyProtection="1"/>
    <xf numFmtId="0" fontId="11" fillId="2" borderId="1" xfId="0" applyFont="1" applyFill="1" applyBorder="1" applyProtection="1">
      <protection locked="0"/>
    </xf>
  </cellXfs>
  <cellStyles count="2">
    <cellStyle name="Comma" xfId="1" builtinId="3"/>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7419-97AE-4938-9918-A5946C41D461}">
  <dimension ref="A1:K35"/>
  <sheetViews>
    <sheetView tabSelected="1" zoomScale="110" zoomScaleNormal="110" workbookViewId="0">
      <selection activeCell="M31" sqref="M31"/>
    </sheetView>
  </sheetViews>
  <sheetFormatPr defaultRowHeight="15" x14ac:dyDescent="0.25"/>
  <cols>
    <col min="1" max="1" width="23.140625" customWidth="1"/>
    <col min="2" max="4" width="14.7109375" customWidth="1"/>
    <col min="9" max="9" width="10.7109375" customWidth="1"/>
    <col min="10" max="10" width="10" bestFit="1" customWidth="1"/>
  </cols>
  <sheetData>
    <row r="1" spans="1:11" ht="15.75" x14ac:dyDescent="0.25">
      <c r="A1" s="36" t="s">
        <v>16</v>
      </c>
      <c r="B1" s="36"/>
      <c r="C1" s="36"/>
      <c r="D1" s="36"/>
      <c r="E1" s="36"/>
      <c r="F1" s="36"/>
      <c r="G1" s="36"/>
      <c r="H1" s="36"/>
      <c r="I1" s="36"/>
      <c r="J1" s="36"/>
      <c r="K1" s="36"/>
    </row>
    <row r="2" spans="1:11" ht="15.75" x14ac:dyDescent="0.25">
      <c r="A2" s="13"/>
      <c r="B2" s="13"/>
      <c r="C2" s="13"/>
      <c r="D2" s="13"/>
      <c r="E2" s="13"/>
      <c r="F2" s="13"/>
      <c r="G2" s="13"/>
      <c r="H2" s="13"/>
      <c r="I2" s="13"/>
      <c r="J2" s="13"/>
      <c r="K2" s="13"/>
    </row>
    <row r="3" spans="1:11" ht="42" customHeight="1" x14ac:dyDescent="0.25">
      <c r="A3" s="35" t="s">
        <v>43</v>
      </c>
      <c r="B3" s="47" t="s">
        <v>44</v>
      </c>
      <c r="C3" s="47"/>
      <c r="D3" s="47"/>
      <c r="E3" s="47"/>
      <c r="F3" s="47"/>
      <c r="G3" s="47"/>
      <c r="H3" s="47"/>
      <c r="I3" s="47"/>
      <c r="J3" s="47"/>
      <c r="K3" s="47"/>
    </row>
    <row r="4" spans="1:11" x14ac:dyDescent="0.25">
      <c r="A4" s="21" t="s">
        <v>17</v>
      </c>
      <c r="B4" s="37"/>
      <c r="C4" s="38"/>
      <c r="D4" s="39"/>
      <c r="E4" s="14"/>
      <c r="F4" s="14"/>
      <c r="G4" s="14"/>
      <c r="H4" s="14"/>
      <c r="I4" s="14"/>
      <c r="J4" s="14"/>
      <c r="K4" s="14"/>
    </row>
    <row r="5" spans="1:11" x14ac:dyDescent="0.25">
      <c r="A5" s="21" t="s">
        <v>18</v>
      </c>
      <c r="B5" s="50"/>
      <c r="C5" s="51"/>
      <c r="D5" s="52"/>
      <c r="E5" s="14"/>
      <c r="F5" s="14"/>
      <c r="G5" s="14"/>
      <c r="H5" s="14"/>
      <c r="I5" s="14"/>
      <c r="J5" s="14"/>
      <c r="K5" s="14"/>
    </row>
    <row r="6" spans="1:11" x14ac:dyDescent="0.25">
      <c r="A6" s="14"/>
      <c r="B6" s="14"/>
      <c r="C6" s="14"/>
      <c r="D6" s="14"/>
      <c r="E6" s="14"/>
      <c r="F6" s="14"/>
      <c r="G6" s="14"/>
      <c r="H6" s="14"/>
      <c r="I6" s="14"/>
      <c r="J6" s="14"/>
      <c r="K6" s="14"/>
    </row>
    <row r="7" spans="1:11" ht="51.75" customHeight="1" x14ac:dyDescent="0.25">
      <c r="A7" s="15" t="s">
        <v>0</v>
      </c>
      <c r="B7" s="15" t="s">
        <v>20</v>
      </c>
      <c r="C7" s="15" t="s">
        <v>21</v>
      </c>
      <c r="D7" s="15" t="s">
        <v>14</v>
      </c>
      <c r="E7" s="54"/>
      <c r="F7" s="55"/>
      <c r="G7" s="55"/>
      <c r="H7" s="55"/>
      <c r="I7" s="55"/>
      <c r="J7" s="56"/>
      <c r="K7" s="55"/>
    </row>
    <row r="8" spans="1:11" x14ac:dyDescent="0.25">
      <c r="A8" s="16" t="s">
        <v>1</v>
      </c>
      <c r="B8" s="17"/>
      <c r="C8" s="17"/>
      <c r="D8" s="61"/>
      <c r="E8" s="55"/>
      <c r="F8" s="55" t="s">
        <v>36</v>
      </c>
      <c r="G8" s="55"/>
      <c r="H8" s="55"/>
      <c r="I8" s="55"/>
      <c r="J8" s="53"/>
      <c r="K8" s="55"/>
    </row>
    <row r="9" spans="1:11" x14ac:dyDescent="0.25">
      <c r="A9" s="16" t="s">
        <v>2</v>
      </c>
      <c r="B9" s="17"/>
      <c r="C9" s="17"/>
      <c r="D9" s="61"/>
      <c r="E9" s="55"/>
      <c r="F9" s="55" t="s">
        <v>37</v>
      </c>
      <c r="G9" s="55"/>
      <c r="H9" s="55"/>
      <c r="I9" s="55"/>
      <c r="J9" s="60">
        <f>B24</f>
        <v>0</v>
      </c>
      <c r="K9" s="55"/>
    </row>
    <row r="10" spans="1:11" x14ac:dyDescent="0.25">
      <c r="A10" s="16" t="s">
        <v>3</v>
      </c>
      <c r="B10" s="17"/>
      <c r="C10" s="17"/>
      <c r="D10" s="61"/>
      <c r="E10" s="55"/>
      <c r="F10" s="55" t="s">
        <v>35</v>
      </c>
      <c r="G10" s="55"/>
      <c r="H10" s="55"/>
      <c r="I10" s="55"/>
      <c r="J10" s="57">
        <f>SUM(J8:J9)</f>
        <v>0</v>
      </c>
      <c r="K10" s="55"/>
    </row>
    <row r="11" spans="1:11" x14ac:dyDescent="0.25">
      <c r="A11" s="16" t="s">
        <v>4</v>
      </c>
      <c r="B11" s="17"/>
      <c r="C11" s="17"/>
      <c r="D11" s="61"/>
      <c r="E11" s="55"/>
      <c r="F11" s="55"/>
      <c r="G11" s="55"/>
      <c r="H11" s="55"/>
      <c r="I11" s="55"/>
      <c r="J11" s="56"/>
      <c r="K11" s="55"/>
    </row>
    <row r="12" spans="1:11" x14ac:dyDescent="0.25">
      <c r="A12" s="16" t="s">
        <v>5</v>
      </c>
      <c r="B12" s="17"/>
      <c r="C12" s="17"/>
      <c r="D12" s="61"/>
      <c r="E12" s="55"/>
      <c r="F12" s="55" t="s">
        <v>34</v>
      </c>
      <c r="G12" s="55"/>
      <c r="H12" s="55"/>
      <c r="I12" s="55"/>
      <c r="J12" s="53"/>
      <c r="K12" s="55"/>
    </row>
    <row r="13" spans="1:11" x14ac:dyDescent="0.25">
      <c r="A13" s="16" t="s">
        <v>6</v>
      </c>
      <c r="B13" s="17"/>
      <c r="C13" s="17"/>
      <c r="D13" s="61"/>
      <c r="E13" s="55"/>
      <c r="F13" s="55" t="s">
        <v>41</v>
      </c>
      <c r="G13" s="55"/>
      <c r="H13" s="55"/>
      <c r="I13" s="55"/>
      <c r="J13" s="60">
        <f>C24</f>
        <v>0</v>
      </c>
      <c r="K13" s="55"/>
    </row>
    <row r="14" spans="1:11" x14ac:dyDescent="0.25">
      <c r="A14" s="16" t="s">
        <v>7</v>
      </c>
      <c r="B14" s="17"/>
      <c r="C14" s="17"/>
      <c r="D14" s="61"/>
      <c r="E14" s="55"/>
      <c r="F14" s="55" t="s">
        <v>42</v>
      </c>
      <c r="G14" s="55"/>
      <c r="H14" s="55"/>
      <c r="I14" s="55"/>
      <c r="J14" s="57">
        <f>SUM(J12:J13)</f>
        <v>0</v>
      </c>
      <c r="K14" s="55"/>
    </row>
    <row r="15" spans="1:11" x14ac:dyDescent="0.25">
      <c r="A15" s="16" t="s">
        <v>8</v>
      </c>
      <c r="B15" s="17"/>
      <c r="C15" s="17"/>
      <c r="D15" s="61"/>
      <c r="E15" s="55"/>
      <c r="F15" s="55"/>
      <c r="G15" s="55"/>
      <c r="H15" s="55"/>
      <c r="I15" s="55"/>
      <c r="J15" s="56"/>
      <c r="K15" s="55"/>
    </row>
    <row r="16" spans="1:11" x14ac:dyDescent="0.25">
      <c r="A16" s="16" t="s">
        <v>9</v>
      </c>
      <c r="B16" s="17"/>
      <c r="C16" s="17"/>
      <c r="D16" s="61"/>
      <c r="E16" s="55"/>
      <c r="F16" s="55" t="s">
        <v>38</v>
      </c>
      <c r="G16" s="55"/>
      <c r="H16" s="55"/>
      <c r="I16" s="55"/>
      <c r="J16" s="33"/>
      <c r="K16" s="55"/>
    </row>
    <row r="17" spans="1:11" x14ac:dyDescent="0.25">
      <c r="A17" s="16" t="s">
        <v>10</v>
      </c>
      <c r="B17" s="17"/>
      <c r="C17" s="17"/>
      <c r="D17" s="61"/>
      <c r="E17" s="55"/>
      <c r="F17" s="55"/>
      <c r="G17" s="55"/>
      <c r="H17" s="55"/>
      <c r="I17" s="55"/>
      <c r="J17" s="56"/>
      <c r="K17" s="55"/>
    </row>
    <row r="18" spans="1:11" x14ac:dyDescent="0.25">
      <c r="A18" s="16" t="s">
        <v>11</v>
      </c>
      <c r="B18" s="17"/>
      <c r="C18" s="17"/>
      <c r="D18" s="61"/>
      <c r="E18" s="55"/>
      <c r="F18" s="55" t="s">
        <v>39</v>
      </c>
      <c r="G18" s="55"/>
      <c r="H18" s="55"/>
      <c r="I18" s="55"/>
      <c r="J18" s="34"/>
      <c r="K18" s="55"/>
    </row>
    <row r="19" spans="1:11" x14ac:dyDescent="0.25">
      <c r="A19" s="16" t="s">
        <v>12</v>
      </c>
      <c r="B19" s="17"/>
      <c r="C19" s="17"/>
      <c r="D19" s="61"/>
      <c r="E19" s="55"/>
      <c r="F19" s="55"/>
      <c r="G19" s="55"/>
      <c r="H19" s="55"/>
      <c r="I19" s="55"/>
      <c r="J19" s="55"/>
      <c r="K19" s="55"/>
    </row>
    <row r="20" spans="1:11" ht="15.75" thickBot="1" x14ac:dyDescent="0.3">
      <c r="A20" s="18" t="s">
        <v>13</v>
      </c>
      <c r="B20" s="19">
        <f>SUM(B8:B19)</f>
        <v>0</v>
      </c>
      <c r="C20" s="19">
        <f>SUM(C8:C19)</f>
        <v>0</v>
      </c>
      <c r="D20" s="20"/>
      <c r="E20" s="55"/>
      <c r="F20" s="58" t="s">
        <v>40</v>
      </c>
      <c r="G20" s="58"/>
      <c r="H20" s="58"/>
      <c r="I20" s="58"/>
      <c r="J20" s="59">
        <f>J10+J14+J16+J18</f>
        <v>0</v>
      </c>
      <c r="K20" s="55"/>
    </row>
    <row r="21" spans="1:11" ht="3" customHeight="1" thickTop="1" x14ac:dyDescent="0.25">
      <c r="A21" s="22"/>
      <c r="B21" s="19"/>
      <c r="C21" s="19"/>
      <c r="D21" s="16"/>
      <c r="E21" s="14"/>
      <c r="F21" s="14"/>
      <c r="G21" s="14"/>
      <c r="H21" s="14"/>
      <c r="I21" s="14"/>
      <c r="J21" s="14"/>
      <c r="K21" s="14"/>
    </row>
    <row r="22" spans="1:11" x14ac:dyDescent="0.25">
      <c r="A22" s="23" t="s">
        <v>15</v>
      </c>
      <c r="B22" s="17"/>
      <c r="C22" s="17"/>
      <c r="D22" s="20"/>
      <c r="E22" s="14"/>
      <c r="F22" s="14"/>
      <c r="G22" s="14"/>
      <c r="H22" s="14"/>
      <c r="I22" s="14"/>
      <c r="J22" s="14"/>
      <c r="K22" s="14"/>
    </row>
    <row r="23" spans="1:11" x14ac:dyDescent="0.25">
      <c r="A23" s="23" t="s">
        <v>23</v>
      </c>
      <c r="B23" s="19">
        <f>IF(B22&gt;B20,(B22-B20),0)</f>
        <v>0</v>
      </c>
      <c r="C23" s="19">
        <f>IF(C20&gt;C22,(C20-C22),0)</f>
        <v>0</v>
      </c>
      <c r="D23" s="24"/>
      <c r="E23" s="14"/>
      <c r="F23" s="14"/>
      <c r="G23" s="14"/>
      <c r="H23" s="14"/>
      <c r="I23" s="14"/>
      <c r="J23" s="14"/>
      <c r="K23" s="14"/>
    </row>
    <row r="24" spans="1:11" x14ac:dyDescent="0.25">
      <c r="A24" s="23" t="s">
        <v>19</v>
      </c>
      <c r="B24" s="19">
        <f>IF(B22&lt;B20,(B20-B22),0)</f>
        <v>0</v>
      </c>
      <c r="C24" s="19">
        <f>IF(C22&gt;C20,(C22-C20),0)</f>
        <v>0</v>
      </c>
      <c r="D24" s="20"/>
      <c r="E24" s="14"/>
      <c r="F24" s="14"/>
      <c r="G24" s="14"/>
      <c r="H24" s="14"/>
      <c r="I24" s="14"/>
      <c r="J24" s="14"/>
      <c r="K24" s="14"/>
    </row>
    <row r="25" spans="1:11" ht="2.25" customHeight="1" x14ac:dyDescent="0.25">
      <c r="A25" s="16"/>
      <c r="B25" s="16"/>
      <c r="C25" s="16"/>
      <c r="D25" s="20"/>
      <c r="E25" s="14"/>
      <c r="F25" s="14"/>
      <c r="G25" s="14"/>
      <c r="H25" s="14"/>
      <c r="I25" s="14"/>
      <c r="J25" s="14"/>
      <c r="K25" s="14"/>
    </row>
    <row r="26" spans="1:11" x14ac:dyDescent="0.25">
      <c r="A26" s="23" t="s">
        <v>22</v>
      </c>
      <c r="B26" s="25">
        <f>IF(SUM(B24:C24)&gt;SUM(B23:C23),SUM(B24:C24)-SUM(B23:C23),0)</f>
        <v>0</v>
      </c>
      <c r="C26" s="20"/>
      <c r="D26" s="20"/>
      <c r="E26" s="14"/>
      <c r="F26" s="14"/>
      <c r="G26" s="14"/>
      <c r="H26" s="14"/>
      <c r="I26" s="14"/>
      <c r="J26" s="14"/>
      <c r="K26" s="14"/>
    </row>
    <row r="27" spans="1:11" ht="2.25" customHeight="1" x14ac:dyDescent="0.25">
      <c r="A27" s="14"/>
      <c r="B27" s="14"/>
      <c r="C27" s="14"/>
      <c r="D27" s="14"/>
      <c r="E27" s="14"/>
      <c r="F27" s="14"/>
      <c r="G27" s="14"/>
      <c r="H27" s="14"/>
      <c r="I27" s="14"/>
      <c r="J27" s="14"/>
      <c r="K27" s="14"/>
    </row>
    <row r="28" spans="1:11" x14ac:dyDescent="0.25">
      <c r="A28" s="40" t="s">
        <v>24</v>
      </c>
      <c r="B28" s="40"/>
      <c r="C28" s="40"/>
      <c r="D28" s="40"/>
      <c r="E28" s="14"/>
      <c r="F28" s="14"/>
      <c r="G28" s="14"/>
      <c r="H28" s="14"/>
      <c r="I28" s="14"/>
      <c r="J28" s="14"/>
      <c r="K28" s="14"/>
    </row>
    <row r="29" spans="1:11" x14ac:dyDescent="0.25">
      <c r="A29" s="26"/>
      <c r="B29" s="26"/>
      <c r="C29" s="26"/>
      <c r="D29" s="26"/>
      <c r="E29" s="14"/>
      <c r="F29" s="14"/>
      <c r="G29" s="14"/>
      <c r="H29" s="14"/>
      <c r="I29" s="14"/>
      <c r="J29" s="14"/>
      <c r="K29" s="14"/>
    </row>
    <row r="30" spans="1:11" s="1" customFormat="1" ht="15" customHeight="1" x14ac:dyDescent="0.25">
      <c r="A30" s="41" t="s">
        <v>33</v>
      </c>
      <c r="B30" s="42"/>
      <c r="C30" s="42"/>
      <c r="D30" s="42"/>
      <c r="E30" s="42"/>
      <c r="F30" s="42"/>
      <c r="G30" s="42"/>
      <c r="H30" s="42"/>
      <c r="I30" s="42"/>
      <c r="J30" s="42"/>
      <c r="K30" s="43"/>
    </row>
    <row r="31" spans="1:11" s="12" customFormat="1" ht="15" customHeight="1" x14ac:dyDescent="0.25">
      <c r="A31" s="44"/>
      <c r="B31" s="45"/>
      <c r="C31" s="45"/>
      <c r="D31" s="45"/>
      <c r="E31" s="45"/>
      <c r="F31" s="45"/>
      <c r="G31" s="45"/>
      <c r="H31" s="45"/>
      <c r="I31" s="45"/>
      <c r="J31" s="45"/>
      <c r="K31" s="46"/>
    </row>
    <row r="32" spans="1:11" x14ac:dyDescent="0.25">
      <c r="A32" s="2" t="s">
        <v>25</v>
      </c>
      <c r="B32" s="3"/>
      <c r="C32" s="3"/>
      <c r="D32" s="4"/>
      <c r="E32" s="4"/>
      <c r="F32" s="5" t="s">
        <v>26</v>
      </c>
      <c r="G32" s="5"/>
      <c r="H32" s="6"/>
      <c r="I32" s="27">
        <f>J20</f>
        <v>0</v>
      </c>
      <c r="J32" s="28"/>
      <c r="K32" s="29"/>
    </row>
    <row r="33" spans="1:11" x14ac:dyDescent="0.25">
      <c r="A33" s="2" t="s">
        <v>27</v>
      </c>
      <c r="B33" s="3"/>
      <c r="C33" s="3"/>
      <c r="D33" s="4"/>
      <c r="E33" s="4"/>
      <c r="F33" s="5" t="s">
        <v>28</v>
      </c>
      <c r="G33" s="5"/>
      <c r="H33" s="6"/>
      <c r="I33" s="30"/>
      <c r="J33" s="30"/>
      <c r="K33" s="31"/>
    </row>
    <row r="34" spans="1:11" x14ac:dyDescent="0.25">
      <c r="A34" s="2" t="s">
        <v>29</v>
      </c>
      <c r="B34" s="3"/>
      <c r="C34" s="3"/>
      <c r="D34" s="4"/>
      <c r="E34" s="4"/>
      <c r="F34" s="5" t="s">
        <v>30</v>
      </c>
      <c r="G34" s="5"/>
      <c r="H34" s="6"/>
      <c r="I34" s="30"/>
      <c r="J34" s="30"/>
      <c r="K34" s="31"/>
    </row>
    <row r="35" spans="1:11" x14ac:dyDescent="0.25">
      <c r="A35" s="7" t="s">
        <v>31</v>
      </c>
      <c r="B35" s="8"/>
      <c r="C35" s="8" t="s">
        <v>32</v>
      </c>
      <c r="D35" s="32"/>
      <c r="E35" s="32"/>
      <c r="F35" s="9" t="s">
        <v>31</v>
      </c>
      <c r="G35" s="10"/>
      <c r="H35" s="11"/>
      <c r="I35" s="30"/>
      <c r="J35" s="48" t="s">
        <v>45</v>
      </c>
      <c r="K35" s="49"/>
    </row>
  </sheetData>
  <sheetProtection algorithmName="SHA-512" hashValue="XX064XELhpVgyLVKYHOiDshxxvKEPawZ3qLF51bFke4T5wXvWioV2LMJOkCJaNoZgwdtfSQCTK/tn161a/vUEQ==" saltValue="EilV3oGCrMhff5OFXU1YPA==" spinCount="100000" sheet="1" objects="1" scenarios="1"/>
  <mergeCells count="7">
    <mergeCell ref="J35:K35"/>
    <mergeCell ref="A1:K1"/>
    <mergeCell ref="B4:D4"/>
    <mergeCell ref="A28:D28"/>
    <mergeCell ref="A30:K31"/>
    <mergeCell ref="B5:D5"/>
    <mergeCell ref="B3:K3"/>
  </mergeCells>
  <conditionalFormatting sqref="B23:C23">
    <cfRule type="cellIs" dxfId="1" priority="2" operator="greaterThan">
      <formula>0</formula>
    </cfRule>
  </conditionalFormatting>
  <conditionalFormatting sqref="B24:C24">
    <cfRule type="cellIs" dxfId="0" priority="1" operator="greaterThan">
      <formula>0</formula>
    </cfRule>
  </conditionalFormatting>
  <pageMargins left="0.25" right="0.25" top="0.5" bottom="0.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 Tawny</dc:creator>
  <cp:lastModifiedBy>Pho, Tawny</cp:lastModifiedBy>
  <cp:lastPrinted>2023-03-14T14:38:08Z</cp:lastPrinted>
  <dcterms:created xsi:type="dcterms:W3CDTF">2022-03-08T20:29:46Z</dcterms:created>
  <dcterms:modified xsi:type="dcterms:W3CDTF">2023-03-30T15:24:42Z</dcterms:modified>
</cp:coreProperties>
</file>