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95" activeTab="0"/>
  </bookViews>
  <sheets>
    <sheet name="Sheet1" sheetId="1" r:id="rId1"/>
  </sheets>
  <definedNames>
    <definedName name="_xlnm.Print_Area" localSheetId="0">'Sheet1'!$A$1:$J$149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<sst xmlns="http://schemas.openxmlformats.org/spreadsheetml/2006/main" count="147" uniqueCount="33">
  <si>
    <t>PMSA/MSA area</t>
  </si>
  <si>
    <t>Bridgeport-Stamford-Norwalk MSA</t>
  </si>
  <si>
    <t>Bridgeport</t>
  </si>
  <si>
    <t>FMR</t>
  </si>
  <si>
    <t>LOW HOME Rent</t>
  </si>
  <si>
    <t>HIGH HOME Rent</t>
  </si>
  <si>
    <t>Danbury</t>
  </si>
  <si>
    <t>Stamford Norwalk</t>
  </si>
  <si>
    <t>Hartford-West Hartford-East Hartford MSA</t>
  </si>
  <si>
    <t>Hartford-West/East Hartford</t>
  </si>
  <si>
    <t>Southern Middlesex County</t>
  </si>
  <si>
    <t>New Haven-Milford MSA</t>
  </si>
  <si>
    <t>Milford-Ansonia-Seymour</t>
  </si>
  <si>
    <t>New Haven-Meriden</t>
  </si>
  <si>
    <t>Waterbury</t>
  </si>
  <si>
    <t>Norwich-New London MSA</t>
  </si>
  <si>
    <t>Colchester-Lebanon</t>
  </si>
  <si>
    <t>Norwich-New London</t>
  </si>
  <si>
    <t>County Parts</t>
  </si>
  <si>
    <t>Litchfield County</t>
  </si>
  <si>
    <t>Windham County</t>
  </si>
  <si>
    <t xml:space="preserve">        Bedroom Size</t>
  </si>
  <si>
    <t>DOH Program Rent Limits based on HUD FMRs</t>
  </si>
  <si>
    <t>25% Rent Limit</t>
  </si>
  <si>
    <t xml:space="preserve">  </t>
  </si>
  <si>
    <t xml:space="preserve">50% LIHTC and State Bond Fund </t>
  </si>
  <si>
    <t xml:space="preserve">60% LIHTC and State Bond Fund </t>
  </si>
  <si>
    <t xml:space="preserve"> </t>
  </si>
  <si>
    <t>100% FLEXIBLE Program</t>
  </si>
  <si>
    <t>120% Housing Trust Fund</t>
  </si>
  <si>
    <t>65% Rent Limit (HUD)</t>
  </si>
  <si>
    <t>30% Rent Limit (S811 PRA/NHTF)</t>
  </si>
  <si>
    <t>2018 HUD FMRs (effective 6/2018)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</si>
</sst>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17" fontId="0" fillId="0" borderId="0" xfId="0" applyNumberFormat="1" applyFill="1" applyBorder="1" applyAlignment="1" quotePrefix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67" applyNumberFormat="1" applyFont="1" applyFill="1">
      <alignment/>
      <protection/>
    </xf>
    <xf numFmtId="3" fontId="0" fillId="0" borderId="0" xfId="72" applyNumberFormat="1" applyFont="1" applyFill="1">
      <alignment/>
      <protection/>
    </xf>
    <xf numFmtId="3" fontId="0" fillId="0" borderId="0" xfId="73" applyNumberFormat="1" applyFont="1" applyFill="1">
      <alignment/>
      <protection/>
    </xf>
    <xf numFmtId="3" fontId="0" fillId="0" borderId="0" xfId="74" applyNumberFormat="1" applyFont="1" applyFill="1">
      <alignment/>
      <protection/>
    </xf>
    <xf numFmtId="3" fontId="0" fillId="0" borderId="0" xfId="75" applyNumberFormat="1" applyFont="1" applyFill="1">
      <alignment/>
      <protection/>
    </xf>
    <xf numFmtId="3" fontId="0" fillId="0" borderId="0" xfId="70" applyNumberFormat="1" applyFont="1" applyFill="1">
      <alignment/>
      <protection/>
    </xf>
    <xf numFmtId="3" fontId="0" fillId="0" borderId="0" xfId="76" applyNumberFormat="1" applyFont="1" applyFill="1">
      <alignment/>
      <protection/>
    </xf>
    <xf numFmtId="3" fontId="0" fillId="0" borderId="0" xfId="69" applyNumberFormat="1" applyFont="1" applyFill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77" applyNumberFormat="1" applyFont="1" applyFill="1">
      <alignment/>
      <protection/>
    </xf>
    <xf numFmtId="3" fontId="0" fillId="0" borderId="0" xfId="68" applyNumberFormat="1" applyFont="1" applyFill="1">
      <alignment/>
      <protection/>
    </xf>
    <xf numFmtId="3" fontId="0" fillId="0" borderId="0" xfId="57" applyNumberFormat="1" applyFont="1" applyFill="1">
      <alignment/>
      <protection/>
    </xf>
    <xf numFmtId="3" fontId="0" fillId="0" borderId="0" xfId="66" applyNumberFormat="1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64" applyFont="1" applyFill="1">
      <alignment/>
      <protection/>
    </xf>
    <xf numFmtId="3" fontId="0" fillId="0" borderId="0" xfId="58" applyNumberFormat="1" applyFont="1" applyFill="1">
      <alignment/>
      <protection/>
    </xf>
    <xf numFmtId="3" fontId="0" fillId="0" borderId="0" xfId="65" applyNumberFormat="1" applyFont="1" applyFill="1">
      <alignment/>
      <protection/>
    </xf>
    <xf numFmtId="3" fontId="0" fillId="0" borderId="0" xfId="60" applyNumberFormat="1" applyFont="1" applyFill="1">
      <alignment/>
      <protection/>
    </xf>
    <xf numFmtId="3" fontId="0" fillId="0" borderId="0" xfId="63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61" applyNumberFormat="1" applyFont="1" applyFill="1">
      <alignment/>
      <protection/>
    </xf>
    <xf numFmtId="0" fontId="0" fillId="0" borderId="0" xfId="58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1" applyFont="1" applyFill="1">
      <alignment/>
      <protection/>
    </xf>
    <xf numFmtId="3" fontId="0" fillId="0" borderId="0" xfId="0" applyNumberFormat="1" applyFill="1" applyBorder="1" applyAlignment="1">
      <alignment/>
    </xf>
    <xf numFmtId="3" fontId="0" fillId="33" borderId="0" xfId="72" applyNumberFormat="1" applyFont="1" applyFill="1">
      <alignment/>
      <protection/>
    </xf>
    <xf numFmtId="0" fontId="0" fillId="0" borderId="0" xfId="0" applyFill="1" applyBorder="1" applyAlignment="1" quotePrefix="1">
      <alignment horizontal="right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66675</xdr:rowOff>
    </xdr:from>
    <xdr:to>
      <xdr:col>8</xdr:col>
      <xdr:colOff>104775</xdr:colOff>
      <xdr:row>2</xdr:row>
      <xdr:rowOff>66675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675"/>
          <a:ext cx="7620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190500</xdr:colOff>
      <xdr:row>49</xdr:row>
      <xdr:rowOff>142875</xdr:rowOff>
    </xdr:from>
    <xdr:to>
      <xdr:col>9</xdr:col>
      <xdr:colOff>428625</xdr:colOff>
      <xdr:row>52</xdr:row>
      <xdr:rowOff>180975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277225"/>
          <a:ext cx="8953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219075</xdr:colOff>
      <xdr:row>99</xdr:row>
      <xdr:rowOff>152400</xdr:rowOff>
    </xdr:from>
    <xdr:to>
      <xdr:col>9</xdr:col>
      <xdr:colOff>409575</xdr:colOff>
      <xdr:row>102</xdr:row>
      <xdr:rowOff>161925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449675"/>
          <a:ext cx="8477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="150" zoomScaleNormal="150" zoomScalePageLayoutView="0" workbookViewId="0" topLeftCell="A1">
      <selection activeCell="K11" sqref="K11"/>
    </sheetView>
  </sheetViews>
  <sheetFormatPr defaultColWidth="9.140625" defaultRowHeight="12.75"/>
  <cols>
    <col min="1" max="1" width="23.140625" style="2" customWidth="1"/>
    <col min="2" max="2" width="30.421875" style="11" customWidth="1"/>
    <col min="3" max="5" width="9.8515625" style="2" customWidth="1"/>
    <col min="6" max="6" width="9.8515625" style="3" customWidth="1"/>
    <col min="7" max="9" width="9.8515625" style="2" customWidth="1"/>
    <col min="10" max="16384" width="9.140625" style="2" customWidth="1"/>
  </cols>
  <sheetData>
    <row r="1" spans="1:8" ht="18">
      <c r="A1" s="1" t="s">
        <v>22</v>
      </c>
      <c r="E1" s="49"/>
      <c r="F1" s="18"/>
      <c r="G1" s="11"/>
      <c r="H1" s="11"/>
    </row>
    <row r="2" spans="1:2" ht="18">
      <c r="A2" s="12" t="s">
        <v>32</v>
      </c>
      <c r="B2" s="16"/>
    </row>
    <row r="3" spans="1:6" ht="18">
      <c r="A3" s="1" t="s">
        <v>0</v>
      </c>
      <c r="E3" s="15" t="s">
        <v>21</v>
      </c>
      <c r="F3" s="15"/>
    </row>
    <row r="4" spans="3:9" ht="12.75">
      <c r="C4" s="13">
        <v>0</v>
      </c>
      <c r="D4" s="13">
        <v>1</v>
      </c>
      <c r="E4" s="13">
        <v>2</v>
      </c>
      <c r="F4" s="14">
        <v>3</v>
      </c>
      <c r="G4" s="13">
        <v>4</v>
      </c>
      <c r="H4" s="13">
        <v>5</v>
      </c>
      <c r="I4" s="13">
        <v>6</v>
      </c>
    </row>
    <row r="5" spans="1:8" ht="12.75">
      <c r="A5" s="6" t="s">
        <v>1</v>
      </c>
      <c r="B5" s="9"/>
      <c r="C5" s="4"/>
      <c r="D5" s="4"/>
      <c r="E5" s="4"/>
      <c r="F5" s="5"/>
      <c r="G5" s="4"/>
      <c r="H5" s="4"/>
    </row>
    <row r="6" spans="1:9" s="3" customFormat="1" ht="12.75">
      <c r="A6" s="7" t="s">
        <v>2</v>
      </c>
      <c r="B6" s="17" t="s">
        <v>3</v>
      </c>
      <c r="C6" s="20">
        <v>846</v>
      </c>
      <c r="D6" s="20">
        <v>1010</v>
      </c>
      <c r="E6" s="20">
        <v>1272</v>
      </c>
      <c r="F6" s="20">
        <v>1595</v>
      </c>
      <c r="G6" s="20">
        <v>1969</v>
      </c>
      <c r="H6" s="20">
        <v>2264</v>
      </c>
      <c r="I6" s="20">
        <v>2560</v>
      </c>
    </row>
    <row r="7" spans="1:9" s="3" customFormat="1" ht="12.75">
      <c r="A7" s="7"/>
      <c r="B7" s="17" t="s">
        <v>23</v>
      </c>
      <c r="C7" s="20">
        <f>ROUND((C11/2),0)</f>
        <v>424</v>
      </c>
      <c r="D7" s="20">
        <f aca="true" t="shared" si="0" ref="D7:I7">ROUND((D11/2),0)</f>
        <v>454</v>
      </c>
      <c r="E7" s="20">
        <f t="shared" si="0"/>
        <v>545</v>
      </c>
      <c r="F7" s="20">
        <f t="shared" si="0"/>
        <v>629</v>
      </c>
      <c r="G7" s="20">
        <f t="shared" si="0"/>
        <v>702</v>
      </c>
      <c r="H7" s="20">
        <f t="shared" si="0"/>
        <v>775</v>
      </c>
      <c r="I7" s="48"/>
    </row>
    <row r="8" spans="1:9" s="3" customFormat="1" ht="12.75">
      <c r="A8" s="7"/>
      <c r="B8" s="17" t="s">
        <v>31</v>
      </c>
      <c r="C8" s="20">
        <v>508</v>
      </c>
      <c r="D8" s="20">
        <v>545</v>
      </c>
      <c r="E8" s="20">
        <v>653</v>
      </c>
      <c r="F8" s="20">
        <v>755</v>
      </c>
      <c r="G8" s="20">
        <v>843</v>
      </c>
      <c r="H8" s="20">
        <v>1005</v>
      </c>
      <c r="I8" s="20">
        <v>1167</v>
      </c>
    </row>
    <row r="9" spans="2:9" s="3" customFormat="1" ht="12.75">
      <c r="B9" s="18" t="s">
        <v>4</v>
      </c>
      <c r="C9" s="20">
        <v>846</v>
      </c>
      <c r="D9" s="21">
        <v>908</v>
      </c>
      <c r="E9" s="21">
        <v>1090</v>
      </c>
      <c r="F9" s="21">
        <v>1258</v>
      </c>
      <c r="G9" s="21">
        <v>1403</v>
      </c>
      <c r="H9" s="21">
        <v>1549</v>
      </c>
      <c r="I9" s="21">
        <v>1694</v>
      </c>
    </row>
    <row r="10" spans="2:9" s="3" customFormat="1" ht="12.75">
      <c r="B10" s="18" t="s">
        <v>5</v>
      </c>
      <c r="C10" s="20">
        <v>846</v>
      </c>
      <c r="D10" s="22">
        <v>1010</v>
      </c>
      <c r="E10" s="22">
        <v>1272</v>
      </c>
      <c r="F10" s="22">
        <v>1595</v>
      </c>
      <c r="G10" s="22">
        <v>1818</v>
      </c>
      <c r="H10" s="22">
        <v>1987</v>
      </c>
      <c r="I10" s="22">
        <v>2157</v>
      </c>
    </row>
    <row r="11" spans="2:9" s="3" customFormat="1" ht="12.75">
      <c r="B11" s="18" t="s">
        <v>25</v>
      </c>
      <c r="C11" s="20">
        <v>847</v>
      </c>
      <c r="D11" s="22">
        <v>908</v>
      </c>
      <c r="E11" s="22">
        <v>1090</v>
      </c>
      <c r="F11" s="22">
        <v>1258</v>
      </c>
      <c r="G11" s="22">
        <v>1403</v>
      </c>
      <c r="H11" s="22">
        <v>1549</v>
      </c>
      <c r="I11" s="48"/>
    </row>
    <row r="12" spans="2:9" s="3" customFormat="1" ht="12.75">
      <c r="B12" s="18" t="s">
        <v>26</v>
      </c>
      <c r="C12" s="20">
        <v>1017</v>
      </c>
      <c r="D12" s="22">
        <v>1089</v>
      </c>
      <c r="E12" s="22">
        <v>1308</v>
      </c>
      <c r="F12" s="22">
        <v>1510</v>
      </c>
      <c r="G12" s="22">
        <v>1684</v>
      </c>
      <c r="H12" s="22">
        <v>1859</v>
      </c>
      <c r="I12" s="48"/>
    </row>
    <row r="13" spans="2:9" s="3" customFormat="1" ht="12.75">
      <c r="B13" s="18" t="s">
        <v>30</v>
      </c>
      <c r="C13" s="20">
        <v>1113</v>
      </c>
      <c r="D13" s="22">
        <v>1193</v>
      </c>
      <c r="E13" s="22">
        <v>1433</v>
      </c>
      <c r="F13" s="22">
        <v>1647</v>
      </c>
      <c r="G13" s="22">
        <v>1818</v>
      </c>
      <c r="H13" s="22">
        <v>1987</v>
      </c>
      <c r="I13" s="22">
        <v>2157</v>
      </c>
    </row>
    <row r="14" spans="1:9" ht="12.75">
      <c r="A14" s="7"/>
      <c r="B14" s="19" t="s">
        <v>28</v>
      </c>
      <c r="C14" s="20">
        <f>C6*1.25</f>
        <v>1057.5</v>
      </c>
      <c r="D14" s="20">
        <f aca="true" t="shared" si="1" ref="D14:I14">D6*1.25</f>
        <v>1262.5</v>
      </c>
      <c r="E14" s="20">
        <f t="shared" si="1"/>
        <v>1590</v>
      </c>
      <c r="F14" s="20">
        <f t="shared" si="1"/>
        <v>1993.75</v>
      </c>
      <c r="G14" s="20">
        <f t="shared" si="1"/>
        <v>2461.25</v>
      </c>
      <c r="H14" s="20">
        <f t="shared" si="1"/>
        <v>2830</v>
      </c>
      <c r="I14" s="20">
        <f t="shared" si="1"/>
        <v>3200</v>
      </c>
    </row>
    <row r="15" spans="1:9" ht="12.75">
      <c r="A15" s="3"/>
      <c r="B15" s="11" t="s">
        <v>29</v>
      </c>
      <c r="C15" s="20">
        <f>C6*1.5</f>
        <v>1269</v>
      </c>
      <c r="D15" s="20">
        <f aca="true" t="shared" si="2" ref="D15:I15">D6*1.5</f>
        <v>1515</v>
      </c>
      <c r="E15" s="20">
        <f t="shared" si="2"/>
        <v>1908</v>
      </c>
      <c r="F15" s="20">
        <f t="shared" si="2"/>
        <v>2392.5</v>
      </c>
      <c r="G15" s="20">
        <f t="shared" si="2"/>
        <v>2953.5</v>
      </c>
      <c r="H15" s="20">
        <f t="shared" si="2"/>
        <v>3396</v>
      </c>
      <c r="I15" s="20">
        <f t="shared" si="2"/>
        <v>3840</v>
      </c>
    </row>
    <row r="16" spans="1:9" ht="12.75">
      <c r="A16" s="3"/>
      <c r="B16" s="18"/>
      <c r="C16" s="20"/>
      <c r="D16" s="20"/>
      <c r="E16" s="20"/>
      <c r="F16" s="20"/>
      <c r="G16" s="20"/>
      <c r="H16" s="20"/>
      <c r="I16" s="20"/>
    </row>
    <row r="17" spans="1:9" ht="12.75">
      <c r="A17" s="7" t="s">
        <v>6</v>
      </c>
      <c r="B17" s="17" t="s">
        <v>3</v>
      </c>
      <c r="C17" s="20">
        <v>1026</v>
      </c>
      <c r="D17" s="20">
        <v>1280</v>
      </c>
      <c r="E17" s="20">
        <v>1609</v>
      </c>
      <c r="F17" s="20">
        <v>2017</v>
      </c>
      <c r="G17" s="20">
        <v>2512</v>
      </c>
      <c r="H17" s="20">
        <v>2889</v>
      </c>
      <c r="I17" s="20">
        <v>3266</v>
      </c>
    </row>
    <row r="18" spans="1:9" s="3" customFormat="1" ht="12.75">
      <c r="A18" s="7"/>
      <c r="B18" s="17" t="s">
        <v>23</v>
      </c>
      <c r="C18" s="20">
        <f>ROUND((C22/2),0)</f>
        <v>509</v>
      </c>
      <c r="D18" s="20">
        <f aca="true" t="shared" si="3" ref="D18:I18">ROUND((D22/2),0)</f>
        <v>546</v>
      </c>
      <c r="E18" s="20">
        <f t="shared" si="3"/>
        <v>654</v>
      </c>
      <c r="F18" s="20">
        <f t="shared" si="3"/>
        <v>756</v>
      </c>
      <c r="G18" s="20">
        <f t="shared" si="3"/>
        <v>844</v>
      </c>
      <c r="H18" s="20">
        <f t="shared" si="3"/>
        <v>931</v>
      </c>
      <c r="I18" s="48"/>
    </row>
    <row r="19" spans="1:9" s="3" customFormat="1" ht="12.75">
      <c r="A19" s="7"/>
      <c r="B19" s="17" t="s">
        <v>31</v>
      </c>
      <c r="C19" s="47">
        <v>611</v>
      </c>
      <c r="D19" s="47">
        <v>655</v>
      </c>
      <c r="E19" s="47">
        <v>786</v>
      </c>
      <c r="F19" s="47">
        <v>907</v>
      </c>
      <c r="G19" s="47">
        <v>1012</v>
      </c>
      <c r="H19" s="20">
        <v>1117</v>
      </c>
      <c r="I19" s="20">
        <v>1221</v>
      </c>
    </row>
    <row r="20" spans="1:9" ht="12.75">
      <c r="A20" s="3"/>
      <c r="B20" s="18" t="s">
        <v>4</v>
      </c>
      <c r="C20" s="20">
        <v>1018</v>
      </c>
      <c r="D20" s="20">
        <v>1091</v>
      </c>
      <c r="E20" s="20">
        <v>1308</v>
      </c>
      <c r="F20" s="20">
        <v>1512</v>
      </c>
      <c r="G20" s="20">
        <v>1687</v>
      </c>
      <c r="H20" s="20">
        <v>1861</v>
      </c>
      <c r="I20" s="20">
        <v>2035</v>
      </c>
    </row>
    <row r="21" spans="1:9" ht="12.75">
      <c r="A21" s="3"/>
      <c r="B21" s="18" t="s">
        <v>5</v>
      </c>
      <c r="C21" s="20">
        <v>1026</v>
      </c>
      <c r="D21" s="20">
        <v>1280</v>
      </c>
      <c r="E21" s="20">
        <v>1609</v>
      </c>
      <c r="F21" s="20">
        <v>1942</v>
      </c>
      <c r="G21" s="20">
        <v>2148</v>
      </c>
      <c r="H21" s="20">
        <v>2351</v>
      </c>
      <c r="I21" s="20">
        <v>2554</v>
      </c>
    </row>
    <row r="22" spans="2:9" s="3" customFormat="1" ht="12.75">
      <c r="B22" s="18" t="s">
        <v>25</v>
      </c>
      <c r="C22" s="20">
        <v>1018</v>
      </c>
      <c r="D22" s="22">
        <v>1091</v>
      </c>
      <c r="E22" s="22">
        <v>1308</v>
      </c>
      <c r="F22" s="22">
        <v>1512</v>
      </c>
      <c r="G22" s="22">
        <v>1687</v>
      </c>
      <c r="H22" s="22">
        <v>1861</v>
      </c>
      <c r="I22" s="48"/>
    </row>
    <row r="23" spans="2:9" s="3" customFormat="1" ht="12.75">
      <c r="B23" s="18" t="s">
        <v>26</v>
      </c>
      <c r="C23" s="20">
        <v>1222</v>
      </c>
      <c r="D23" s="22">
        <v>1309</v>
      </c>
      <c r="E23" s="22">
        <v>1570</v>
      </c>
      <c r="F23" s="22">
        <v>1815</v>
      </c>
      <c r="G23" s="22">
        <v>2025</v>
      </c>
      <c r="H23" s="22">
        <v>2234</v>
      </c>
      <c r="I23" s="48"/>
    </row>
    <row r="24" spans="2:9" s="3" customFormat="1" ht="12.75">
      <c r="B24" s="18" t="s">
        <v>30</v>
      </c>
      <c r="C24" s="20">
        <v>1310</v>
      </c>
      <c r="D24" s="22">
        <v>1405</v>
      </c>
      <c r="E24" s="22">
        <v>1688</v>
      </c>
      <c r="F24" s="22">
        <v>1942</v>
      </c>
      <c r="G24" s="22">
        <v>2148</v>
      </c>
      <c r="H24" s="22">
        <v>2351</v>
      </c>
      <c r="I24" s="22">
        <v>2554</v>
      </c>
    </row>
    <row r="25" spans="1:9" ht="12.75">
      <c r="A25" s="3"/>
      <c r="B25" s="19" t="s">
        <v>28</v>
      </c>
      <c r="C25" s="20">
        <f>C17*1.25</f>
        <v>1282.5</v>
      </c>
      <c r="D25" s="20">
        <f aca="true" t="shared" si="4" ref="D25:I25">D17*1.25</f>
        <v>1600</v>
      </c>
      <c r="E25" s="20">
        <f t="shared" si="4"/>
        <v>2011.25</v>
      </c>
      <c r="F25" s="20">
        <f t="shared" si="4"/>
        <v>2521.25</v>
      </c>
      <c r="G25" s="20">
        <f t="shared" si="4"/>
        <v>3140</v>
      </c>
      <c r="H25" s="20">
        <f t="shared" si="4"/>
        <v>3611.25</v>
      </c>
      <c r="I25" s="20">
        <f t="shared" si="4"/>
        <v>4082.5</v>
      </c>
    </row>
    <row r="26" spans="1:9" ht="12.75">
      <c r="A26" s="3"/>
      <c r="B26" s="11" t="s">
        <v>29</v>
      </c>
      <c r="C26" s="20">
        <f>C17*1.5</f>
        <v>1539</v>
      </c>
      <c r="D26" s="20">
        <f aca="true" t="shared" si="5" ref="D26:I26">D17*1.5</f>
        <v>1920</v>
      </c>
      <c r="E26" s="20">
        <f t="shared" si="5"/>
        <v>2413.5</v>
      </c>
      <c r="F26" s="20">
        <f t="shared" si="5"/>
        <v>3025.5</v>
      </c>
      <c r="G26" s="20">
        <f t="shared" si="5"/>
        <v>3768</v>
      </c>
      <c r="H26" s="20">
        <f t="shared" si="5"/>
        <v>4333.5</v>
      </c>
      <c r="I26" s="20">
        <f t="shared" si="5"/>
        <v>4899</v>
      </c>
    </row>
    <row r="27" spans="1:9" ht="12.75">
      <c r="A27" s="3"/>
      <c r="B27" s="18"/>
      <c r="C27" s="20"/>
      <c r="D27" s="20"/>
      <c r="E27" s="20"/>
      <c r="F27" s="20"/>
      <c r="G27" s="20"/>
      <c r="H27" s="20"/>
      <c r="I27" s="20"/>
    </row>
    <row r="28" spans="1:9" ht="12.75">
      <c r="A28" s="7" t="s">
        <v>7</v>
      </c>
      <c r="B28" s="17" t="s">
        <v>3</v>
      </c>
      <c r="C28" s="20">
        <v>1367</v>
      </c>
      <c r="D28" s="20">
        <v>1571</v>
      </c>
      <c r="E28" s="20">
        <v>1986</v>
      </c>
      <c r="F28" s="20">
        <v>2544</v>
      </c>
      <c r="G28" s="20">
        <v>3029</v>
      </c>
      <c r="H28" s="20">
        <v>3483</v>
      </c>
      <c r="I28" s="20">
        <v>3938</v>
      </c>
    </row>
    <row r="29" spans="1:9" s="3" customFormat="1" ht="12.75">
      <c r="A29" s="7"/>
      <c r="B29" s="17" t="s">
        <v>23</v>
      </c>
      <c r="C29" s="20">
        <f>ROUND((C33/2),0)</f>
        <v>591</v>
      </c>
      <c r="D29" s="20">
        <f aca="true" t="shared" si="6" ref="D29:I29">ROUND((D33/2),0)</f>
        <v>633</v>
      </c>
      <c r="E29" s="20">
        <f t="shared" si="6"/>
        <v>759</v>
      </c>
      <c r="F29" s="20">
        <f t="shared" si="6"/>
        <v>877</v>
      </c>
      <c r="G29" s="20">
        <f t="shared" si="6"/>
        <v>978</v>
      </c>
      <c r="H29" s="20">
        <f t="shared" si="6"/>
        <v>1079</v>
      </c>
      <c r="I29" s="48"/>
    </row>
    <row r="30" spans="1:9" s="3" customFormat="1" ht="12.75">
      <c r="A30" s="7"/>
      <c r="B30" s="17" t="s">
        <v>31</v>
      </c>
      <c r="C30" s="47">
        <v>708</v>
      </c>
      <c r="D30" s="47">
        <v>759</v>
      </c>
      <c r="E30" s="47">
        <v>911</v>
      </c>
      <c r="F30" s="47">
        <v>1051</v>
      </c>
      <c r="G30" s="47">
        <v>1173</v>
      </c>
      <c r="H30" s="20">
        <v>1295</v>
      </c>
      <c r="I30" s="20">
        <v>1415</v>
      </c>
    </row>
    <row r="31" spans="1:9" ht="12.75">
      <c r="A31" s="3"/>
      <c r="B31" s="18" t="s">
        <v>4</v>
      </c>
      <c r="C31" s="20">
        <v>1228</v>
      </c>
      <c r="D31" s="20">
        <v>1316</v>
      </c>
      <c r="E31" s="20">
        <v>1580</v>
      </c>
      <c r="F31" s="20">
        <v>1825</v>
      </c>
      <c r="G31" s="20">
        <v>2036</v>
      </c>
      <c r="H31" s="20">
        <v>2246</v>
      </c>
      <c r="I31" s="20">
        <v>2457</v>
      </c>
    </row>
    <row r="32" spans="1:9" ht="12.75">
      <c r="A32" s="3"/>
      <c r="B32" s="18" t="s">
        <v>5</v>
      </c>
      <c r="C32" s="20">
        <v>1267</v>
      </c>
      <c r="D32" s="20">
        <v>1405</v>
      </c>
      <c r="E32" s="20">
        <v>1688</v>
      </c>
      <c r="F32" s="20">
        <v>1942</v>
      </c>
      <c r="G32" s="20">
        <v>2148</v>
      </c>
      <c r="H32" s="20">
        <v>2351</v>
      </c>
      <c r="I32" s="20">
        <v>2554</v>
      </c>
    </row>
    <row r="33" spans="2:9" s="3" customFormat="1" ht="12.75">
      <c r="B33" s="18" t="s">
        <v>25</v>
      </c>
      <c r="C33" s="20">
        <v>1181</v>
      </c>
      <c r="D33" s="22">
        <v>1265</v>
      </c>
      <c r="E33" s="22">
        <v>1518</v>
      </c>
      <c r="F33" s="22">
        <v>1753</v>
      </c>
      <c r="G33" s="22">
        <v>1956</v>
      </c>
      <c r="H33" s="22">
        <v>2158</v>
      </c>
      <c r="I33" s="48"/>
    </row>
    <row r="34" spans="2:9" s="3" customFormat="1" ht="12.75">
      <c r="B34" s="18" t="s">
        <v>26</v>
      </c>
      <c r="C34" s="20">
        <v>1417</v>
      </c>
      <c r="D34" s="22">
        <v>1518</v>
      </c>
      <c r="E34" s="22">
        <v>1822</v>
      </c>
      <c r="F34" s="22">
        <v>2104</v>
      </c>
      <c r="G34" s="22">
        <v>2347</v>
      </c>
      <c r="H34" s="22">
        <v>2590</v>
      </c>
      <c r="I34" s="48"/>
    </row>
    <row r="35" spans="2:9" s="3" customFormat="1" ht="12.75">
      <c r="B35" s="18" t="s">
        <v>30</v>
      </c>
      <c r="C35" s="20">
        <v>1310</v>
      </c>
      <c r="D35" s="22">
        <v>1405</v>
      </c>
      <c r="E35" s="22">
        <v>1688</v>
      </c>
      <c r="F35" s="22">
        <v>1942</v>
      </c>
      <c r="G35" s="22">
        <v>2148</v>
      </c>
      <c r="H35" s="22">
        <v>2351</v>
      </c>
      <c r="I35" s="22">
        <v>2554</v>
      </c>
    </row>
    <row r="36" spans="1:9" ht="12.75">
      <c r="A36" s="3"/>
      <c r="B36" s="19" t="s">
        <v>28</v>
      </c>
      <c r="C36" s="20">
        <f aca="true" t="shared" si="7" ref="C36:I36">C28*1.25</f>
        <v>1708.75</v>
      </c>
      <c r="D36" s="20">
        <f t="shared" si="7"/>
        <v>1963.75</v>
      </c>
      <c r="E36" s="20">
        <f t="shared" si="7"/>
        <v>2482.5</v>
      </c>
      <c r="F36" s="20">
        <f t="shared" si="7"/>
        <v>3180</v>
      </c>
      <c r="G36" s="20">
        <f t="shared" si="7"/>
        <v>3786.25</v>
      </c>
      <c r="H36" s="20">
        <f t="shared" si="7"/>
        <v>4353.75</v>
      </c>
      <c r="I36" s="20">
        <f t="shared" si="7"/>
        <v>4922.5</v>
      </c>
    </row>
    <row r="37" spans="1:9" ht="12.75">
      <c r="A37" s="7"/>
      <c r="B37" s="11" t="s">
        <v>29</v>
      </c>
      <c r="C37" s="20">
        <f aca="true" t="shared" si="8" ref="C37:I37">C28*1.5</f>
        <v>2050.5</v>
      </c>
      <c r="D37" s="20">
        <f t="shared" si="8"/>
        <v>2356.5</v>
      </c>
      <c r="E37" s="20">
        <f t="shared" si="8"/>
        <v>2979</v>
      </c>
      <c r="F37" s="20">
        <f t="shared" si="8"/>
        <v>3816</v>
      </c>
      <c r="G37" s="20">
        <f t="shared" si="8"/>
        <v>4543.5</v>
      </c>
      <c r="H37" s="20">
        <f t="shared" si="8"/>
        <v>5224.5</v>
      </c>
      <c r="I37" s="20">
        <f t="shared" si="8"/>
        <v>5907</v>
      </c>
    </row>
    <row r="38" spans="3:9" ht="12.75">
      <c r="C38" s="20"/>
      <c r="D38" s="20"/>
      <c r="E38" s="20"/>
      <c r="F38" s="20"/>
      <c r="G38" s="20"/>
      <c r="H38" s="20"/>
      <c r="I38" s="18"/>
    </row>
    <row r="39" spans="1:9" ht="12.75">
      <c r="A39" s="6" t="s">
        <v>8</v>
      </c>
      <c r="B39" s="9"/>
      <c r="C39" s="20"/>
      <c r="D39" s="20"/>
      <c r="E39" s="20"/>
      <c r="F39" s="20"/>
      <c r="G39" s="20"/>
      <c r="H39" s="20"/>
      <c r="I39" s="18"/>
    </row>
    <row r="40" spans="1:9" ht="12.75">
      <c r="A40" s="2" t="s">
        <v>9</v>
      </c>
      <c r="B40" s="17" t="s">
        <v>3</v>
      </c>
      <c r="C40" s="20">
        <v>752</v>
      </c>
      <c r="D40" s="20">
        <v>929</v>
      </c>
      <c r="E40" s="20">
        <v>1158</v>
      </c>
      <c r="F40" s="20">
        <v>1452</v>
      </c>
      <c r="G40" s="20">
        <v>1620</v>
      </c>
      <c r="H40" s="20">
        <v>1863</v>
      </c>
      <c r="I40" s="20">
        <v>2106</v>
      </c>
    </row>
    <row r="41" spans="1:9" s="3" customFormat="1" ht="12.75">
      <c r="A41" s="7"/>
      <c r="B41" s="17" t="s">
        <v>23</v>
      </c>
      <c r="C41" s="20">
        <f>ROUND((C45/2),0)</f>
        <v>424</v>
      </c>
      <c r="D41" s="20">
        <f aca="true" t="shared" si="9" ref="D41:I41">ROUND((D45/2),0)</f>
        <v>454</v>
      </c>
      <c r="E41" s="20">
        <f t="shared" si="9"/>
        <v>545</v>
      </c>
      <c r="F41" s="20">
        <f t="shared" si="9"/>
        <v>629</v>
      </c>
      <c r="G41" s="20">
        <f t="shared" si="9"/>
        <v>702</v>
      </c>
      <c r="H41" s="20">
        <f t="shared" si="9"/>
        <v>775</v>
      </c>
      <c r="I41" s="48"/>
    </row>
    <row r="42" spans="1:9" s="3" customFormat="1" ht="12.75">
      <c r="A42" s="7"/>
      <c r="B42" s="17" t="s">
        <v>31</v>
      </c>
      <c r="C42" s="47">
        <v>508</v>
      </c>
      <c r="D42" s="47">
        <v>545</v>
      </c>
      <c r="E42" s="47">
        <v>653</v>
      </c>
      <c r="F42" s="47">
        <v>755</v>
      </c>
      <c r="G42" s="47">
        <v>843</v>
      </c>
      <c r="H42" s="20">
        <v>1005</v>
      </c>
      <c r="I42" s="20">
        <v>1167</v>
      </c>
    </row>
    <row r="43" spans="1:9" ht="12.75">
      <c r="A43" s="6"/>
      <c r="B43" s="18" t="s">
        <v>4</v>
      </c>
      <c r="C43" s="23">
        <v>752</v>
      </c>
      <c r="D43" s="23">
        <v>908</v>
      </c>
      <c r="E43" s="23">
        <v>1090</v>
      </c>
      <c r="F43" s="23">
        <v>1258</v>
      </c>
      <c r="G43" s="23">
        <v>1403</v>
      </c>
      <c r="H43" s="23">
        <v>1549</v>
      </c>
      <c r="I43" s="23">
        <v>1694</v>
      </c>
    </row>
    <row r="44" spans="1:9" ht="12.75">
      <c r="A44" s="6"/>
      <c r="B44" s="18" t="s">
        <v>5</v>
      </c>
      <c r="C44" s="24">
        <v>752</v>
      </c>
      <c r="D44" s="24">
        <v>929</v>
      </c>
      <c r="E44" s="24">
        <v>1158</v>
      </c>
      <c r="F44" s="24">
        <v>1452</v>
      </c>
      <c r="G44" s="24">
        <v>1620</v>
      </c>
      <c r="H44" s="24">
        <v>1863</v>
      </c>
      <c r="I44" s="24">
        <v>2106</v>
      </c>
    </row>
    <row r="45" spans="2:9" s="3" customFormat="1" ht="12.75">
      <c r="B45" s="18" t="s">
        <v>25</v>
      </c>
      <c r="C45" s="20">
        <v>847</v>
      </c>
      <c r="D45" s="22">
        <v>908</v>
      </c>
      <c r="E45" s="22">
        <v>1090</v>
      </c>
      <c r="F45" s="22">
        <v>1258</v>
      </c>
      <c r="G45" s="22">
        <v>1403</v>
      </c>
      <c r="H45" s="22">
        <v>1549</v>
      </c>
      <c r="I45" s="48"/>
    </row>
    <row r="46" spans="2:9" s="3" customFormat="1" ht="12.75">
      <c r="B46" s="18" t="s">
        <v>26</v>
      </c>
      <c r="C46" s="20">
        <v>1017</v>
      </c>
      <c r="D46" s="22">
        <v>1089</v>
      </c>
      <c r="E46" s="22">
        <v>1308</v>
      </c>
      <c r="F46" s="22">
        <v>1510</v>
      </c>
      <c r="G46" s="22">
        <v>1684</v>
      </c>
      <c r="H46" s="22">
        <v>1859</v>
      </c>
      <c r="I46" s="48"/>
    </row>
    <row r="47" spans="2:9" s="3" customFormat="1" ht="12.75">
      <c r="B47" s="18" t="s">
        <v>30</v>
      </c>
      <c r="C47" s="20">
        <v>1140</v>
      </c>
      <c r="D47" s="22">
        <v>1223</v>
      </c>
      <c r="E47" s="22">
        <v>1469</v>
      </c>
      <c r="F47" s="22">
        <v>1689</v>
      </c>
      <c r="G47" s="22">
        <v>1864</v>
      </c>
      <c r="H47" s="22">
        <v>2038</v>
      </c>
      <c r="I47" s="22">
        <v>2213</v>
      </c>
    </row>
    <row r="48" spans="2:9" ht="12.75">
      <c r="B48" s="19" t="s">
        <v>28</v>
      </c>
      <c r="C48" s="20">
        <f>C40*1.25</f>
        <v>940</v>
      </c>
      <c r="D48" s="20">
        <f aca="true" t="shared" si="10" ref="D48:I48">D40*1.25</f>
        <v>1161.25</v>
      </c>
      <c r="E48" s="20">
        <f t="shared" si="10"/>
        <v>1447.5</v>
      </c>
      <c r="F48" s="20">
        <f t="shared" si="10"/>
        <v>1815</v>
      </c>
      <c r="G48" s="20">
        <f t="shared" si="10"/>
        <v>2025</v>
      </c>
      <c r="H48" s="20">
        <f t="shared" si="10"/>
        <v>2328.75</v>
      </c>
      <c r="I48" s="20">
        <f t="shared" si="10"/>
        <v>2632.5</v>
      </c>
    </row>
    <row r="49" spans="2:9" ht="12.75">
      <c r="B49" s="11" t="s">
        <v>29</v>
      </c>
      <c r="C49" s="20">
        <f>C40*1.5</f>
        <v>1128</v>
      </c>
      <c r="D49" s="20">
        <f aca="true" t="shared" si="11" ref="D49:I49">D40*1.5</f>
        <v>1393.5</v>
      </c>
      <c r="E49" s="20">
        <f t="shared" si="11"/>
        <v>1737</v>
      </c>
      <c r="F49" s="20">
        <f t="shared" si="11"/>
        <v>2178</v>
      </c>
      <c r="G49" s="20">
        <f t="shared" si="11"/>
        <v>2430</v>
      </c>
      <c r="H49" s="20">
        <f t="shared" si="11"/>
        <v>2794.5</v>
      </c>
      <c r="I49" s="20">
        <f t="shared" si="11"/>
        <v>3159</v>
      </c>
    </row>
    <row r="50" spans="3:9" ht="12.75">
      <c r="C50" s="20"/>
      <c r="D50" s="20"/>
      <c r="E50" s="20"/>
      <c r="F50" s="20"/>
      <c r="G50" s="20"/>
      <c r="H50" s="20"/>
      <c r="I50" s="20"/>
    </row>
    <row r="51" spans="3:9" ht="12.75">
      <c r="C51" s="8"/>
      <c r="D51" s="8"/>
      <c r="E51" s="8"/>
      <c r="F51" s="8"/>
      <c r="G51" s="8"/>
      <c r="H51" s="20"/>
      <c r="I51" s="20"/>
    </row>
    <row r="52" spans="3:9" ht="12.75">
      <c r="C52" s="8"/>
      <c r="D52" s="8"/>
      <c r="E52" s="8"/>
      <c r="F52" s="8"/>
      <c r="G52" s="8"/>
      <c r="H52" s="20"/>
      <c r="I52" s="20"/>
    </row>
    <row r="53" spans="1:9" ht="18">
      <c r="A53" s="1" t="s">
        <v>0</v>
      </c>
      <c r="E53" s="15" t="s">
        <v>21</v>
      </c>
      <c r="F53" s="15"/>
      <c r="H53" s="11"/>
      <c r="I53" s="11"/>
    </row>
    <row r="54" spans="1:9" ht="12.75">
      <c r="A54" s="2" t="s">
        <v>27</v>
      </c>
      <c r="C54" s="13">
        <v>0</v>
      </c>
      <c r="D54" s="13">
        <v>1</v>
      </c>
      <c r="E54" s="13">
        <v>2</v>
      </c>
      <c r="F54" s="14">
        <v>3</v>
      </c>
      <c r="G54" s="13">
        <v>4</v>
      </c>
      <c r="H54" s="13">
        <v>5</v>
      </c>
      <c r="I54" s="13">
        <v>6</v>
      </c>
    </row>
    <row r="55" spans="3:9" ht="12.75">
      <c r="C55" s="8"/>
      <c r="D55" s="8"/>
      <c r="E55" s="8"/>
      <c r="F55" s="8"/>
      <c r="G55" s="8"/>
      <c r="H55" s="11"/>
      <c r="I55" s="11"/>
    </row>
    <row r="56" spans="1:9" ht="12.75">
      <c r="A56" s="2" t="s">
        <v>10</v>
      </c>
      <c r="B56" s="17" t="s">
        <v>3</v>
      </c>
      <c r="C56" s="20">
        <v>884</v>
      </c>
      <c r="D56" s="20">
        <v>1042</v>
      </c>
      <c r="E56" s="20">
        <v>1386</v>
      </c>
      <c r="F56" s="20">
        <v>2016</v>
      </c>
      <c r="G56" s="20">
        <v>2441</v>
      </c>
      <c r="H56" s="20">
        <v>2807</v>
      </c>
      <c r="I56" s="20">
        <v>3173</v>
      </c>
    </row>
    <row r="57" spans="1:9" s="3" customFormat="1" ht="12.75">
      <c r="A57" s="7"/>
      <c r="B57" s="17" t="s">
        <v>23</v>
      </c>
      <c r="C57" s="20">
        <f>ROUND((C61/2),0)</f>
        <v>475</v>
      </c>
      <c r="D57" s="20">
        <f aca="true" t="shared" si="12" ref="D57:I57">ROUND((D61/2),0)</f>
        <v>509</v>
      </c>
      <c r="E57" s="20">
        <f t="shared" si="12"/>
        <v>611</v>
      </c>
      <c r="F57" s="20">
        <f t="shared" si="12"/>
        <v>705</v>
      </c>
      <c r="G57" s="20">
        <f t="shared" si="12"/>
        <v>787</v>
      </c>
      <c r="H57" s="20">
        <f t="shared" si="12"/>
        <v>868</v>
      </c>
      <c r="I57" s="48"/>
    </row>
    <row r="58" spans="1:9" s="3" customFormat="1" ht="12.75">
      <c r="A58" s="7"/>
      <c r="B58" s="17" t="s">
        <v>31</v>
      </c>
      <c r="C58" s="47">
        <v>570</v>
      </c>
      <c r="D58" s="47">
        <v>610</v>
      </c>
      <c r="E58" s="47">
        <v>732</v>
      </c>
      <c r="F58" s="47">
        <v>846</v>
      </c>
      <c r="G58" s="47">
        <v>945</v>
      </c>
      <c r="H58" s="20">
        <v>1042</v>
      </c>
      <c r="I58" s="20">
        <v>1167</v>
      </c>
    </row>
    <row r="59" spans="2:9" ht="12.75">
      <c r="B59" s="18" t="s">
        <v>4</v>
      </c>
      <c r="C59" s="20">
        <v>884</v>
      </c>
      <c r="D59" s="20">
        <v>1017</v>
      </c>
      <c r="E59" s="25">
        <v>1221</v>
      </c>
      <c r="F59" s="25">
        <v>1410</v>
      </c>
      <c r="G59" s="25">
        <v>1573</v>
      </c>
      <c r="H59" s="25">
        <v>1736</v>
      </c>
      <c r="I59" s="25">
        <v>1898</v>
      </c>
    </row>
    <row r="60" spans="2:9" ht="12.75">
      <c r="B60" s="18" t="s">
        <v>5</v>
      </c>
      <c r="C60" s="20">
        <v>884</v>
      </c>
      <c r="D60" s="20">
        <v>1042</v>
      </c>
      <c r="E60" s="26">
        <v>1386</v>
      </c>
      <c r="F60" s="26">
        <v>1942</v>
      </c>
      <c r="G60" s="26">
        <v>2148</v>
      </c>
      <c r="H60" s="26">
        <v>2351</v>
      </c>
      <c r="I60" s="26">
        <v>2554</v>
      </c>
    </row>
    <row r="61" spans="2:9" s="3" customFormat="1" ht="12.75">
      <c r="B61" s="18" t="s">
        <v>25</v>
      </c>
      <c r="C61" s="20">
        <v>950</v>
      </c>
      <c r="D61" s="22">
        <v>1017</v>
      </c>
      <c r="E61" s="22">
        <v>1221</v>
      </c>
      <c r="F61" s="22">
        <v>1410</v>
      </c>
      <c r="G61" s="22">
        <v>1573</v>
      </c>
      <c r="H61" s="22">
        <v>1736</v>
      </c>
      <c r="I61" s="48"/>
    </row>
    <row r="62" spans="2:9" s="3" customFormat="1" ht="12.75">
      <c r="B62" s="18" t="s">
        <v>26</v>
      </c>
      <c r="C62" s="20">
        <v>1140</v>
      </c>
      <c r="D62" s="22">
        <v>1221</v>
      </c>
      <c r="E62" s="22">
        <v>1465</v>
      </c>
      <c r="F62" s="22">
        <v>1692</v>
      </c>
      <c r="G62" s="22">
        <v>1888</v>
      </c>
      <c r="H62" s="22">
        <v>2084</v>
      </c>
      <c r="I62" s="48"/>
    </row>
    <row r="63" spans="2:9" s="3" customFormat="1" ht="12.75">
      <c r="B63" s="18" t="s">
        <v>30</v>
      </c>
      <c r="C63" s="20">
        <v>1310</v>
      </c>
      <c r="D63" s="22">
        <v>1405</v>
      </c>
      <c r="E63" s="22">
        <v>1688</v>
      </c>
      <c r="F63" s="22">
        <v>1942</v>
      </c>
      <c r="G63" s="22">
        <v>2148</v>
      </c>
      <c r="H63" s="22">
        <v>2351</v>
      </c>
      <c r="I63" s="22">
        <v>2554</v>
      </c>
    </row>
    <row r="64" spans="2:9" ht="12.75">
      <c r="B64" s="19" t="s">
        <v>28</v>
      </c>
      <c r="C64" s="20">
        <f>C56*1.25</f>
        <v>1105</v>
      </c>
      <c r="D64" s="20">
        <f aca="true" t="shared" si="13" ref="D64:I64">D56*1.25</f>
        <v>1302.5</v>
      </c>
      <c r="E64" s="20">
        <f t="shared" si="13"/>
        <v>1732.5</v>
      </c>
      <c r="F64" s="20">
        <f t="shared" si="13"/>
        <v>2520</v>
      </c>
      <c r="G64" s="20">
        <f t="shared" si="13"/>
        <v>3051.25</v>
      </c>
      <c r="H64" s="20">
        <f t="shared" si="13"/>
        <v>3508.75</v>
      </c>
      <c r="I64" s="20">
        <f t="shared" si="13"/>
        <v>3966.25</v>
      </c>
    </row>
    <row r="65" spans="2:9" ht="12.75">
      <c r="B65" s="11" t="s">
        <v>29</v>
      </c>
      <c r="C65" s="20">
        <f>C56*1.5</f>
        <v>1326</v>
      </c>
      <c r="D65" s="20">
        <f aca="true" t="shared" si="14" ref="D65:I65">D56*1.5</f>
        <v>1563</v>
      </c>
      <c r="E65" s="20">
        <f t="shared" si="14"/>
        <v>2079</v>
      </c>
      <c r="F65" s="20">
        <f t="shared" si="14"/>
        <v>3024</v>
      </c>
      <c r="G65" s="20">
        <f t="shared" si="14"/>
        <v>3661.5</v>
      </c>
      <c r="H65" s="20">
        <f t="shared" si="14"/>
        <v>4210.5</v>
      </c>
      <c r="I65" s="20">
        <f t="shared" si="14"/>
        <v>4759.5</v>
      </c>
    </row>
    <row r="66" spans="3:9" ht="12.75">
      <c r="C66" s="20"/>
      <c r="D66" s="20"/>
      <c r="E66" s="20"/>
      <c r="F66" s="20"/>
      <c r="G66" s="20"/>
      <c r="H66" s="20"/>
      <c r="I66" s="20"/>
    </row>
    <row r="67" spans="1:9" ht="12.75">
      <c r="A67" s="9" t="s">
        <v>11</v>
      </c>
      <c r="B67" s="9"/>
      <c r="C67" s="20"/>
      <c r="D67" s="20"/>
      <c r="E67" s="20"/>
      <c r="F67" s="20"/>
      <c r="G67" s="20"/>
      <c r="H67" s="20"/>
      <c r="I67" s="20"/>
    </row>
    <row r="68" spans="1:9" ht="12.75">
      <c r="A68" s="2" t="s">
        <v>12</v>
      </c>
      <c r="B68" s="17" t="s">
        <v>3</v>
      </c>
      <c r="C68" s="20">
        <v>913</v>
      </c>
      <c r="D68" s="20">
        <v>1063</v>
      </c>
      <c r="E68" s="20">
        <v>1310</v>
      </c>
      <c r="F68" s="20">
        <v>1642</v>
      </c>
      <c r="G68" s="20">
        <v>1942</v>
      </c>
      <c r="H68" s="20">
        <v>2233</v>
      </c>
      <c r="I68" s="20">
        <v>2525</v>
      </c>
    </row>
    <row r="69" spans="1:9" s="3" customFormat="1" ht="12.75">
      <c r="A69" s="7"/>
      <c r="B69" s="17" t="s">
        <v>23</v>
      </c>
      <c r="C69" s="20">
        <f>ROUND((C73/2),0)</f>
        <v>424</v>
      </c>
      <c r="D69" s="20">
        <f aca="true" t="shared" si="15" ref="D69:I69">ROUND((D73/2),0)</f>
        <v>454</v>
      </c>
      <c r="E69" s="20">
        <f t="shared" si="15"/>
        <v>545</v>
      </c>
      <c r="F69" s="20">
        <f t="shared" si="15"/>
        <v>629</v>
      </c>
      <c r="G69" s="20">
        <f t="shared" si="15"/>
        <v>702</v>
      </c>
      <c r="H69" s="20">
        <f t="shared" si="15"/>
        <v>775</v>
      </c>
      <c r="I69" s="48"/>
    </row>
    <row r="70" spans="1:9" s="3" customFormat="1" ht="12.75">
      <c r="A70" s="7"/>
      <c r="B70" s="17" t="s">
        <v>31</v>
      </c>
      <c r="C70" s="47">
        <v>508</v>
      </c>
      <c r="D70" s="47">
        <v>545</v>
      </c>
      <c r="E70" s="47">
        <v>653</v>
      </c>
      <c r="F70" s="47">
        <v>755</v>
      </c>
      <c r="G70" s="47">
        <v>843</v>
      </c>
      <c r="H70" s="20">
        <v>1005</v>
      </c>
      <c r="I70" s="20">
        <v>1167</v>
      </c>
    </row>
    <row r="71" spans="1:9" ht="12.75">
      <c r="A71" s="9"/>
      <c r="B71" s="18" t="s">
        <v>4</v>
      </c>
      <c r="C71" s="27">
        <v>847</v>
      </c>
      <c r="D71" s="27">
        <v>908</v>
      </c>
      <c r="E71" s="27">
        <v>1090</v>
      </c>
      <c r="F71" s="27">
        <v>1258</v>
      </c>
      <c r="G71" s="27">
        <v>1403</v>
      </c>
      <c r="H71" s="27">
        <v>1549</v>
      </c>
      <c r="I71" s="27">
        <v>1694</v>
      </c>
    </row>
    <row r="72" spans="1:9" ht="12.75">
      <c r="A72" s="9"/>
      <c r="B72" s="18" t="s">
        <v>5</v>
      </c>
      <c r="C72" s="28">
        <v>913</v>
      </c>
      <c r="D72" s="28">
        <v>1063</v>
      </c>
      <c r="E72" s="28">
        <v>1310</v>
      </c>
      <c r="F72" s="28">
        <v>1642</v>
      </c>
      <c r="G72" s="28">
        <v>1924</v>
      </c>
      <c r="H72" s="28">
        <v>2104</v>
      </c>
      <c r="I72" s="28">
        <v>2285</v>
      </c>
    </row>
    <row r="73" spans="2:9" s="3" customFormat="1" ht="12.75">
      <c r="B73" s="18" t="s">
        <v>25</v>
      </c>
      <c r="C73" s="20">
        <v>847</v>
      </c>
      <c r="D73" s="22">
        <v>908</v>
      </c>
      <c r="E73" s="22">
        <v>1090</v>
      </c>
      <c r="F73" s="22">
        <v>1258</v>
      </c>
      <c r="G73" s="22">
        <v>1403</v>
      </c>
      <c r="H73" s="22">
        <v>1549</v>
      </c>
      <c r="I73" s="48"/>
    </row>
    <row r="74" spans="2:9" s="3" customFormat="1" ht="12.75">
      <c r="B74" s="18" t="s">
        <v>26</v>
      </c>
      <c r="C74" s="20">
        <v>1017</v>
      </c>
      <c r="D74" s="22">
        <v>1089</v>
      </c>
      <c r="E74" s="22">
        <v>1308</v>
      </c>
      <c r="F74" s="22">
        <v>1510</v>
      </c>
      <c r="G74" s="22">
        <v>1684</v>
      </c>
      <c r="H74" s="22">
        <v>1859</v>
      </c>
      <c r="I74" s="48"/>
    </row>
    <row r="75" spans="2:9" s="3" customFormat="1" ht="12.75">
      <c r="B75" s="18" t="s">
        <v>30</v>
      </c>
      <c r="C75" s="20">
        <v>1176</v>
      </c>
      <c r="D75" s="22">
        <v>1261</v>
      </c>
      <c r="E75" s="22">
        <v>1516</v>
      </c>
      <c r="F75" s="22">
        <v>1742</v>
      </c>
      <c r="G75" s="22">
        <v>1924</v>
      </c>
      <c r="H75" s="22">
        <v>2104</v>
      </c>
      <c r="I75" s="22">
        <v>2285</v>
      </c>
    </row>
    <row r="76" spans="2:9" ht="12.75">
      <c r="B76" s="19" t="s">
        <v>28</v>
      </c>
      <c r="C76" s="20">
        <f aca="true" t="shared" si="16" ref="C76:I76">C68*1.25</f>
        <v>1141.25</v>
      </c>
      <c r="D76" s="20">
        <f t="shared" si="16"/>
        <v>1328.75</v>
      </c>
      <c r="E76" s="20">
        <f t="shared" si="16"/>
        <v>1637.5</v>
      </c>
      <c r="F76" s="20">
        <f t="shared" si="16"/>
        <v>2052.5</v>
      </c>
      <c r="G76" s="20">
        <f t="shared" si="16"/>
        <v>2427.5</v>
      </c>
      <c r="H76" s="20">
        <f t="shared" si="16"/>
        <v>2791.25</v>
      </c>
      <c r="I76" s="20">
        <f t="shared" si="16"/>
        <v>3156.25</v>
      </c>
    </row>
    <row r="77" spans="2:10" ht="12.75">
      <c r="B77" s="11" t="s">
        <v>29</v>
      </c>
      <c r="C77" s="20">
        <f aca="true" t="shared" si="17" ref="C77:I77">C68*1.5</f>
        <v>1369.5</v>
      </c>
      <c r="D77" s="20">
        <f t="shared" si="17"/>
        <v>1594.5</v>
      </c>
      <c r="E77" s="20">
        <f t="shared" si="17"/>
        <v>1965</v>
      </c>
      <c r="F77" s="20">
        <f t="shared" si="17"/>
        <v>2463</v>
      </c>
      <c r="G77" s="20">
        <f t="shared" si="17"/>
        <v>2913</v>
      </c>
      <c r="H77" s="20">
        <f t="shared" si="17"/>
        <v>3349.5</v>
      </c>
      <c r="I77" s="20">
        <f t="shared" si="17"/>
        <v>3787.5</v>
      </c>
      <c r="J77" s="10"/>
    </row>
    <row r="78" spans="3:9" ht="12.75">
      <c r="C78" s="29"/>
      <c r="D78" s="29"/>
      <c r="E78" s="29"/>
      <c r="F78" s="29"/>
      <c r="G78" s="29"/>
      <c r="H78" s="29"/>
      <c r="I78" s="11"/>
    </row>
    <row r="79" spans="1:9" ht="12.75">
      <c r="A79" s="11" t="s">
        <v>13</v>
      </c>
      <c r="B79" s="17" t="s">
        <v>3</v>
      </c>
      <c r="C79" s="20">
        <v>965</v>
      </c>
      <c r="D79" s="20">
        <v>1074</v>
      </c>
      <c r="E79" s="20">
        <v>1299</v>
      </c>
      <c r="F79" s="20">
        <v>1662</v>
      </c>
      <c r="G79" s="20">
        <v>1979</v>
      </c>
      <c r="H79" s="20">
        <v>2276</v>
      </c>
      <c r="I79" s="20">
        <v>2573</v>
      </c>
    </row>
    <row r="80" spans="1:9" s="3" customFormat="1" ht="12.75">
      <c r="A80" s="7"/>
      <c r="B80" s="17" t="s">
        <v>23</v>
      </c>
      <c r="C80" s="20">
        <f>ROUND((C84/2),0)</f>
        <v>424</v>
      </c>
      <c r="D80" s="20">
        <f aca="true" t="shared" si="18" ref="D80:I80">ROUND((D84/2),0)</f>
        <v>454</v>
      </c>
      <c r="E80" s="20">
        <f t="shared" si="18"/>
        <v>545</v>
      </c>
      <c r="F80" s="20">
        <f t="shared" si="18"/>
        <v>629</v>
      </c>
      <c r="G80" s="20">
        <f t="shared" si="18"/>
        <v>702</v>
      </c>
      <c r="H80" s="20">
        <f t="shared" si="18"/>
        <v>775</v>
      </c>
      <c r="I80" s="48"/>
    </row>
    <row r="81" spans="1:9" s="3" customFormat="1" ht="12.75">
      <c r="A81" s="7"/>
      <c r="B81" s="17" t="s">
        <v>31</v>
      </c>
      <c r="C81" s="47">
        <v>508</v>
      </c>
      <c r="D81" s="47">
        <v>545</v>
      </c>
      <c r="E81" s="47">
        <v>653</v>
      </c>
      <c r="F81" s="47">
        <v>755</v>
      </c>
      <c r="G81" s="47">
        <v>843</v>
      </c>
      <c r="H81" s="20">
        <v>1005</v>
      </c>
      <c r="I81" s="20">
        <v>1167</v>
      </c>
    </row>
    <row r="82" spans="2:9" ht="12.75">
      <c r="B82" s="18" t="s">
        <v>4</v>
      </c>
      <c r="C82" s="30">
        <v>847</v>
      </c>
      <c r="D82" s="30">
        <v>908</v>
      </c>
      <c r="E82" s="30">
        <v>1090</v>
      </c>
      <c r="F82" s="30">
        <v>1258</v>
      </c>
      <c r="G82" s="30">
        <v>1403</v>
      </c>
      <c r="H82" s="30">
        <v>1549</v>
      </c>
      <c r="I82" s="30">
        <v>1694</v>
      </c>
    </row>
    <row r="83" spans="2:9" ht="12.75">
      <c r="B83" s="18" t="s">
        <v>5</v>
      </c>
      <c r="C83" s="31">
        <v>965</v>
      </c>
      <c r="D83" s="31">
        <v>1074</v>
      </c>
      <c r="E83" s="31">
        <v>1299</v>
      </c>
      <c r="F83" s="31">
        <v>1630</v>
      </c>
      <c r="G83" s="31">
        <v>1799</v>
      </c>
      <c r="H83" s="31">
        <v>1967</v>
      </c>
      <c r="I83" s="31">
        <v>2134</v>
      </c>
    </row>
    <row r="84" spans="2:9" s="3" customFormat="1" ht="12.75">
      <c r="B84" s="18" t="s">
        <v>25</v>
      </c>
      <c r="C84" s="30">
        <v>847</v>
      </c>
      <c r="D84" s="30">
        <v>908</v>
      </c>
      <c r="E84" s="30">
        <v>1090</v>
      </c>
      <c r="F84" s="30">
        <v>1258</v>
      </c>
      <c r="G84" s="30">
        <v>1403</v>
      </c>
      <c r="H84" s="30">
        <v>1549</v>
      </c>
      <c r="I84" s="48"/>
    </row>
    <row r="85" spans="2:9" s="3" customFormat="1" ht="12.75">
      <c r="B85" s="18" t="s">
        <v>26</v>
      </c>
      <c r="C85" s="20">
        <v>1017</v>
      </c>
      <c r="D85" s="22">
        <v>1089</v>
      </c>
      <c r="E85" s="22">
        <v>1308</v>
      </c>
      <c r="F85" s="22">
        <v>1510</v>
      </c>
      <c r="G85" s="22">
        <v>1684</v>
      </c>
      <c r="H85" s="22">
        <v>1859</v>
      </c>
      <c r="I85" s="48"/>
    </row>
    <row r="86" spans="2:9" s="3" customFormat="1" ht="12.75">
      <c r="B86" s="18" t="s">
        <v>30</v>
      </c>
      <c r="C86" s="20">
        <v>1100</v>
      </c>
      <c r="D86" s="22">
        <v>1180</v>
      </c>
      <c r="E86" s="22">
        <v>1418</v>
      </c>
      <c r="F86" s="22">
        <v>1630</v>
      </c>
      <c r="G86" s="22">
        <v>1799</v>
      </c>
      <c r="H86" s="22">
        <v>1967</v>
      </c>
      <c r="I86" s="22">
        <v>2134</v>
      </c>
    </row>
    <row r="87" spans="2:9" ht="12.75">
      <c r="B87" s="19" t="s">
        <v>28</v>
      </c>
      <c r="C87" s="20">
        <f>C79*1.25</f>
        <v>1206.25</v>
      </c>
      <c r="D87" s="20">
        <f aca="true" t="shared" si="19" ref="D87:I87">D79*1.25</f>
        <v>1342.5</v>
      </c>
      <c r="E87" s="20">
        <f t="shared" si="19"/>
        <v>1623.75</v>
      </c>
      <c r="F87" s="20">
        <f t="shared" si="19"/>
        <v>2077.5</v>
      </c>
      <c r="G87" s="20">
        <f t="shared" si="19"/>
        <v>2473.75</v>
      </c>
      <c r="H87" s="20">
        <f t="shared" si="19"/>
        <v>2845</v>
      </c>
      <c r="I87" s="20">
        <f t="shared" si="19"/>
        <v>3216.25</v>
      </c>
    </row>
    <row r="88" spans="1:9" ht="12.75">
      <c r="A88" s="11"/>
      <c r="B88" s="11" t="s">
        <v>29</v>
      </c>
      <c r="C88" s="20">
        <f>C79*1.5</f>
        <v>1447.5</v>
      </c>
      <c r="D88" s="20">
        <f aca="true" t="shared" si="20" ref="D88:I88">D79*1.5</f>
        <v>1611</v>
      </c>
      <c r="E88" s="20">
        <f t="shared" si="20"/>
        <v>1948.5</v>
      </c>
      <c r="F88" s="20">
        <f t="shared" si="20"/>
        <v>2493</v>
      </c>
      <c r="G88" s="20">
        <f t="shared" si="20"/>
        <v>2968.5</v>
      </c>
      <c r="H88" s="20">
        <f t="shared" si="20"/>
        <v>3414</v>
      </c>
      <c r="I88" s="20">
        <f t="shared" si="20"/>
        <v>3859.5</v>
      </c>
    </row>
    <row r="89" spans="3:9" ht="12.75">
      <c r="C89" s="20"/>
      <c r="D89" s="20"/>
      <c r="E89" s="20"/>
      <c r="F89" s="20"/>
      <c r="G89" s="20"/>
      <c r="H89" s="20"/>
      <c r="I89" s="20"/>
    </row>
    <row r="90" spans="1:9" ht="12.75">
      <c r="A90" s="2" t="s">
        <v>14</v>
      </c>
      <c r="B90" s="17" t="s">
        <v>3</v>
      </c>
      <c r="C90" s="20">
        <v>669</v>
      </c>
      <c r="D90" s="20">
        <v>852</v>
      </c>
      <c r="E90" s="20">
        <v>1049</v>
      </c>
      <c r="F90" s="20">
        <v>1315</v>
      </c>
      <c r="G90" s="20">
        <v>1442</v>
      </c>
      <c r="H90" s="20">
        <v>1549</v>
      </c>
      <c r="I90" s="20">
        <v>1694</v>
      </c>
    </row>
    <row r="91" spans="1:9" s="3" customFormat="1" ht="12.75">
      <c r="A91" s="7"/>
      <c r="B91" s="17" t="s">
        <v>23</v>
      </c>
      <c r="C91" s="20">
        <f>ROUND((C95/2),0)</f>
        <v>424</v>
      </c>
      <c r="D91" s="20">
        <f aca="true" t="shared" si="21" ref="D91:I91">ROUND((D95/2),0)</f>
        <v>454</v>
      </c>
      <c r="E91" s="20">
        <f t="shared" si="21"/>
        <v>545</v>
      </c>
      <c r="F91" s="20">
        <f t="shared" si="21"/>
        <v>629</v>
      </c>
      <c r="G91" s="20">
        <f t="shared" si="21"/>
        <v>702</v>
      </c>
      <c r="H91" s="20">
        <f t="shared" si="21"/>
        <v>775</v>
      </c>
      <c r="I91" s="48"/>
    </row>
    <row r="92" spans="1:9" s="3" customFormat="1" ht="12.75">
      <c r="A92" s="7"/>
      <c r="B92" s="17" t="s">
        <v>31</v>
      </c>
      <c r="C92" s="47">
        <v>508</v>
      </c>
      <c r="D92" s="47">
        <v>545</v>
      </c>
      <c r="E92" s="47">
        <v>653</v>
      </c>
      <c r="F92" s="47">
        <v>755</v>
      </c>
      <c r="G92" s="47">
        <v>843</v>
      </c>
      <c r="H92" s="20">
        <v>1005</v>
      </c>
      <c r="I92" s="20">
        <v>1167</v>
      </c>
    </row>
    <row r="93" spans="2:9" ht="12.75">
      <c r="B93" s="18" t="s">
        <v>4</v>
      </c>
      <c r="C93" s="32">
        <v>669</v>
      </c>
      <c r="D93" s="32">
        <v>852</v>
      </c>
      <c r="E93" s="32">
        <v>1049</v>
      </c>
      <c r="F93" s="32">
        <v>1258</v>
      </c>
      <c r="G93" s="32">
        <v>1403</v>
      </c>
      <c r="H93" s="32">
        <v>1649</v>
      </c>
      <c r="I93" s="32">
        <v>1694</v>
      </c>
    </row>
    <row r="94" spans="2:9" ht="12.75">
      <c r="B94" s="18" t="s">
        <v>5</v>
      </c>
      <c r="C94" s="33">
        <v>669</v>
      </c>
      <c r="D94" s="33">
        <v>852</v>
      </c>
      <c r="E94" s="33">
        <v>1049</v>
      </c>
      <c r="F94" s="33">
        <v>1315</v>
      </c>
      <c r="G94" s="33">
        <v>1442</v>
      </c>
      <c r="H94" s="33">
        <v>1658</v>
      </c>
      <c r="I94" s="33">
        <v>1875</v>
      </c>
    </row>
    <row r="95" spans="2:9" s="3" customFormat="1" ht="12.75">
      <c r="B95" s="18" t="s">
        <v>25</v>
      </c>
      <c r="C95" s="20">
        <v>847</v>
      </c>
      <c r="D95" s="22">
        <v>908</v>
      </c>
      <c r="E95" s="22">
        <v>1090</v>
      </c>
      <c r="F95" s="22">
        <v>1258</v>
      </c>
      <c r="G95" s="22">
        <v>1403</v>
      </c>
      <c r="H95" s="22">
        <v>1549</v>
      </c>
      <c r="I95" s="48"/>
    </row>
    <row r="96" spans="2:9" s="3" customFormat="1" ht="12.75">
      <c r="B96" s="18" t="s">
        <v>26</v>
      </c>
      <c r="C96" s="20">
        <v>1017</v>
      </c>
      <c r="D96" s="22">
        <v>1089</v>
      </c>
      <c r="E96" s="22">
        <v>1308</v>
      </c>
      <c r="F96" s="22">
        <v>1510</v>
      </c>
      <c r="G96" s="22">
        <v>1684</v>
      </c>
      <c r="H96" s="22">
        <v>1859</v>
      </c>
      <c r="I96" s="48"/>
    </row>
    <row r="97" spans="2:9" s="3" customFormat="1" ht="12.75">
      <c r="B97" s="18" t="s">
        <v>30</v>
      </c>
      <c r="C97" s="20">
        <v>1100</v>
      </c>
      <c r="D97" s="22">
        <v>1180</v>
      </c>
      <c r="E97" s="22">
        <v>1418</v>
      </c>
      <c r="F97" s="22">
        <v>1630</v>
      </c>
      <c r="G97" s="22">
        <v>1799</v>
      </c>
      <c r="H97" s="22">
        <v>1967</v>
      </c>
      <c r="I97" s="22">
        <v>2134</v>
      </c>
    </row>
    <row r="98" spans="2:9" ht="12.75">
      <c r="B98" s="19" t="s">
        <v>28</v>
      </c>
      <c r="C98" s="20">
        <f>C90*1.25</f>
        <v>836.25</v>
      </c>
      <c r="D98" s="20">
        <f aca="true" t="shared" si="22" ref="D98:I98">D90*1.25</f>
        <v>1065</v>
      </c>
      <c r="E98" s="20">
        <f t="shared" si="22"/>
        <v>1311.25</v>
      </c>
      <c r="F98" s="20">
        <f t="shared" si="22"/>
        <v>1643.75</v>
      </c>
      <c r="G98" s="20">
        <f t="shared" si="22"/>
        <v>1802.5</v>
      </c>
      <c r="H98" s="20">
        <f t="shared" si="22"/>
        <v>1936.25</v>
      </c>
      <c r="I98" s="20">
        <f t="shared" si="22"/>
        <v>2117.5</v>
      </c>
    </row>
    <row r="99" spans="2:9" ht="12.75">
      <c r="B99" s="11" t="s">
        <v>29</v>
      </c>
      <c r="C99" s="20">
        <f>C90*1.5</f>
        <v>1003.5</v>
      </c>
      <c r="D99" s="20">
        <f aca="true" t="shared" si="23" ref="D99:I99">D90*1.5</f>
        <v>1278</v>
      </c>
      <c r="E99" s="20">
        <f t="shared" si="23"/>
        <v>1573.5</v>
      </c>
      <c r="F99" s="20">
        <f t="shared" si="23"/>
        <v>1972.5</v>
      </c>
      <c r="G99" s="20">
        <f t="shared" si="23"/>
        <v>2163</v>
      </c>
      <c r="H99" s="20">
        <f t="shared" si="23"/>
        <v>2323.5</v>
      </c>
      <c r="I99" s="20">
        <f t="shared" si="23"/>
        <v>2541</v>
      </c>
    </row>
    <row r="100" spans="3:9" ht="12.75">
      <c r="C100" s="20"/>
      <c r="D100" s="20"/>
      <c r="E100" s="20"/>
      <c r="F100" s="20"/>
      <c r="G100" s="20"/>
      <c r="H100" s="20"/>
      <c r="I100" s="20"/>
    </row>
    <row r="101" spans="3:9" ht="12.75">
      <c r="C101" s="20"/>
      <c r="D101" s="20"/>
      <c r="E101" s="20"/>
      <c r="F101" s="20"/>
      <c r="G101" s="20"/>
      <c r="H101" s="20"/>
      <c r="I101" s="20"/>
    </row>
    <row r="102" spans="3:9" ht="12.75">
      <c r="C102" s="20"/>
      <c r="D102" s="20"/>
      <c r="E102" s="20"/>
      <c r="F102" s="20"/>
      <c r="G102" s="20"/>
      <c r="H102" s="20"/>
      <c r="I102" s="20"/>
    </row>
    <row r="103" spans="1:9" ht="18">
      <c r="A103" s="1" t="s">
        <v>0</v>
      </c>
      <c r="E103" s="15" t="s">
        <v>21</v>
      </c>
      <c r="F103" s="15"/>
      <c r="H103" s="11"/>
      <c r="I103" s="11"/>
    </row>
    <row r="104" spans="3:9" ht="12.75">
      <c r="C104" s="13">
        <v>0</v>
      </c>
      <c r="D104" s="13">
        <v>1</v>
      </c>
      <c r="E104" s="13">
        <v>2</v>
      </c>
      <c r="F104" s="14">
        <v>3</v>
      </c>
      <c r="G104" s="13">
        <v>4</v>
      </c>
      <c r="H104" s="13">
        <v>5</v>
      </c>
      <c r="I104" s="13">
        <v>6</v>
      </c>
    </row>
    <row r="105" spans="1:9" ht="12.75">
      <c r="A105" s="6" t="s">
        <v>15</v>
      </c>
      <c r="B105" s="9"/>
      <c r="C105" s="20"/>
      <c r="D105" s="20"/>
      <c r="E105" s="20"/>
      <c r="F105" s="20"/>
      <c r="G105" s="20"/>
      <c r="H105" s="20"/>
      <c r="I105" s="20"/>
    </row>
    <row r="106" spans="1:9" ht="12.75">
      <c r="A106" s="2" t="s">
        <v>16</v>
      </c>
      <c r="B106" s="17" t="s">
        <v>3</v>
      </c>
      <c r="C106" s="20">
        <v>904</v>
      </c>
      <c r="D106" s="20">
        <v>971</v>
      </c>
      <c r="E106" s="20">
        <v>1291</v>
      </c>
      <c r="F106" s="20">
        <v>1791</v>
      </c>
      <c r="G106" s="20">
        <v>1932</v>
      </c>
      <c r="H106" s="20">
        <v>2222</v>
      </c>
      <c r="I106" s="20">
        <v>2512</v>
      </c>
    </row>
    <row r="107" spans="1:9" s="3" customFormat="1" ht="12.75">
      <c r="A107" s="7"/>
      <c r="B107" s="17" t="s">
        <v>23</v>
      </c>
      <c r="C107" s="20">
        <f>ROUND((C111/2),0)</f>
        <v>483</v>
      </c>
      <c r="D107" s="20">
        <f aca="true" t="shared" si="24" ref="D107:I107">ROUND((D111/2),0)</f>
        <v>517</v>
      </c>
      <c r="E107" s="20">
        <f t="shared" si="24"/>
        <v>620</v>
      </c>
      <c r="F107" s="20">
        <f t="shared" si="24"/>
        <v>717</v>
      </c>
      <c r="G107" s="20">
        <f t="shared" si="24"/>
        <v>799</v>
      </c>
      <c r="H107" s="20">
        <f t="shared" si="24"/>
        <v>882</v>
      </c>
      <c r="I107" s="48"/>
    </row>
    <row r="108" spans="1:9" s="3" customFormat="1" ht="12.75">
      <c r="A108" s="7"/>
      <c r="B108" s="17" t="s">
        <v>31</v>
      </c>
      <c r="C108" s="47">
        <v>578</v>
      </c>
      <c r="D108" s="47">
        <v>620</v>
      </c>
      <c r="E108" s="47">
        <v>743</v>
      </c>
      <c r="F108" s="47">
        <v>859</v>
      </c>
      <c r="G108" s="47">
        <v>958</v>
      </c>
      <c r="H108" s="20">
        <v>1058</v>
      </c>
      <c r="I108" s="20">
        <v>1167</v>
      </c>
    </row>
    <row r="109" spans="1:9" ht="12.75">
      <c r="A109" s="6"/>
      <c r="B109" s="18" t="s">
        <v>4</v>
      </c>
      <c r="C109" s="20">
        <v>904</v>
      </c>
      <c r="D109" s="20">
        <v>971</v>
      </c>
      <c r="E109" s="34">
        <v>1240</v>
      </c>
      <c r="F109" s="34">
        <v>1433</v>
      </c>
      <c r="G109" s="34">
        <v>1598</v>
      </c>
      <c r="H109" s="34">
        <v>1763</v>
      </c>
      <c r="I109" s="34">
        <v>1928</v>
      </c>
    </row>
    <row r="110" spans="1:9" ht="12.75">
      <c r="A110" s="6"/>
      <c r="B110" s="18" t="s">
        <v>5</v>
      </c>
      <c r="C110" s="20">
        <v>904</v>
      </c>
      <c r="D110" s="20">
        <v>971</v>
      </c>
      <c r="E110" s="35">
        <v>1291</v>
      </c>
      <c r="F110" s="35">
        <v>1791</v>
      </c>
      <c r="G110" s="35">
        <v>1932</v>
      </c>
      <c r="H110" s="35">
        <v>2222</v>
      </c>
      <c r="I110" s="35">
        <v>2512</v>
      </c>
    </row>
    <row r="111" spans="2:9" s="3" customFormat="1" ht="12.75">
      <c r="B111" s="18" t="s">
        <v>25</v>
      </c>
      <c r="C111" s="20">
        <v>965</v>
      </c>
      <c r="D111" s="22">
        <v>1033</v>
      </c>
      <c r="E111" s="22">
        <v>1240</v>
      </c>
      <c r="F111" s="22">
        <v>1433</v>
      </c>
      <c r="G111" s="22">
        <v>1598</v>
      </c>
      <c r="H111" s="22">
        <v>1763</v>
      </c>
      <c r="I111" s="48"/>
    </row>
    <row r="112" spans="2:9" s="3" customFormat="1" ht="12.75">
      <c r="B112" s="18" t="s">
        <v>26</v>
      </c>
      <c r="C112" s="20">
        <v>1158</v>
      </c>
      <c r="D112" s="22">
        <v>1240</v>
      </c>
      <c r="E112" s="22">
        <v>1488</v>
      </c>
      <c r="F112" s="22">
        <v>1719</v>
      </c>
      <c r="G112" s="22">
        <v>1918</v>
      </c>
      <c r="H112" s="22">
        <v>2116</v>
      </c>
      <c r="I112" s="48"/>
    </row>
    <row r="113" spans="2:9" s="3" customFormat="1" ht="12.75">
      <c r="B113" s="18" t="s">
        <v>30</v>
      </c>
      <c r="C113" s="20">
        <v>1310</v>
      </c>
      <c r="D113" s="22">
        <v>1405</v>
      </c>
      <c r="E113" s="22">
        <v>1688</v>
      </c>
      <c r="F113" s="22">
        <v>1942</v>
      </c>
      <c r="G113" s="22">
        <v>2148</v>
      </c>
      <c r="H113" s="22">
        <v>2351</v>
      </c>
      <c r="I113" s="22">
        <v>2554</v>
      </c>
    </row>
    <row r="114" spans="2:9" ht="12.75">
      <c r="B114" s="19" t="s">
        <v>28</v>
      </c>
      <c r="C114" s="20">
        <f>C106*1.25</f>
        <v>1130</v>
      </c>
      <c r="D114" s="20">
        <f aca="true" t="shared" si="25" ref="D114:I114">D106*1.25</f>
        <v>1213.75</v>
      </c>
      <c r="E114" s="20">
        <f t="shared" si="25"/>
        <v>1613.75</v>
      </c>
      <c r="F114" s="20">
        <f t="shared" si="25"/>
        <v>2238.75</v>
      </c>
      <c r="G114" s="20">
        <f t="shared" si="25"/>
        <v>2415</v>
      </c>
      <c r="H114" s="20">
        <f t="shared" si="25"/>
        <v>2777.5</v>
      </c>
      <c r="I114" s="20">
        <f t="shared" si="25"/>
        <v>3140</v>
      </c>
    </row>
    <row r="115" spans="2:9" ht="12.75">
      <c r="B115" s="11" t="s">
        <v>29</v>
      </c>
      <c r="C115" s="20">
        <f>C106*1.5</f>
        <v>1356</v>
      </c>
      <c r="D115" s="20">
        <f aca="true" t="shared" si="26" ref="D115:I115">D106*1.5</f>
        <v>1456.5</v>
      </c>
      <c r="E115" s="20">
        <f t="shared" si="26"/>
        <v>1936.5</v>
      </c>
      <c r="F115" s="20">
        <f t="shared" si="26"/>
        <v>2686.5</v>
      </c>
      <c r="G115" s="20">
        <f t="shared" si="26"/>
        <v>2898</v>
      </c>
      <c r="H115" s="20">
        <f t="shared" si="26"/>
        <v>3333</v>
      </c>
      <c r="I115" s="20">
        <f t="shared" si="26"/>
        <v>3768</v>
      </c>
    </row>
    <row r="116" spans="3:9" ht="12.75">
      <c r="C116" s="20"/>
      <c r="D116" s="20"/>
      <c r="E116" s="20"/>
      <c r="F116" s="20"/>
      <c r="G116" s="20"/>
      <c r="H116" s="20"/>
      <c r="I116" s="18"/>
    </row>
    <row r="117" spans="1:9" ht="12.75">
      <c r="A117" s="2" t="s">
        <v>17</v>
      </c>
      <c r="B117" s="17" t="s">
        <v>3</v>
      </c>
      <c r="C117" s="20">
        <v>840</v>
      </c>
      <c r="D117" s="20">
        <v>928</v>
      </c>
      <c r="E117" s="20">
        <v>1190</v>
      </c>
      <c r="F117" s="20">
        <v>1575</v>
      </c>
      <c r="G117" s="20">
        <v>1837</v>
      </c>
      <c r="H117" s="20">
        <v>2113</v>
      </c>
      <c r="I117" s="20">
        <v>2388</v>
      </c>
    </row>
    <row r="118" spans="1:9" s="3" customFormat="1" ht="12.75">
      <c r="A118" s="7"/>
      <c r="B118" s="17" t="s">
        <v>23</v>
      </c>
      <c r="C118" s="20">
        <f>ROUND((C122/2),0)</f>
        <v>424</v>
      </c>
      <c r="D118" s="20">
        <f aca="true" t="shared" si="27" ref="D118:I118">ROUND((D122/2),0)</f>
        <v>454</v>
      </c>
      <c r="E118" s="20">
        <f t="shared" si="27"/>
        <v>545</v>
      </c>
      <c r="F118" s="20">
        <f t="shared" si="27"/>
        <v>629</v>
      </c>
      <c r="G118" s="20">
        <f t="shared" si="27"/>
        <v>702</v>
      </c>
      <c r="H118" s="20">
        <f t="shared" si="27"/>
        <v>775</v>
      </c>
      <c r="I118" s="48"/>
    </row>
    <row r="119" spans="1:9" s="3" customFormat="1" ht="12.75">
      <c r="A119" s="7"/>
      <c r="B119" s="17" t="s">
        <v>31</v>
      </c>
      <c r="C119" s="47">
        <v>508</v>
      </c>
      <c r="D119" s="47">
        <v>545</v>
      </c>
      <c r="E119" s="47">
        <v>653</v>
      </c>
      <c r="F119" s="47">
        <v>755</v>
      </c>
      <c r="G119" s="47">
        <v>843</v>
      </c>
      <c r="H119" s="20">
        <v>1005</v>
      </c>
      <c r="I119" s="20">
        <v>1167</v>
      </c>
    </row>
    <row r="120" spans="2:9" ht="12.75">
      <c r="B120" s="18" t="s">
        <v>4</v>
      </c>
      <c r="C120" s="42">
        <v>840</v>
      </c>
      <c r="D120" s="42">
        <v>908</v>
      </c>
      <c r="E120" s="36">
        <v>1090</v>
      </c>
      <c r="F120" s="36">
        <v>1258</v>
      </c>
      <c r="G120" s="36">
        <v>1403</v>
      </c>
      <c r="H120" s="36">
        <v>1549</v>
      </c>
      <c r="I120" s="36">
        <v>1694</v>
      </c>
    </row>
    <row r="121" spans="2:9" ht="12.75">
      <c r="B121" s="18" t="s">
        <v>5</v>
      </c>
      <c r="C121" s="43">
        <v>840</v>
      </c>
      <c r="D121" s="43">
        <v>928</v>
      </c>
      <c r="E121" s="37">
        <v>1190</v>
      </c>
      <c r="F121" s="37">
        <v>1575</v>
      </c>
      <c r="G121" s="37">
        <v>1837</v>
      </c>
      <c r="H121" s="37">
        <v>2011</v>
      </c>
      <c r="I121" s="37">
        <v>2183</v>
      </c>
    </row>
    <row r="122" spans="2:9" s="3" customFormat="1" ht="12.75">
      <c r="B122" s="18" t="s">
        <v>25</v>
      </c>
      <c r="C122" s="20">
        <v>847</v>
      </c>
      <c r="D122" s="22">
        <v>908</v>
      </c>
      <c r="E122" s="22">
        <v>1090</v>
      </c>
      <c r="F122" s="22">
        <v>1258</v>
      </c>
      <c r="G122" s="22">
        <v>1403</v>
      </c>
      <c r="H122" s="22">
        <v>1549</v>
      </c>
      <c r="I122" s="48"/>
    </row>
    <row r="123" spans="2:9" s="3" customFormat="1" ht="12.75">
      <c r="B123" s="18" t="s">
        <v>26</v>
      </c>
      <c r="C123" s="20">
        <v>1017</v>
      </c>
      <c r="D123" s="22">
        <v>1089</v>
      </c>
      <c r="E123" s="22">
        <v>1308</v>
      </c>
      <c r="F123" s="22">
        <v>1510</v>
      </c>
      <c r="G123" s="22">
        <v>1684</v>
      </c>
      <c r="H123" s="22">
        <v>1859</v>
      </c>
      <c r="I123" s="48"/>
    </row>
    <row r="124" spans="2:9" s="3" customFormat="1" ht="12.75">
      <c r="B124" s="18" t="s">
        <v>30</v>
      </c>
      <c r="C124" s="20">
        <v>1125</v>
      </c>
      <c r="D124" s="22">
        <v>1207</v>
      </c>
      <c r="E124" s="22">
        <v>1451</v>
      </c>
      <c r="F124" s="22">
        <v>4667</v>
      </c>
      <c r="G124" s="22">
        <v>4840</v>
      </c>
      <c r="H124" s="22">
        <v>2011</v>
      </c>
      <c r="I124" s="22">
        <v>2183</v>
      </c>
    </row>
    <row r="125" spans="2:9" ht="12.75">
      <c r="B125" s="19" t="s">
        <v>28</v>
      </c>
      <c r="C125" s="20">
        <f>C117*1.25</f>
        <v>1050</v>
      </c>
      <c r="D125" s="20">
        <f aca="true" t="shared" si="28" ref="D125:I125">D117*1.25</f>
        <v>1160</v>
      </c>
      <c r="E125" s="20">
        <f t="shared" si="28"/>
        <v>1487.5</v>
      </c>
      <c r="F125" s="20">
        <f t="shared" si="28"/>
        <v>1968.75</v>
      </c>
      <c r="G125" s="20">
        <f t="shared" si="28"/>
        <v>2296.25</v>
      </c>
      <c r="H125" s="20">
        <f t="shared" si="28"/>
        <v>2641.25</v>
      </c>
      <c r="I125" s="20">
        <f t="shared" si="28"/>
        <v>2985</v>
      </c>
    </row>
    <row r="126" spans="2:9" ht="12.75">
      <c r="B126" s="11" t="s">
        <v>29</v>
      </c>
      <c r="C126" s="20">
        <f>C117*1.5</f>
        <v>1260</v>
      </c>
      <c r="D126" s="20">
        <f aca="true" t="shared" si="29" ref="D126:I126">D117*1.5</f>
        <v>1392</v>
      </c>
      <c r="E126" s="20">
        <f t="shared" si="29"/>
        <v>1785</v>
      </c>
      <c r="F126" s="20">
        <f t="shared" si="29"/>
        <v>2362.5</v>
      </c>
      <c r="G126" s="20">
        <f t="shared" si="29"/>
        <v>2755.5</v>
      </c>
      <c r="H126" s="20">
        <f t="shared" si="29"/>
        <v>3169.5</v>
      </c>
      <c r="I126" s="20">
        <f t="shared" si="29"/>
        <v>3582</v>
      </c>
    </row>
    <row r="127" spans="3:9" ht="12.75">
      <c r="C127" s="20"/>
      <c r="D127" s="20"/>
      <c r="E127" s="20"/>
      <c r="F127" s="20"/>
      <c r="G127" s="20"/>
      <c r="H127" s="20"/>
      <c r="I127" s="20"/>
    </row>
    <row r="128" spans="1:9" ht="12.75">
      <c r="A128" s="9" t="s">
        <v>18</v>
      </c>
      <c r="B128" s="9"/>
      <c r="C128" s="20"/>
      <c r="D128" s="20"/>
      <c r="E128" s="20"/>
      <c r="F128" s="20"/>
      <c r="G128" s="20"/>
      <c r="H128" s="20"/>
      <c r="I128" s="20"/>
    </row>
    <row r="129" spans="1:9" ht="12.75">
      <c r="A129" s="2" t="s">
        <v>19</v>
      </c>
      <c r="B129" s="17" t="s">
        <v>3</v>
      </c>
      <c r="C129" s="20">
        <v>697</v>
      </c>
      <c r="D129" s="20">
        <v>854</v>
      </c>
      <c r="E129" s="20">
        <v>1092</v>
      </c>
      <c r="F129" s="20">
        <v>1385</v>
      </c>
      <c r="G129" s="20">
        <v>1487</v>
      </c>
      <c r="H129" s="20">
        <v>1710</v>
      </c>
      <c r="I129" s="20">
        <v>1933</v>
      </c>
    </row>
    <row r="130" spans="1:9" s="3" customFormat="1" ht="12.75">
      <c r="A130" s="7"/>
      <c r="B130" s="17" t="s">
        <v>23</v>
      </c>
      <c r="C130" s="20">
        <f>ROUND((C134/2),0)</f>
        <v>424</v>
      </c>
      <c r="D130" s="20">
        <f aca="true" t="shared" si="30" ref="D130:I130">ROUND((D134/2),0)</f>
        <v>454</v>
      </c>
      <c r="E130" s="20">
        <f t="shared" si="30"/>
        <v>545</v>
      </c>
      <c r="F130" s="20">
        <f t="shared" si="30"/>
        <v>629</v>
      </c>
      <c r="G130" s="20">
        <f t="shared" si="30"/>
        <v>702</v>
      </c>
      <c r="H130" s="20">
        <f t="shared" si="30"/>
        <v>775</v>
      </c>
      <c r="I130" s="48"/>
    </row>
    <row r="131" spans="1:9" s="3" customFormat="1" ht="12.75">
      <c r="A131" s="7"/>
      <c r="B131" s="17" t="s">
        <v>31</v>
      </c>
      <c r="C131" s="47">
        <v>508</v>
      </c>
      <c r="D131" s="47">
        <v>545</v>
      </c>
      <c r="E131" s="47">
        <v>653</v>
      </c>
      <c r="F131" s="47">
        <v>755</v>
      </c>
      <c r="G131" s="47">
        <v>843</v>
      </c>
      <c r="H131" s="20">
        <v>1005</v>
      </c>
      <c r="I131" s="20">
        <v>1167</v>
      </c>
    </row>
    <row r="132" spans="1:9" ht="12.75">
      <c r="A132" s="9"/>
      <c r="B132" s="18" t="s">
        <v>4</v>
      </c>
      <c r="C132" s="44">
        <v>697</v>
      </c>
      <c r="D132" s="44">
        <v>854</v>
      </c>
      <c r="E132" s="38">
        <v>1090</v>
      </c>
      <c r="F132" s="38">
        <v>1258</v>
      </c>
      <c r="G132" s="38">
        <v>1403</v>
      </c>
      <c r="H132" s="38">
        <v>1549</v>
      </c>
      <c r="I132" s="38">
        <v>1694</v>
      </c>
    </row>
    <row r="133" spans="1:9" ht="12.75">
      <c r="A133" s="9"/>
      <c r="B133" s="18" t="s">
        <v>5</v>
      </c>
      <c r="C133" s="45">
        <v>697</v>
      </c>
      <c r="D133" s="45">
        <v>854</v>
      </c>
      <c r="E133" s="39">
        <v>1092</v>
      </c>
      <c r="F133" s="39">
        <v>1385</v>
      </c>
      <c r="G133" s="39">
        <v>1487</v>
      </c>
      <c r="H133" s="39">
        <v>1710</v>
      </c>
      <c r="I133" s="39">
        <v>1933</v>
      </c>
    </row>
    <row r="134" spans="2:9" s="3" customFormat="1" ht="12.75">
      <c r="B134" s="18" t="s">
        <v>25</v>
      </c>
      <c r="C134" s="20">
        <v>847</v>
      </c>
      <c r="D134" s="22">
        <v>908</v>
      </c>
      <c r="E134" s="22">
        <v>1090</v>
      </c>
      <c r="F134" s="22">
        <v>1258</v>
      </c>
      <c r="G134" s="22">
        <v>1403</v>
      </c>
      <c r="H134" s="22">
        <v>1549</v>
      </c>
      <c r="I134" s="48"/>
    </row>
    <row r="135" spans="2:9" s="3" customFormat="1" ht="12.75">
      <c r="B135" s="18" t="s">
        <v>26</v>
      </c>
      <c r="C135" s="20">
        <v>1017</v>
      </c>
      <c r="D135" s="22">
        <v>1089</v>
      </c>
      <c r="E135" s="22">
        <v>1308</v>
      </c>
      <c r="F135" s="22">
        <v>1510</v>
      </c>
      <c r="G135" s="22">
        <v>1684</v>
      </c>
      <c r="H135" s="22">
        <v>1859</v>
      </c>
      <c r="I135" s="48"/>
    </row>
    <row r="136" spans="2:9" s="3" customFormat="1" ht="12.75">
      <c r="B136" s="18" t="s">
        <v>30</v>
      </c>
      <c r="C136" s="20">
        <v>1079</v>
      </c>
      <c r="D136" s="22">
        <v>1157</v>
      </c>
      <c r="E136" s="22">
        <v>1391</v>
      </c>
      <c r="F136" s="22">
        <v>1598</v>
      </c>
      <c r="G136" s="22">
        <v>1763</v>
      </c>
      <c r="H136" s="22">
        <v>1927</v>
      </c>
      <c r="I136" s="22">
        <v>2090</v>
      </c>
    </row>
    <row r="137" spans="2:9" ht="12.75">
      <c r="B137" s="19" t="s">
        <v>28</v>
      </c>
      <c r="C137" s="20">
        <f>C129*1.25</f>
        <v>871.25</v>
      </c>
      <c r="D137" s="20">
        <f aca="true" t="shared" si="31" ref="D137:I137">D129*1.25</f>
        <v>1067.5</v>
      </c>
      <c r="E137" s="20">
        <f t="shared" si="31"/>
        <v>1365</v>
      </c>
      <c r="F137" s="20">
        <f t="shared" si="31"/>
        <v>1731.25</v>
      </c>
      <c r="G137" s="20">
        <f t="shared" si="31"/>
        <v>1858.75</v>
      </c>
      <c r="H137" s="20">
        <f t="shared" si="31"/>
        <v>2137.5</v>
      </c>
      <c r="I137" s="20">
        <f t="shared" si="31"/>
        <v>2416.25</v>
      </c>
    </row>
    <row r="138" spans="2:13" ht="12.75">
      <c r="B138" s="11" t="s">
        <v>29</v>
      </c>
      <c r="C138" s="20">
        <f>C129*1.5</f>
        <v>1045.5</v>
      </c>
      <c r="D138" s="20">
        <f aca="true" t="shared" si="32" ref="D138:I138">D129*1.5</f>
        <v>1281</v>
      </c>
      <c r="E138" s="20">
        <f t="shared" si="32"/>
        <v>1638</v>
      </c>
      <c r="F138" s="20">
        <f t="shared" si="32"/>
        <v>2077.5</v>
      </c>
      <c r="G138" s="20">
        <f t="shared" si="32"/>
        <v>2230.5</v>
      </c>
      <c r="H138" s="20">
        <f t="shared" si="32"/>
        <v>2565</v>
      </c>
      <c r="I138" s="20">
        <f t="shared" si="32"/>
        <v>2899.5</v>
      </c>
      <c r="M138" s="3" t="s">
        <v>24</v>
      </c>
    </row>
    <row r="139" spans="3:9" ht="12.75">
      <c r="C139" s="20"/>
      <c r="D139" s="20"/>
      <c r="E139" s="20"/>
      <c r="F139" s="20"/>
      <c r="G139" s="20"/>
      <c r="H139" s="20"/>
      <c r="I139" s="40"/>
    </row>
    <row r="140" spans="1:9" ht="12.75">
      <c r="A140" s="2" t="s">
        <v>20</v>
      </c>
      <c r="B140" s="17" t="s">
        <v>3</v>
      </c>
      <c r="C140" s="20">
        <v>861</v>
      </c>
      <c r="D140" s="20">
        <v>903</v>
      </c>
      <c r="E140" s="20">
        <v>1049</v>
      </c>
      <c r="F140" s="20">
        <v>1315</v>
      </c>
      <c r="G140" s="20">
        <v>1429</v>
      </c>
      <c r="H140" s="20">
        <v>1643</v>
      </c>
      <c r="I140" s="20">
        <v>1858</v>
      </c>
    </row>
    <row r="141" spans="1:9" s="3" customFormat="1" ht="12.75">
      <c r="A141" s="7"/>
      <c r="B141" s="17" t="s">
        <v>23</v>
      </c>
      <c r="C141" s="20">
        <f>ROUND((C145/2),0)</f>
        <v>424</v>
      </c>
      <c r="D141" s="20">
        <f aca="true" t="shared" si="33" ref="D141:I141">ROUND((D145/2),0)</f>
        <v>454</v>
      </c>
      <c r="E141" s="20">
        <f t="shared" si="33"/>
        <v>545</v>
      </c>
      <c r="F141" s="20">
        <f t="shared" si="33"/>
        <v>629</v>
      </c>
      <c r="G141" s="20">
        <f t="shared" si="33"/>
        <v>702</v>
      </c>
      <c r="H141" s="20">
        <f t="shared" si="33"/>
        <v>775</v>
      </c>
      <c r="I141" s="48"/>
    </row>
    <row r="142" spans="1:9" s="3" customFormat="1" ht="12.75">
      <c r="A142" s="7"/>
      <c r="B142" s="17" t="s">
        <v>31</v>
      </c>
      <c r="C142" s="47">
        <v>508</v>
      </c>
      <c r="D142" s="47">
        <v>545</v>
      </c>
      <c r="E142" s="47">
        <v>653</v>
      </c>
      <c r="F142" s="47">
        <v>755</v>
      </c>
      <c r="G142" s="47">
        <v>843</v>
      </c>
      <c r="H142" s="20">
        <v>1005</v>
      </c>
      <c r="I142" s="20">
        <v>1167</v>
      </c>
    </row>
    <row r="143" spans="2:9" ht="12.75">
      <c r="B143" s="18" t="s">
        <v>4</v>
      </c>
      <c r="C143" s="46">
        <v>847</v>
      </c>
      <c r="D143" s="46">
        <v>903</v>
      </c>
      <c r="E143" s="41">
        <v>1049</v>
      </c>
      <c r="F143" s="41">
        <v>1258</v>
      </c>
      <c r="G143" s="41">
        <v>1403</v>
      </c>
      <c r="H143" s="41">
        <v>1549</v>
      </c>
      <c r="I143" s="41">
        <v>1694</v>
      </c>
    </row>
    <row r="144" spans="2:9" ht="12.75">
      <c r="B144" s="18" t="s">
        <v>5</v>
      </c>
      <c r="C144" s="20">
        <v>861</v>
      </c>
      <c r="D144" s="20">
        <v>903</v>
      </c>
      <c r="E144" s="20">
        <v>1049</v>
      </c>
      <c r="F144" s="20">
        <v>1315</v>
      </c>
      <c r="G144" s="20">
        <v>1429</v>
      </c>
      <c r="H144" s="20">
        <v>1643</v>
      </c>
      <c r="I144" s="20">
        <v>1858</v>
      </c>
    </row>
    <row r="145" spans="2:9" s="3" customFormat="1" ht="12.75">
      <c r="B145" s="18" t="s">
        <v>25</v>
      </c>
      <c r="C145" s="20">
        <v>847</v>
      </c>
      <c r="D145" s="22">
        <v>908</v>
      </c>
      <c r="E145" s="22">
        <v>1090</v>
      </c>
      <c r="F145" s="22">
        <v>1258</v>
      </c>
      <c r="G145" s="22">
        <v>1403</v>
      </c>
      <c r="H145" s="22">
        <v>1549</v>
      </c>
      <c r="I145" s="48"/>
    </row>
    <row r="146" spans="2:9" s="3" customFormat="1" ht="12.75">
      <c r="B146" s="18" t="s">
        <v>26</v>
      </c>
      <c r="C146" s="20">
        <v>1017</v>
      </c>
      <c r="D146" s="22">
        <v>1089</v>
      </c>
      <c r="E146" s="22">
        <v>1308</v>
      </c>
      <c r="F146" s="22">
        <v>1510</v>
      </c>
      <c r="G146" s="22">
        <v>1684</v>
      </c>
      <c r="H146" s="22">
        <v>1859</v>
      </c>
      <c r="I146" s="48"/>
    </row>
    <row r="147" spans="2:9" s="3" customFormat="1" ht="12.75">
      <c r="B147" s="18" t="s">
        <v>30</v>
      </c>
      <c r="C147" s="20">
        <v>1100</v>
      </c>
      <c r="D147" s="22">
        <v>1180</v>
      </c>
      <c r="E147" s="22">
        <v>1418</v>
      </c>
      <c r="F147" s="22">
        <v>1630</v>
      </c>
      <c r="G147" s="22">
        <v>1799</v>
      </c>
      <c r="H147" s="22">
        <v>1967</v>
      </c>
      <c r="I147" s="22">
        <v>2134</v>
      </c>
    </row>
    <row r="148" spans="2:9" ht="12.75">
      <c r="B148" s="19" t="s">
        <v>28</v>
      </c>
      <c r="C148" s="20">
        <f>C140*1.25</f>
        <v>1076.25</v>
      </c>
      <c r="D148" s="20">
        <f aca="true" t="shared" si="34" ref="D148:I148">D140*1.25</f>
        <v>1128.75</v>
      </c>
      <c r="E148" s="20">
        <f t="shared" si="34"/>
        <v>1311.25</v>
      </c>
      <c r="F148" s="20">
        <f t="shared" si="34"/>
        <v>1643.75</v>
      </c>
      <c r="G148" s="20">
        <f t="shared" si="34"/>
        <v>1786.25</v>
      </c>
      <c r="H148" s="20">
        <f t="shared" si="34"/>
        <v>2053.75</v>
      </c>
      <c r="I148" s="20">
        <f t="shared" si="34"/>
        <v>2322.5</v>
      </c>
    </row>
    <row r="149" spans="2:10" ht="12.75">
      <c r="B149" s="11" t="s">
        <v>29</v>
      </c>
      <c r="C149" s="20">
        <f>C140*1.5</f>
        <v>1291.5</v>
      </c>
      <c r="D149" s="20">
        <f aca="true" t="shared" si="35" ref="D149:I149">D140*1.5</f>
        <v>1354.5</v>
      </c>
      <c r="E149" s="20">
        <f t="shared" si="35"/>
        <v>1573.5</v>
      </c>
      <c r="F149" s="20">
        <f t="shared" si="35"/>
        <v>1972.5</v>
      </c>
      <c r="G149" s="20">
        <f t="shared" si="35"/>
        <v>2143.5</v>
      </c>
      <c r="H149" s="20">
        <f t="shared" si="35"/>
        <v>2464.5</v>
      </c>
      <c r="I149" s="20">
        <f t="shared" si="35"/>
        <v>2787</v>
      </c>
      <c r="J149" s="10"/>
    </row>
    <row r="150" spans="3:10" ht="12.75">
      <c r="C150" s="11"/>
      <c r="D150" s="11"/>
      <c r="E150" s="11"/>
      <c r="F150" s="18"/>
      <c r="G150" s="11"/>
      <c r="H150" s="11"/>
      <c r="I150" s="11"/>
      <c r="J150" s="10"/>
    </row>
    <row r="151" spans="3:9" ht="12.75">
      <c r="C151" s="11"/>
      <c r="D151" s="11"/>
      <c r="E151" s="11"/>
      <c r="F151" s="18"/>
      <c r="G151" s="11"/>
      <c r="H151" s="11"/>
      <c r="I151" s="11"/>
    </row>
    <row r="152" spans="3:9" ht="12.75">
      <c r="C152" s="11"/>
      <c r="D152" s="11"/>
      <c r="E152" s="11"/>
      <c r="F152" s="18"/>
      <c r="G152" s="11"/>
      <c r="H152" s="11"/>
      <c r="I152" s="11"/>
    </row>
  </sheetData>
  <sheetProtection/>
  <printOptions/>
  <pageMargins left="0.25" right="0.25" top="0.14" bottom="0.25" header="0.37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ADBosse, Karen</cp:lastModifiedBy>
  <cp:lastPrinted>2016-05-23T20:27:42Z</cp:lastPrinted>
  <dcterms:created xsi:type="dcterms:W3CDTF">2007-05-08T14:22:11Z</dcterms:created>
  <dcterms:modified xsi:type="dcterms:W3CDTF">2018-06-12T12:32:47Z</dcterms:modified>
  <cp:category/>
  <cp:version/>
  <cp:contentType/>
  <cp:contentStatus/>
</cp:coreProperties>
</file>