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6125" windowHeight="11370" activeTab="2"/>
  </bookViews>
  <sheets>
    <sheet name="SAMPLE-Sorted by Product" sheetId="5" r:id="rId1"/>
    <sheet name="SAMPLE-Sorted by Week" sheetId="1" r:id="rId2"/>
    <sheet name="Blank Form" sheetId="6" r:id="rId3"/>
  </sheets>
  <definedNames>
    <definedName name="_xlnm.Print_Area" localSheetId="2">'Blank Form'!$A$1:$I$25</definedName>
    <definedName name="_xlnm.Print_Area" localSheetId="0">'SAMPLE-Sorted by Product'!$A$1:$I$172</definedName>
    <definedName name="_xlnm.Print_Area" localSheetId="1">'SAMPLE-Sorted by Week'!$A$1:$I$150</definedName>
    <definedName name="_xlnm.Print_Titles" localSheetId="2">'Blank Form'!$1:$1</definedName>
  </definedNames>
  <calcPr calcId="125725"/>
</workbook>
</file>

<file path=xl/calcChain.xml><?xml version="1.0" encoding="utf-8"?>
<calcChain xmlns="http://schemas.openxmlformats.org/spreadsheetml/2006/main">
  <c r="H139" i="1"/>
  <c r="H75" i="5"/>
  <c r="H15" i="6"/>
  <c r="H16"/>
  <c r="H17"/>
  <c r="H18"/>
  <c r="H19"/>
  <c r="H20"/>
  <c r="H14"/>
  <c r="H13"/>
  <c r="H12"/>
  <c r="H11"/>
  <c r="H10"/>
  <c r="H9"/>
  <c r="H8"/>
  <c r="H7"/>
  <c r="H6"/>
  <c r="H5"/>
  <c r="H4"/>
  <c r="H3"/>
  <c r="H23" s="1"/>
  <c r="H2"/>
  <c r="H166" i="5"/>
  <c r="H155"/>
  <c r="H122"/>
  <c r="H111"/>
  <c r="H99"/>
  <c r="H86"/>
  <c r="H67"/>
  <c r="H56"/>
  <c r="H51"/>
  <c r="H49"/>
  <c r="H43"/>
  <c r="H36"/>
  <c r="H19"/>
  <c r="H10"/>
  <c r="H3"/>
  <c r="H165"/>
  <c r="H154"/>
  <c r="H144"/>
  <c r="H121"/>
  <c r="H110"/>
  <c r="H98"/>
  <c r="H85"/>
  <c r="H74"/>
  <c r="H66"/>
  <c r="H55"/>
  <c r="H48"/>
  <c r="H42"/>
  <c r="H35"/>
  <c r="H9"/>
  <c r="H164"/>
  <c r="H153"/>
  <c r="H143"/>
  <c r="H120"/>
  <c r="H109"/>
  <c r="H96"/>
  <c r="H84"/>
  <c r="H65"/>
  <c r="H54"/>
  <c r="H47"/>
  <c r="H41"/>
  <c r="H34"/>
  <c r="H8"/>
  <c r="H163"/>
  <c r="H152"/>
  <c r="H142"/>
  <c r="H119"/>
  <c r="H108"/>
  <c r="H95"/>
  <c r="H83"/>
  <c r="H64"/>
  <c r="H53"/>
  <c r="H46"/>
  <c r="H40"/>
  <c r="H33"/>
  <c r="H7"/>
  <c r="H162"/>
  <c r="H151"/>
  <c r="H141"/>
  <c r="H118"/>
  <c r="H107"/>
  <c r="H94"/>
  <c r="H82"/>
  <c r="H63"/>
  <c r="H45"/>
  <c r="H39"/>
  <c r="H31"/>
  <c r="H17"/>
  <c r="H6"/>
  <c r="H161"/>
  <c r="H150"/>
  <c r="H140"/>
  <c r="H117"/>
  <c r="H106"/>
  <c r="H93"/>
  <c r="H81"/>
  <c r="H61"/>
  <c r="H38"/>
  <c r="H30"/>
  <c r="H26"/>
  <c r="H16"/>
  <c r="H5"/>
  <c r="H160"/>
  <c r="H149"/>
  <c r="H132"/>
  <c r="H127"/>
  <c r="H116"/>
  <c r="H104"/>
  <c r="H91"/>
  <c r="H80"/>
  <c r="H72"/>
  <c r="H60"/>
  <c r="H28"/>
  <c r="H25"/>
  <c r="H15"/>
  <c r="H159"/>
  <c r="H148"/>
  <c r="H131"/>
  <c r="H126"/>
  <c r="H115"/>
  <c r="H103"/>
  <c r="H90"/>
  <c r="H79"/>
  <c r="H71"/>
  <c r="H59"/>
  <c r="H24"/>
  <c r="H14"/>
  <c r="H158"/>
  <c r="H147"/>
  <c r="H135"/>
  <c r="H130"/>
  <c r="H125"/>
  <c r="H114"/>
  <c r="H102"/>
  <c r="H89"/>
  <c r="H78"/>
  <c r="H70"/>
  <c r="H58"/>
  <c r="H23"/>
  <c r="H13"/>
  <c r="H157"/>
  <c r="H146"/>
  <c r="H138"/>
  <c r="H137"/>
  <c r="H134"/>
  <c r="H129"/>
  <c r="H124"/>
  <c r="H113"/>
  <c r="H101"/>
  <c r="H88"/>
  <c r="H77"/>
  <c r="H69"/>
  <c r="H21"/>
  <c r="H12"/>
  <c r="H121" i="1"/>
  <c r="H132"/>
  <c r="H130"/>
  <c r="H133"/>
  <c r="H138"/>
  <c r="H143"/>
  <c r="H140"/>
  <c r="H135"/>
  <c r="H137"/>
  <c r="H131"/>
  <c r="H136"/>
  <c r="H142"/>
  <c r="H141"/>
  <c r="H145"/>
  <c r="H144"/>
  <c r="H134"/>
  <c r="H116"/>
  <c r="H120"/>
  <c r="H125"/>
  <c r="H122"/>
  <c r="H118"/>
  <c r="H119"/>
  <c r="H115"/>
  <c r="H126"/>
  <c r="H124"/>
  <c r="H123"/>
  <c r="H128"/>
  <c r="H127"/>
  <c r="H117"/>
  <c r="H102"/>
  <c r="H106"/>
  <c r="H110"/>
  <c r="H107"/>
  <c r="H104"/>
  <c r="H105"/>
  <c r="H101"/>
  <c r="H111"/>
  <c r="H109"/>
  <c r="H108"/>
  <c r="H113"/>
  <c r="H112"/>
  <c r="H103"/>
  <c r="H88"/>
  <c r="H92"/>
  <c r="H96"/>
  <c r="H93"/>
  <c r="H90"/>
  <c r="H91"/>
  <c r="H87"/>
  <c r="H97"/>
  <c r="H95"/>
  <c r="H94"/>
  <c r="H99"/>
  <c r="H98"/>
  <c r="H89"/>
  <c r="H75"/>
  <c r="H78"/>
  <c r="H82"/>
  <c r="H79"/>
  <c r="H77"/>
  <c r="H74"/>
  <c r="H73"/>
  <c r="H83"/>
  <c r="H81"/>
  <c r="H80"/>
  <c r="H85"/>
  <c r="H84"/>
  <c r="H76"/>
  <c r="H62"/>
  <c r="H64"/>
  <c r="H68"/>
  <c r="H65"/>
  <c r="H61"/>
  <c r="H60"/>
  <c r="H59"/>
  <c r="H69"/>
  <c r="H67"/>
  <c r="H66"/>
  <c r="H71"/>
  <c r="H70"/>
  <c r="H63"/>
  <c r="H10"/>
  <c r="H15"/>
  <c r="H16"/>
  <c r="H12"/>
  <c r="H8"/>
  <c r="H11"/>
  <c r="H5"/>
  <c r="H7"/>
  <c r="H3"/>
  <c r="H4"/>
  <c r="H6"/>
  <c r="H9"/>
  <c r="H14"/>
  <c r="H26"/>
  <c r="H29"/>
  <c r="H30"/>
  <c r="H28"/>
  <c r="H24"/>
  <c r="H27"/>
  <c r="H21"/>
  <c r="H23"/>
  <c r="H18"/>
  <c r="H19"/>
  <c r="H22"/>
  <c r="H25"/>
  <c r="H20"/>
  <c r="H40"/>
  <c r="H42"/>
  <c r="H43"/>
  <c r="H38"/>
  <c r="H41"/>
  <c r="H35"/>
  <c r="H37"/>
  <c r="H32"/>
  <c r="H33"/>
  <c r="H36"/>
  <c r="H39"/>
  <c r="H34"/>
  <c r="H54"/>
  <c r="H56"/>
  <c r="H57"/>
  <c r="H52"/>
  <c r="H55"/>
  <c r="H49"/>
  <c r="H51"/>
  <c r="H45"/>
  <c r="H46"/>
  <c r="H50"/>
  <c r="H53"/>
  <c r="H48"/>
  <c r="H47"/>
  <c r="H13"/>
  <c r="H24" i="6" l="1"/>
  <c r="H25"/>
  <c r="H168" i="5"/>
  <c r="H170" s="1"/>
  <c r="H147" i="1"/>
  <c r="H149" s="1"/>
  <c r="H171" i="5" l="1"/>
  <c r="H150" i="1"/>
</calcChain>
</file>

<file path=xl/sharedStrings.xml><?xml version="1.0" encoding="utf-8"?>
<sst xmlns="http://schemas.openxmlformats.org/spreadsheetml/2006/main" count="845" uniqueCount="78">
  <si>
    <t>Product Name</t>
  </si>
  <si>
    <t>Unit Price</t>
  </si>
  <si>
    <t>Winterbor Kale</t>
  </si>
  <si>
    <t>case</t>
  </si>
  <si>
    <t>Yes, other kale varieties</t>
  </si>
  <si>
    <t>Toscano Kale</t>
  </si>
  <si>
    <t>Yellow Squash</t>
  </si>
  <si>
    <t>box (ave 20lb)</t>
  </si>
  <si>
    <t>Yes, zucchini</t>
  </si>
  <si>
    <t>Zucchini</t>
  </si>
  <si>
    <t>Yes, yellow squash</t>
  </si>
  <si>
    <t>White Turnip</t>
  </si>
  <si>
    <t>bunch</t>
  </si>
  <si>
    <t>White Long Radish</t>
  </si>
  <si>
    <t>Red Round Radish</t>
  </si>
  <si>
    <t>Yes, red round radish</t>
  </si>
  <si>
    <t>Yes, white long radish</t>
  </si>
  <si>
    <t>Orange Carrot</t>
  </si>
  <si>
    <t>Rainbow Carrot</t>
  </si>
  <si>
    <t>Yes, rainbow carrot</t>
  </si>
  <si>
    <t>Yes, orange carrot</t>
  </si>
  <si>
    <t>Broccoli</t>
  </si>
  <si>
    <t>Yes, cauliflower</t>
  </si>
  <si>
    <t>Cauliflower</t>
  </si>
  <si>
    <t>head</t>
  </si>
  <si>
    <t>Yes, broccoli</t>
  </si>
  <si>
    <t>No</t>
  </si>
  <si>
    <t>Slicing Cucumber</t>
  </si>
  <si>
    <t>Pickling Cucumber</t>
  </si>
  <si>
    <t>Yes, collards</t>
  </si>
  <si>
    <t>Collards</t>
  </si>
  <si>
    <t>Leeks</t>
  </si>
  <si>
    <t>Early Girl Tomato</t>
  </si>
  <si>
    <t>Yes, cherry tomatoes</t>
  </si>
  <si>
    <t>50% due Jul 1</t>
  </si>
  <si>
    <t>50% due Oct 1</t>
  </si>
  <si>
    <t>Ext. Price</t>
  </si>
  <si>
    <t>Red Slicing Tomato</t>
  </si>
  <si>
    <t>Red Cherry Tomato</t>
  </si>
  <si>
    <t>Yellow Grape Tomato</t>
  </si>
  <si>
    <t>Asst. Heirloom Tomatoes</t>
  </si>
  <si>
    <t>box (ave 10lb)</t>
  </si>
  <si>
    <t>Yes, yellow grape tomato</t>
  </si>
  <si>
    <t>Yes, asst. heirloom tomato</t>
  </si>
  <si>
    <t>Eggplant</t>
  </si>
  <si>
    <t>Green Bell Pepper</t>
  </si>
  <si>
    <t>Onion</t>
  </si>
  <si>
    <t>50lb bag</t>
  </si>
  <si>
    <t>Fingerling Potato</t>
  </si>
  <si>
    <t>10lb bag</t>
  </si>
  <si>
    <t>Large White Potato</t>
  </si>
  <si>
    <t>Yes, slicing cucumber</t>
  </si>
  <si>
    <t>Yes, pickling cucumber</t>
  </si>
  <si>
    <t>Red Plum Tomato</t>
  </si>
  <si>
    <t>Italian Sweet Pepper</t>
  </si>
  <si>
    <t>Habenero Pepper</t>
  </si>
  <si>
    <t>Yes, other hot pepper</t>
  </si>
  <si>
    <t>Acorn Squash</t>
  </si>
  <si>
    <t>box (ave 40lb)</t>
  </si>
  <si>
    <t>Butternut Squash</t>
  </si>
  <si>
    <t>Yes, butternut squash</t>
  </si>
  <si>
    <t>Yes, acorn squash</t>
  </si>
  <si>
    <t>Other TBD</t>
  </si>
  <si>
    <t>TBD</t>
  </si>
  <si>
    <t>n/a</t>
  </si>
  <si>
    <t>Unit Qty</t>
  </si>
  <si>
    <t>Wk Begin</t>
  </si>
  <si>
    <t>Wk End</t>
  </si>
  <si>
    <t>Wk #</t>
  </si>
  <si>
    <t>Subsitution Okay?</t>
  </si>
  <si>
    <t>Qty Ord</t>
  </si>
  <si>
    <t>n/a/</t>
  </si>
  <si>
    <t>Total Agreement Amount:</t>
  </si>
  <si>
    <t>Page _______ of ________</t>
  </si>
  <si>
    <t>(enter this information on last page only)</t>
  </si>
  <si>
    <t>Use as many pages as needed for the entire agreement period</t>
  </si>
  <si>
    <t>CHEF/BUYER:  _________________________________________</t>
  </si>
  <si>
    <t>FARMER/SELLER:  _____________________________________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</si>
</sst>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[$-409]d\-mmm;@"/>
  </numFmts>
  <fonts count="7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i/>
      <sz val="8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Font="1"/>
    <xf numFmtId="164" fontId="2" fillId="0" borderId="0" xfId="0" applyNumberFormat="1" applyFont="1"/>
    <xf numFmtId="44" fontId="2" fillId="0" borderId="0" xfId="1" applyFont="1"/>
    <xf numFmtId="44" fontId="2" fillId="0" borderId="0" xfId="0" applyNumberFormat="1" applyFont="1"/>
    <xf numFmtId="0" fontId="2" fillId="0" borderId="0" xfId="0" applyFont="1" applyAlignment="1">
      <alignment horizontal="right"/>
    </xf>
    <xf numFmtId="164" fontId="0" fillId="0" borderId="0" xfId="0" applyNumberFormat="1" applyFont="1"/>
    <xf numFmtId="0" fontId="0" fillId="0" borderId="0" xfId="0" applyFont="1"/>
    <xf numFmtId="44" fontId="1" fillId="0" borderId="0" xfId="1" applyFont="1"/>
    <xf numFmtId="0" fontId="0" fillId="0" borderId="1" xfId="0" applyBorder="1"/>
    <xf numFmtId="164" fontId="0" fillId="0" borderId="1" xfId="0" applyNumberFormat="1" applyBorder="1"/>
    <xf numFmtId="44" fontId="0" fillId="0" borderId="1" xfId="1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44" fontId="3" fillId="0" borderId="0" xfId="1" applyFont="1"/>
    <xf numFmtId="0" fontId="4" fillId="0" borderId="0" xfId="0" applyFont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0" fillId="0" borderId="0" xfId="0" applyBorder="1"/>
    <xf numFmtId="164" fontId="0" fillId="0" borderId="0" xfId="0" applyNumberFormat="1" applyBorder="1"/>
    <xf numFmtId="0" fontId="0" fillId="0" borderId="3" xfId="0" applyBorder="1"/>
    <xf numFmtId="0" fontId="0" fillId="0" borderId="4" xfId="0" applyBorder="1"/>
    <xf numFmtId="44" fontId="0" fillId="0" borderId="4" xfId="1" applyFont="1" applyBorder="1"/>
    <xf numFmtId="44" fontId="0" fillId="0" borderId="0" xfId="1" applyFont="1" applyBorder="1"/>
    <xf numFmtId="44" fontId="5" fillId="0" borderId="7" xfId="1" applyFont="1" applyBorder="1" applyAlignment="1">
      <alignment horizontal="right"/>
    </xf>
    <xf numFmtId="44" fontId="2" fillId="0" borderId="8" xfId="1" applyFont="1" applyBorder="1"/>
    <xf numFmtId="44" fontId="2" fillId="0" borderId="9" xfId="1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0" fillId="0" borderId="0" xfId="0" applyAlignment="1"/>
    <xf numFmtId="0" fontId="0" fillId="0" borderId="10" xfId="0" applyBorder="1" applyAlignment="1"/>
    <xf numFmtId="44" fontId="0" fillId="0" borderId="1" xfId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1"/>
  <sheetViews>
    <sheetView topLeftCell="A151" workbookViewId="0">
      <selection activeCell="D168" sqref="D168"/>
    </sheetView>
  </sheetViews>
  <sheetFormatPr defaultRowHeight="12.75"/>
  <cols>
    <col min="1" max="1" width="7.7109375" bestFit="1" customWidth="1"/>
    <col min="2" max="2" width="12" style="1" bestFit="1" customWidth="1"/>
    <col min="3" max="3" width="9" style="1" customWidth="1"/>
    <col min="4" max="4" width="25.28515625" customWidth="1"/>
    <col min="5" max="5" width="12.42578125" customWidth="1"/>
    <col min="6" max="6" width="11" customWidth="1"/>
    <col min="7" max="7" width="11.42578125" style="2" customWidth="1"/>
    <col min="8" max="8" width="11" customWidth="1"/>
    <col min="9" max="9" width="21.140625" bestFit="1" customWidth="1"/>
  </cols>
  <sheetData>
    <row r="1" spans="1:9" s="4" customFormat="1">
      <c r="A1" s="4" t="s">
        <v>68</v>
      </c>
      <c r="B1" s="5" t="s">
        <v>66</v>
      </c>
      <c r="C1" s="5" t="s">
        <v>67</v>
      </c>
      <c r="D1" s="4" t="s">
        <v>0</v>
      </c>
      <c r="E1" s="4" t="s">
        <v>65</v>
      </c>
      <c r="F1" s="4" t="s">
        <v>70</v>
      </c>
      <c r="G1" s="6" t="s">
        <v>1</v>
      </c>
      <c r="H1" s="4" t="s">
        <v>36</v>
      </c>
      <c r="I1" s="4" t="s">
        <v>69</v>
      </c>
    </row>
    <row r="2" spans="1:9" s="4" customFormat="1">
      <c r="B2" s="5"/>
      <c r="C2" s="5"/>
      <c r="G2" s="6"/>
    </row>
    <row r="3" spans="1:9" s="4" customFormat="1">
      <c r="A3">
        <v>10</v>
      </c>
      <c r="B3" s="1">
        <v>41532</v>
      </c>
      <c r="C3" s="1">
        <v>41538</v>
      </c>
      <c r="D3" t="s">
        <v>57</v>
      </c>
      <c r="E3" t="s">
        <v>58</v>
      </c>
      <c r="F3">
        <v>2</v>
      </c>
      <c r="G3" s="2">
        <v>16</v>
      </c>
      <c r="H3" s="3">
        <f>F3*G3</f>
        <v>32</v>
      </c>
      <c r="I3" t="s">
        <v>60</v>
      </c>
    </row>
    <row r="4" spans="1:9" s="4" customFormat="1">
      <c r="A4"/>
      <c r="B4" s="1"/>
      <c r="C4" s="1"/>
      <c r="D4"/>
      <c r="E4"/>
      <c r="F4"/>
      <c r="G4" s="2"/>
      <c r="H4" s="3"/>
      <c r="I4"/>
    </row>
    <row r="5" spans="1:9">
      <c r="A5">
        <v>5</v>
      </c>
      <c r="B5" s="1">
        <v>41497</v>
      </c>
      <c r="C5" s="1">
        <v>41503</v>
      </c>
      <c r="D5" t="s">
        <v>40</v>
      </c>
      <c r="E5" t="s">
        <v>41</v>
      </c>
      <c r="F5">
        <v>2</v>
      </c>
      <c r="G5" s="2">
        <v>20</v>
      </c>
      <c r="H5" s="3">
        <f t="shared" ref="H5:H10" si="0">F5*G5</f>
        <v>40</v>
      </c>
      <c r="I5" t="s">
        <v>26</v>
      </c>
    </row>
    <row r="6" spans="1:9">
      <c r="A6">
        <v>6</v>
      </c>
      <c r="B6" s="1">
        <v>41504</v>
      </c>
      <c r="C6" s="1">
        <v>41510</v>
      </c>
      <c r="D6" t="s">
        <v>40</v>
      </c>
      <c r="E6" t="s">
        <v>41</v>
      </c>
      <c r="F6">
        <v>2</v>
      </c>
      <c r="G6" s="2">
        <v>20</v>
      </c>
      <c r="H6" s="3">
        <f t="shared" si="0"/>
        <v>40</v>
      </c>
      <c r="I6" t="s">
        <v>26</v>
      </c>
    </row>
    <row r="7" spans="1:9">
      <c r="A7">
        <v>7</v>
      </c>
      <c r="B7" s="1">
        <v>41511</v>
      </c>
      <c r="C7" s="1">
        <v>41517</v>
      </c>
      <c r="D7" t="s">
        <v>40</v>
      </c>
      <c r="E7" t="s">
        <v>41</v>
      </c>
      <c r="F7">
        <v>3</v>
      </c>
      <c r="G7" s="2">
        <v>20</v>
      </c>
      <c r="H7" s="3">
        <f t="shared" si="0"/>
        <v>60</v>
      </c>
      <c r="I7" t="s">
        <v>26</v>
      </c>
    </row>
    <row r="8" spans="1:9">
      <c r="A8">
        <v>8</v>
      </c>
      <c r="B8" s="1">
        <v>41518</v>
      </c>
      <c r="C8" s="1">
        <v>41524</v>
      </c>
      <c r="D8" t="s">
        <v>40</v>
      </c>
      <c r="E8" t="s">
        <v>41</v>
      </c>
      <c r="F8">
        <v>3</v>
      </c>
      <c r="G8" s="2">
        <v>20</v>
      </c>
      <c r="H8" s="3">
        <f t="shared" si="0"/>
        <v>60</v>
      </c>
      <c r="I8" t="s">
        <v>26</v>
      </c>
    </row>
    <row r="9" spans="1:9">
      <c r="A9">
        <v>9</v>
      </c>
      <c r="B9" s="1">
        <v>41525</v>
      </c>
      <c r="C9" s="1">
        <v>41531</v>
      </c>
      <c r="D9" t="s">
        <v>40</v>
      </c>
      <c r="E9" t="s">
        <v>41</v>
      </c>
      <c r="F9">
        <v>3</v>
      </c>
      <c r="G9" s="2">
        <v>20</v>
      </c>
      <c r="H9" s="3">
        <f t="shared" si="0"/>
        <v>60</v>
      </c>
      <c r="I9" t="s">
        <v>26</v>
      </c>
    </row>
    <row r="10" spans="1:9">
      <c r="A10">
        <v>10</v>
      </c>
      <c r="B10" s="1">
        <v>41532</v>
      </c>
      <c r="C10" s="1">
        <v>41538</v>
      </c>
      <c r="D10" t="s">
        <v>40</v>
      </c>
      <c r="E10" t="s">
        <v>41</v>
      </c>
      <c r="F10">
        <v>3</v>
      </c>
      <c r="G10" s="2">
        <v>20</v>
      </c>
      <c r="H10" s="3">
        <f t="shared" si="0"/>
        <v>60</v>
      </c>
      <c r="I10" t="s">
        <v>26</v>
      </c>
    </row>
    <row r="11" spans="1:9">
      <c r="H11" s="3"/>
    </row>
    <row r="12" spans="1:9">
      <c r="A12">
        <v>1</v>
      </c>
      <c r="B12" s="1">
        <v>41469</v>
      </c>
      <c r="C12" s="1">
        <v>41475</v>
      </c>
      <c r="D12" t="s">
        <v>21</v>
      </c>
      <c r="E12" t="s">
        <v>7</v>
      </c>
      <c r="F12">
        <v>6</v>
      </c>
      <c r="G12" s="2">
        <v>12</v>
      </c>
      <c r="H12" s="3">
        <f t="shared" ref="H12:H17" si="1">F12*G12</f>
        <v>72</v>
      </c>
      <c r="I12" t="s">
        <v>22</v>
      </c>
    </row>
    <row r="13" spans="1:9">
      <c r="A13">
        <v>2</v>
      </c>
      <c r="B13" s="1">
        <v>41475</v>
      </c>
      <c r="C13" s="1">
        <v>41482</v>
      </c>
      <c r="D13" t="s">
        <v>21</v>
      </c>
      <c r="E13" t="s">
        <v>7</v>
      </c>
      <c r="F13">
        <v>6</v>
      </c>
      <c r="G13" s="2">
        <v>12</v>
      </c>
      <c r="H13" s="3">
        <f t="shared" si="1"/>
        <v>72</v>
      </c>
      <c r="I13" t="s">
        <v>29</v>
      </c>
    </row>
    <row r="14" spans="1:9">
      <c r="A14">
        <v>3</v>
      </c>
      <c r="B14" s="1">
        <v>41483</v>
      </c>
      <c r="C14" s="1">
        <v>41489</v>
      </c>
      <c r="D14" t="s">
        <v>21</v>
      </c>
      <c r="E14" t="s">
        <v>7</v>
      </c>
      <c r="F14">
        <v>6</v>
      </c>
      <c r="G14" s="2">
        <v>12</v>
      </c>
      <c r="H14" s="3">
        <f t="shared" si="1"/>
        <v>72</v>
      </c>
      <c r="I14" t="s">
        <v>29</v>
      </c>
    </row>
    <row r="15" spans="1:9">
      <c r="A15">
        <v>4</v>
      </c>
      <c r="B15" s="1">
        <v>41490</v>
      </c>
      <c r="C15" s="1">
        <v>41496</v>
      </c>
      <c r="D15" t="s">
        <v>21</v>
      </c>
      <c r="E15" t="s">
        <v>7</v>
      </c>
      <c r="F15">
        <v>6</v>
      </c>
      <c r="G15" s="2">
        <v>12</v>
      </c>
      <c r="H15" s="3">
        <f t="shared" si="1"/>
        <v>72</v>
      </c>
      <c r="I15" t="s">
        <v>29</v>
      </c>
    </row>
    <row r="16" spans="1:9">
      <c r="A16">
        <v>5</v>
      </c>
      <c r="B16" s="1">
        <v>41497</v>
      </c>
      <c r="C16" s="1">
        <v>41503</v>
      </c>
      <c r="D16" t="s">
        <v>21</v>
      </c>
      <c r="E16" t="s">
        <v>7</v>
      </c>
      <c r="F16">
        <v>6</v>
      </c>
      <c r="G16" s="2">
        <v>12</v>
      </c>
      <c r="H16" s="3">
        <f t="shared" si="1"/>
        <v>72</v>
      </c>
      <c r="I16" t="s">
        <v>29</v>
      </c>
    </row>
    <row r="17" spans="1:9">
      <c r="A17">
        <v>6</v>
      </c>
      <c r="B17" s="1">
        <v>41504</v>
      </c>
      <c r="C17" s="1">
        <v>41510</v>
      </c>
      <c r="D17" t="s">
        <v>21</v>
      </c>
      <c r="E17" t="s">
        <v>7</v>
      </c>
      <c r="F17">
        <v>6</v>
      </c>
      <c r="G17" s="2">
        <v>12</v>
      </c>
      <c r="H17" s="3">
        <f t="shared" si="1"/>
        <v>72</v>
      </c>
      <c r="I17" t="s">
        <v>29</v>
      </c>
    </row>
    <row r="18" spans="1:9">
      <c r="H18" s="3"/>
    </row>
    <row r="19" spans="1:9">
      <c r="A19">
        <v>10</v>
      </c>
      <c r="B19" s="1">
        <v>41532</v>
      </c>
      <c r="C19" s="1">
        <v>41538</v>
      </c>
      <c r="D19" t="s">
        <v>59</v>
      </c>
      <c r="E19" t="s">
        <v>58</v>
      </c>
      <c r="F19">
        <v>4</v>
      </c>
      <c r="G19" s="2">
        <v>14</v>
      </c>
      <c r="H19" s="3">
        <f>F19*G19</f>
        <v>56</v>
      </c>
      <c r="I19" t="s">
        <v>61</v>
      </c>
    </row>
    <row r="20" spans="1:9">
      <c r="H20" s="3"/>
    </row>
    <row r="21" spans="1:9">
      <c r="A21">
        <v>1</v>
      </c>
      <c r="B21" s="1">
        <v>41469</v>
      </c>
      <c r="C21" s="1">
        <v>41475</v>
      </c>
      <c r="D21" t="s">
        <v>23</v>
      </c>
      <c r="E21" t="s">
        <v>24</v>
      </c>
      <c r="F21">
        <v>25</v>
      </c>
      <c r="G21" s="2">
        <v>2</v>
      </c>
      <c r="H21" s="3">
        <f>F21*G21</f>
        <v>50</v>
      </c>
      <c r="I21" t="s">
        <v>25</v>
      </c>
    </row>
    <row r="22" spans="1:9">
      <c r="H22" s="3"/>
    </row>
    <row r="23" spans="1:9">
      <c r="A23">
        <v>2</v>
      </c>
      <c r="B23" s="1">
        <v>41475</v>
      </c>
      <c r="C23" s="1">
        <v>41482</v>
      </c>
      <c r="D23" t="s">
        <v>30</v>
      </c>
      <c r="E23" t="s">
        <v>7</v>
      </c>
      <c r="F23">
        <v>6</v>
      </c>
      <c r="G23" s="2">
        <v>9</v>
      </c>
      <c r="H23" s="3">
        <f>F23*G23</f>
        <v>54</v>
      </c>
      <c r="I23" t="s">
        <v>25</v>
      </c>
    </row>
    <row r="24" spans="1:9">
      <c r="A24">
        <v>3</v>
      </c>
      <c r="B24" s="1">
        <v>41483</v>
      </c>
      <c r="C24" s="1">
        <v>41489</v>
      </c>
      <c r="D24" t="s">
        <v>30</v>
      </c>
      <c r="E24" t="s">
        <v>7</v>
      </c>
      <c r="F24">
        <v>6</v>
      </c>
      <c r="G24" s="2">
        <v>9</v>
      </c>
      <c r="H24" s="3">
        <f>F24*G24</f>
        <v>54</v>
      </c>
      <c r="I24" t="s">
        <v>25</v>
      </c>
    </row>
    <row r="25" spans="1:9">
      <c r="A25">
        <v>4</v>
      </c>
      <c r="B25" s="1">
        <v>41490</v>
      </c>
      <c r="C25" s="1">
        <v>41496</v>
      </c>
      <c r="D25" t="s">
        <v>30</v>
      </c>
      <c r="E25" t="s">
        <v>7</v>
      </c>
      <c r="F25">
        <v>6</v>
      </c>
      <c r="G25" s="2">
        <v>9</v>
      </c>
      <c r="H25" s="3">
        <f>F25*G25</f>
        <v>54</v>
      </c>
      <c r="I25" t="s">
        <v>25</v>
      </c>
    </row>
    <row r="26" spans="1:9">
      <c r="A26">
        <v>5</v>
      </c>
      <c r="B26" s="1">
        <v>41497</v>
      </c>
      <c r="C26" s="1">
        <v>41503</v>
      </c>
      <c r="D26" t="s">
        <v>30</v>
      </c>
      <c r="E26" t="s">
        <v>7</v>
      </c>
      <c r="F26">
        <v>6</v>
      </c>
      <c r="G26" s="2">
        <v>9</v>
      </c>
      <c r="H26" s="3">
        <f>F26*G26</f>
        <v>54</v>
      </c>
      <c r="I26" t="s">
        <v>25</v>
      </c>
    </row>
    <row r="27" spans="1:9">
      <c r="H27" s="3"/>
    </row>
    <row r="28" spans="1:9">
      <c r="A28">
        <v>4</v>
      </c>
      <c r="B28" s="1">
        <v>41490</v>
      </c>
      <c r="C28" s="1">
        <v>41496</v>
      </c>
      <c r="D28" t="s">
        <v>32</v>
      </c>
      <c r="E28" t="s">
        <v>7</v>
      </c>
      <c r="F28">
        <v>10</v>
      </c>
      <c r="G28" s="2">
        <v>20</v>
      </c>
      <c r="H28" s="3">
        <f>F28*G28</f>
        <v>200</v>
      </c>
      <c r="I28" t="s">
        <v>33</v>
      </c>
    </row>
    <row r="29" spans="1:9">
      <c r="H29" s="3"/>
    </row>
    <row r="30" spans="1:9">
      <c r="A30">
        <v>5</v>
      </c>
      <c r="B30" s="1">
        <v>41497</v>
      </c>
      <c r="C30" s="1">
        <v>41503</v>
      </c>
      <c r="D30" t="s">
        <v>44</v>
      </c>
      <c r="E30" t="s">
        <v>7</v>
      </c>
      <c r="F30">
        <v>3</v>
      </c>
      <c r="G30" s="2">
        <v>10</v>
      </c>
      <c r="H30" s="3">
        <f>F30*G30</f>
        <v>30</v>
      </c>
      <c r="I30" t="s">
        <v>26</v>
      </c>
    </row>
    <row r="31" spans="1:9">
      <c r="A31">
        <v>6</v>
      </c>
      <c r="B31" s="1">
        <v>41504</v>
      </c>
      <c r="C31" s="1">
        <v>41510</v>
      </c>
      <c r="D31" t="s">
        <v>44</v>
      </c>
      <c r="E31" t="s">
        <v>7</v>
      </c>
      <c r="F31">
        <v>5</v>
      </c>
      <c r="G31" s="2">
        <v>10</v>
      </c>
      <c r="H31" s="3">
        <f>F31*G31</f>
        <v>50</v>
      </c>
      <c r="I31" t="s">
        <v>26</v>
      </c>
    </row>
    <row r="32" spans="1:9">
      <c r="H32" s="3"/>
    </row>
    <row r="33" spans="1:9">
      <c r="A33">
        <v>7</v>
      </c>
      <c r="B33" s="1">
        <v>41511</v>
      </c>
      <c r="C33" s="1">
        <v>41517</v>
      </c>
      <c r="D33" t="s">
        <v>48</v>
      </c>
      <c r="E33" t="s">
        <v>49</v>
      </c>
      <c r="F33">
        <v>3</v>
      </c>
      <c r="G33" s="2">
        <v>35</v>
      </c>
      <c r="H33" s="3">
        <f>F33*G33</f>
        <v>105</v>
      </c>
      <c r="I33" t="s">
        <v>26</v>
      </c>
    </row>
    <row r="34" spans="1:9">
      <c r="A34">
        <v>8</v>
      </c>
      <c r="B34" s="1">
        <v>41518</v>
      </c>
      <c r="C34" s="1">
        <v>41524</v>
      </c>
      <c r="D34" t="s">
        <v>48</v>
      </c>
      <c r="E34" t="s">
        <v>49</v>
      </c>
      <c r="F34">
        <v>3</v>
      </c>
      <c r="G34" s="2">
        <v>35</v>
      </c>
      <c r="H34" s="3">
        <f>F34*G34</f>
        <v>105</v>
      </c>
      <c r="I34" t="s">
        <v>26</v>
      </c>
    </row>
    <row r="35" spans="1:9">
      <c r="A35">
        <v>9</v>
      </c>
      <c r="B35" s="1">
        <v>41525</v>
      </c>
      <c r="C35" s="1">
        <v>41531</v>
      </c>
      <c r="D35" t="s">
        <v>48</v>
      </c>
      <c r="E35" t="s">
        <v>49</v>
      </c>
      <c r="F35">
        <v>2</v>
      </c>
      <c r="G35" s="2">
        <v>35</v>
      </c>
      <c r="H35" s="3">
        <f>F35*G35</f>
        <v>70</v>
      </c>
      <c r="I35" t="s">
        <v>26</v>
      </c>
    </row>
    <row r="36" spans="1:9">
      <c r="A36">
        <v>10</v>
      </c>
      <c r="B36" s="1">
        <v>41532</v>
      </c>
      <c r="C36" s="1">
        <v>41538</v>
      </c>
      <c r="D36" t="s">
        <v>48</v>
      </c>
      <c r="E36" t="s">
        <v>49</v>
      </c>
      <c r="F36">
        <v>2</v>
      </c>
      <c r="G36" s="2">
        <v>35</v>
      </c>
      <c r="H36" s="3">
        <f>F36*G36</f>
        <v>70</v>
      </c>
      <c r="I36" t="s">
        <v>26</v>
      </c>
    </row>
    <row r="37" spans="1:9">
      <c r="H37" s="3"/>
    </row>
    <row r="38" spans="1:9">
      <c r="A38">
        <v>5</v>
      </c>
      <c r="B38" s="1">
        <v>41497</v>
      </c>
      <c r="C38" s="1">
        <v>41503</v>
      </c>
      <c r="D38" t="s">
        <v>45</v>
      </c>
      <c r="E38" t="s">
        <v>7</v>
      </c>
      <c r="F38">
        <v>3</v>
      </c>
      <c r="G38" s="2">
        <v>12</v>
      </c>
      <c r="H38" s="3">
        <f t="shared" ref="H38:H43" si="2">F38*G38</f>
        <v>36</v>
      </c>
      <c r="I38" t="s">
        <v>26</v>
      </c>
    </row>
    <row r="39" spans="1:9">
      <c r="A39">
        <v>6</v>
      </c>
      <c r="B39" s="1">
        <v>41504</v>
      </c>
      <c r="C39" s="1">
        <v>41510</v>
      </c>
      <c r="D39" t="s">
        <v>45</v>
      </c>
      <c r="E39" t="s">
        <v>7</v>
      </c>
      <c r="F39">
        <v>4</v>
      </c>
      <c r="G39" s="2">
        <v>12</v>
      </c>
      <c r="H39" s="3">
        <f t="shared" si="2"/>
        <v>48</v>
      </c>
      <c r="I39" t="s">
        <v>26</v>
      </c>
    </row>
    <row r="40" spans="1:9">
      <c r="A40">
        <v>7</v>
      </c>
      <c r="B40" s="1">
        <v>41511</v>
      </c>
      <c r="C40" s="1">
        <v>41517</v>
      </c>
      <c r="D40" t="s">
        <v>45</v>
      </c>
      <c r="E40" t="s">
        <v>7</v>
      </c>
      <c r="F40">
        <v>6</v>
      </c>
      <c r="G40" s="2">
        <v>12</v>
      </c>
      <c r="H40" s="3">
        <f t="shared" si="2"/>
        <v>72</v>
      </c>
      <c r="I40" t="s">
        <v>26</v>
      </c>
    </row>
    <row r="41" spans="1:9">
      <c r="A41">
        <v>8</v>
      </c>
      <c r="B41" s="1">
        <v>41518</v>
      </c>
      <c r="C41" s="1">
        <v>41524</v>
      </c>
      <c r="D41" t="s">
        <v>45</v>
      </c>
      <c r="E41" t="s">
        <v>7</v>
      </c>
      <c r="F41">
        <v>6</v>
      </c>
      <c r="G41" s="2">
        <v>12</v>
      </c>
      <c r="H41" s="3">
        <f t="shared" si="2"/>
        <v>72</v>
      </c>
      <c r="I41" t="s">
        <v>26</v>
      </c>
    </row>
    <row r="42" spans="1:9">
      <c r="A42">
        <v>9</v>
      </c>
      <c r="B42" s="1">
        <v>41525</v>
      </c>
      <c r="C42" s="1">
        <v>41531</v>
      </c>
      <c r="D42" t="s">
        <v>45</v>
      </c>
      <c r="E42" t="s">
        <v>7</v>
      </c>
      <c r="F42">
        <v>5</v>
      </c>
      <c r="G42" s="2">
        <v>12</v>
      </c>
      <c r="H42" s="3">
        <f t="shared" si="2"/>
        <v>60</v>
      </c>
      <c r="I42" t="s">
        <v>26</v>
      </c>
    </row>
    <row r="43" spans="1:9">
      <c r="A43">
        <v>10</v>
      </c>
      <c r="B43" s="1">
        <v>41532</v>
      </c>
      <c r="C43" s="1">
        <v>41538</v>
      </c>
      <c r="D43" t="s">
        <v>45</v>
      </c>
      <c r="E43" t="s">
        <v>7</v>
      </c>
      <c r="F43">
        <v>4</v>
      </c>
      <c r="G43" s="2">
        <v>12</v>
      </c>
      <c r="H43" s="3">
        <f t="shared" si="2"/>
        <v>48</v>
      </c>
      <c r="I43" t="s">
        <v>26</v>
      </c>
    </row>
    <row r="44" spans="1:9">
      <c r="H44" s="3"/>
    </row>
    <row r="45" spans="1:9">
      <c r="A45">
        <v>6</v>
      </c>
      <c r="B45" s="1">
        <v>41504</v>
      </c>
      <c r="C45" s="1">
        <v>41510</v>
      </c>
      <c r="D45" t="s">
        <v>55</v>
      </c>
      <c r="E45" t="s">
        <v>7</v>
      </c>
      <c r="F45">
        <v>1</v>
      </c>
      <c r="G45" s="2">
        <v>18</v>
      </c>
      <c r="H45" s="3">
        <f>F45*G45</f>
        <v>18</v>
      </c>
      <c r="I45" t="s">
        <v>56</v>
      </c>
    </row>
    <row r="46" spans="1:9">
      <c r="A46">
        <v>7</v>
      </c>
      <c r="B46" s="1">
        <v>41511</v>
      </c>
      <c r="C46" s="1">
        <v>41517</v>
      </c>
      <c r="D46" t="s">
        <v>55</v>
      </c>
      <c r="E46" t="s">
        <v>7</v>
      </c>
      <c r="F46">
        <v>2</v>
      </c>
      <c r="G46" s="2">
        <v>18</v>
      </c>
      <c r="H46" s="3">
        <f>F46*G46</f>
        <v>36</v>
      </c>
      <c r="I46" t="s">
        <v>56</v>
      </c>
    </row>
    <row r="47" spans="1:9">
      <c r="A47">
        <v>8</v>
      </c>
      <c r="B47" s="1">
        <v>41518</v>
      </c>
      <c r="C47" s="1">
        <v>41524</v>
      </c>
      <c r="D47" t="s">
        <v>55</v>
      </c>
      <c r="E47" t="s">
        <v>7</v>
      </c>
      <c r="F47">
        <v>2</v>
      </c>
      <c r="G47" s="2">
        <v>18</v>
      </c>
      <c r="H47" s="3">
        <f>F47*G47</f>
        <v>36</v>
      </c>
      <c r="I47" t="s">
        <v>56</v>
      </c>
    </row>
    <row r="48" spans="1:9">
      <c r="A48">
        <v>9</v>
      </c>
      <c r="B48" s="1">
        <v>41525</v>
      </c>
      <c r="C48" s="1">
        <v>41531</v>
      </c>
      <c r="D48" t="s">
        <v>55</v>
      </c>
      <c r="E48" t="s">
        <v>7</v>
      </c>
      <c r="F48">
        <v>3</v>
      </c>
      <c r="G48" s="2">
        <v>18</v>
      </c>
      <c r="H48" s="3">
        <f>F48*G48</f>
        <v>54</v>
      </c>
      <c r="I48" t="s">
        <v>56</v>
      </c>
    </row>
    <row r="49" spans="1:9">
      <c r="A49">
        <v>10</v>
      </c>
      <c r="B49" s="1">
        <v>41532</v>
      </c>
      <c r="C49" s="1">
        <v>41538</v>
      </c>
      <c r="D49" t="s">
        <v>55</v>
      </c>
      <c r="E49" t="s">
        <v>7</v>
      </c>
      <c r="F49">
        <v>3</v>
      </c>
      <c r="G49" s="2">
        <v>18</v>
      </c>
      <c r="H49" s="3">
        <f>F49*G49</f>
        <v>54</v>
      </c>
      <c r="I49" t="s">
        <v>56</v>
      </c>
    </row>
    <row r="50" spans="1:9">
      <c r="H50" s="3"/>
    </row>
    <row r="51" spans="1:9">
      <c r="A51">
        <v>10</v>
      </c>
      <c r="B51" s="1">
        <v>41532</v>
      </c>
      <c r="C51" s="1">
        <v>41538</v>
      </c>
      <c r="D51" t="s">
        <v>54</v>
      </c>
      <c r="E51" t="s">
        <v>7</v>
      </c>
      <c r="F51">
        <v>3</v>
      </c>
      <c r="G51" s="2">
        <v>18</v>
      </c>
      <c r="H51" s="3">
        <f>F51*G51</f>
        <v>54</v>
      </c>
      <c r="I51" t="s">
        <v>26</v>
      </c>
    </row>
    <row r="52" spans="1:9">
      <c r="H52" s="3"/>
    </row>
    <row r="53" spans="1:9">
      <c r="A53">
        <v>7</v>
      </c>
      <c r="B53" s="1">
        <v>41511</v>
      </c>
      <c r="C53" s="1">
        <v>41517</v>
      </c>
      <c r="D53" t="s">
        <v>50</v>
      </c>
      <c r="E53" t="s">
        <v>47</v>
      </c>
      <c r="F53">
        <v>3</v>
      </c>
      <c r="G53" s="2">
        <v>15</v>
      </c>
      <c r="H53" s="3">
        <f>F53*G53</f>
        <v>45</v>
      </c>
      <c r="I53" t="s">
        <v>26</v>
      </c>
    </row>
    <row r="54" spans="1:9">
      <c r="A54">
        <v>8</v>
      </c>
      <c r="B54" s="1">
        <v>41518</v>
      </c>
      <c r="C54" s="1">
        <v>41524</v>
      </c>
      <c r="D54" t="s">
        <v>50</v>
      </c>
      <c r="E54" t="s">
        <v>47</v>
      </c>
      <c r="F54">
        <v>3</v>
      </c>
      <c r="G54" s="2">
        <v>15</v>
      </c>
      <c r="H54" s="3">
        <f>F54*G54</f>
        <v>45</v>
      </c>
      <c r="I54" t="s">
        <v>26</v>
      </c>
    </row>
    <row r="55" spans="1:9">
      <c r="A55">
        <v>9</v>
      </c>
      <c r="B55" s="1">
        <v>41525</v>
      </c>
      <c r="C55" s="1">
        <v>41531</v>
      </c>
      <c r="D55" t="s">
        <v>50</v>
      </c>
      <c r="E55" t="s">
        <v>47</v>
      </c>
      <c r="F55">
        <v>3</v>
      </c>
      <c r="G55" s="2">
        <v>15</v>
      </c>
      <c r="H55" s="3">
        <f>F55*G55</f>
        <v>45</v>
      </c>
      <c r="I55" t="s">
        <v>26</v>
      </c>
    </row>
    <row r="56" spans="1:9">
      <c r="A56">
        <v>10</v>
      </c>
      <c r="B56" s="1">
        <v>41532</v>
      </c>
      <c r="C56" s="1">
        <v>41538</v>
      </c>
      <c r="D56" t="s">
        <v>50</v>
      </c>
      <c r="E56" t="s">
        <v>47</v>
      </c>
      <c r="F56">
        <v>4</v>
      </c>
      <c r="G56" s="2">
        <v>15</v>
      </c>
      <c r="H56" s="3">
        <f>F56*G56</f>
        <v>60</v>
      </c>
      <c r="I56" t="s">
        <v>26</v>
      </c>
    </row>
    <row r="57" spans="1:9">
      <c r="H57" s="3"/>
    </row>
    <row r="58" spans="1:9">
      <c r="A58">
        <v>2</v>
      </c>
      <c r="B58" s="1">
        <v>41475</v>
      </c>
      <c r="C58" s="1">
        <v>41482</v>
      </c>
      <c r="D58" t="s">
        <v>31</v>
      </c>
      <c r="E58" t="s">
        <v>12</v>
      </c>
      <c r="F58">
        <v>10</v>
      </c>
      <c r="G58" s="2">
        <v>3</v>
      </c>
      <c r="H58" s="3">
        <f>F58*G58</f>
        <v>30</v>
      </c>
      <c r="I58" t="s">
        <v>26</v>
      </c>
    </row>
    <row r="59" spans="1:9">
      <c r="A59">
        <v>3</v>
      </c>
      <c r="B59" s="1">
        <v>41483</v>
      </c>
      <c r="C59" s="1">
        <v>41489</v>
      </c>
      <c r="D59" t="s">
        <v>31</v>
      </c>
      <c r="E59" t="s">
        <v>12</v>
      </c>
      <c r="F59">
        <v>10</v>
      </c>
      <c r="G59" s="2">
        <v>3</v>
      </c>
      <c r="H59" s="3">
        <f>F59*G59</f>
        <v>30</v>
      </c>
      <c r="I59" t="s">
        <v>26</v>
      </c>
    </row>
    <row r="60" spans="1:9">
      <c r="A60">
        <v>4</v>
      </c>
      <c r="B60" s="1">
        <v>41490</v>
      </c>
      <c r="C60" s="1">
        <v>41496</v>
      </c>
      <c r="D60" t="s">
        <v>31</v>
      </c>
      <c r="E60" t="s">
        <v>12</v>
      </c>
      <c r="F60">
        <v>10</v>
      </c>
      <c r="G60" s="2">
        <v>3</v>
      </c>
      <c r="H60" s="3">
        <f>F60*G60</f>
        <v>30</v>
      </c>
      <c r="I60" t="s">
        <v>26</v>
      </c>
    </row>
    <row r="61" spans="1:9">
      <c r="A61">
        <v>5</v>
      </c>
      <c r="B61" s="1">
        <v>41497</v>
      </c>
      <c r="C61" s="1">
        <v>41503</v>
      </c>
      <c r="D61" t="s">
        <v>31</v>
      </c>
      <c r="E61" t="s">
        <v>12</v>
      </c>
      <c r="F61">
        <v>10</v>
      </c>
      <c r="G61" s="2">
        <v>3</v>
      </c>
      <c r="H61" s="3">
        <f>F61*G61</f>
        <v>30</v>
      </c>
      <c r="I61" t="s">
        <v>26</v>
      </c>
    </row>
    <row r="62" spans="1:9">
      <c r="H62" s="3"/>
    </row>
    <row r="63" spans="1:9">
      <c r="A63">
        <v>6</v>
      </c>
      <c r="B63" s="1">
        <v>41504</v>
      </c>
      <c r="C63" s="1">
        <v>41510</v>
      </c>
      <c r="D63" t="s">
        <v>46</v>
      </c>
      <c r="E63" t="s">
        <v>47</v>
      </c>
      <c r="F63">
        <v>1</v>
      </c>
      <c r="G63" s="2">
        <v>50</v>
      </c>
      <c r="H63" s="3">
        <f>F63*G63</f>
        <v>50</v>
      </c>
      <c r="I63" t="s">
        <v>26</v>
      </c>
    </row>
    <row r="64" spans="1:9">
      <c r="A64">
        <v>7</v>
      </c>
      <c r="B64" s="1">
        <v>41511</v>
      </c>
      <c r="C64" s="1">
        <v>41517</v>
      </c>
      <c r="D64" t="s">
        <v>46</v>
      </c>
      <c r="E64" t="s">
        <v>47</v>
      </c>
      <c r="F64">
        <v>2</v>
      </c>
      <c r="G64" s="2">
        <v>50</v>
      </c>
      <c r="H64" s="3">
        <f>F64*G64</f>
        <v>100</v>
      </c>
      <c r="I64" t="s">
        <v>26</v>
      </c>
    </row>
    <row r="65" spans="1:9">
      <c r="A65">
        <v>8</v>
      </c>
      <c r="B65" s="1">
        <v>41518</v>
      </c>
      <c r="C65" s="1">
        <v>41524</v>
      </c>
      <c r="D65" t="s">
        <v>46</v>
      </c>
      <c r="E65" t="s">
        <v>47</v>
      </c>
      <c r="F65">
        <v>2</v>
      </c>
      <c r="G65" s="2">
        <v>50</v>
      </c>
      <c r="H65" s="3">
        <f>F65*G65</f>
        <v>100</v>
      </c>
      <c r="I65" t="s">
        <v>26</v>
      </c>
    </row>
    <row r="66" spans="1:9">
      <c r="A66">
        <v>9</v>
      </c>
      <c r="B66" s="1">
        <v>41525</v>
      </c>
      <c r="C66" s="1">
        <v>41531</v>
      </c>
      <c r="D66" t="s">
        <v>46</v>
      </c>
      <c r="E66" t="s">
        <v>47</v>
      </c>
      <c r="F66">
        <v>2</v>
      </c>
      <c r="G66" s="2">
        <v>50</v>
      </c>
      <c r="H66" s="3">
        <f>F66*G66</f>
        <v>100</v>
      </c>
      <c r="I66" t="s">
        <v>26</v>
      </c>
    </row>
    <row r="67" spans="1:9">
      <c r="A67">
        <v>10</v>
      </c>
      <c r="B67" s="1">
        <v>41532</v>
      </c>
      <c r="C67" s="1">
        <v>41538</v>
      </c>
      <c r="D67" t="s">
        <v>46</v>
      </c>
      <c r="E67" t="s">
        <v>47</v>
      </c>
      <c r="F67">
        <v>2</v>
      </c>
      <c r="G67" s="2">
        <v>50</v>
      </c>
      <c r="H67" s="3">
        <f>F67*G67</f>
        <v>100</v>
      </c>
      <c r="I67" t="s">
        <v>26</v>
      </c>
    </row>
    <row r="68" spans="1:9">
      <c r="H68" s="3"/>
    </row>
    <row r="69" spans="1:9">
      <c r="A69">
        <v>1</v>
      </c>
      <c r="B69" s="1">
        <v>41469</v>
      </c>
      <c r="C69" s="1">
        <v>41475</v>
      </c>
      <c r="D69" t="s">
        <v>17</v>
      </c>
      <c r="E69" t="s">
        <v>12</v>
      </c>
      <c r="F69">
        <v>20</v>
      </c>
      <c r="G69" s="2">
        <v>2</v>
      </c>
      <c r="H69" s="3">
        <f>F69*G69</f>
        <v>40</v>
      </c>
      <c r="I69" t="s">
        <v>19</v>
      </c>
    </row>
    <row r="70" spans="1:9">
      <c r="A70">
        <v>2</v>
      </c>
      <c r="B70" s="1">
        <v>41475</v>
      </c>
      <c r="C70" s="1">
        <v>41482</v>
      </c>
      <c r="D70" t="s">
        <v>17</v>
      </c>
      <c r="E70" t="s">
        <v>12</v>
      </c>
      <c r="F70">
        <v>20</v>
      </c>
      <c r="G70" s="2">
        <v>2</v>
      </c>
      <c r="H70" s="3">
        <f>F70*G70</f>
        <v>40</v>
      </c>
      <c r="I70" t="s">
        <v>19</v>
      </c>
    </row>
    <row r="71" spans="1:9">
      <c r="A71">
        <v>3</v>
      </c>
      <c r="B71" s="1">
        <v>41483</v>
      </c>
      <c r="C71" s="1">
        <v>41489</v>
      </c>
      <c r="D71" t="s">
        <v>17</v>
      </c>
      <c r="E71" t="s">
        <v>12</v>
      </c>
      <c r="F71">
        <v>20</v>
      </c>
      <c r="G71" s="2">
        <v>2</v>
      </c>
      <c r="H71" s="3">
        <f>F71*G71</f>
        <v>40</v>
      </c>
      <c r="I71" t="s">
        <v>19</v>
      </c>
    </row>
    <row r="72" spans="1:9">
      <c r="A72">
        <v>4</v>
      </c>
      <c r="B72" s="1">
        <v>41490</v>
      </c>
      <c r="C72" s="1">
        <v>41496</v>
      </c>
      <c r="D72" t="s">
        <v>17</v>
      </c>
      <c r="E72" t="s">
        <v>12</v>
      </c>
      <c r="F72">
        <v>20</v>
      </c>
      <c r="G72" s="2">
        <v>2</v>
      </c>
      <c r="H72" s="3">
        <f>F72*G72</f>
        <v>40</v>
      </c>
      <c r="I72" t="s">
        <v>19</v>
      </c>
    </row>
    <row r="73" spans="1:9">
      <c r="H73" s="3"/>
    </row>
    <row r="74" spans="1:9">
      <c r="A74">
        <v>9</v>
      </c>
      <c r="B74" s="1">
        <v>41525</v>
      </c>
      <c r="C74" s="1">
        <v>41531</v>
      </c>
      <c r="D74" t="s">
        <v>62</v>
      </c>
      <c r="E74" t="s">
        <v>63</v>
      </c>
      <c r="F74">
        <v>1</v>
      </c>
      <c r="G74" s="2">
        <v>25</v>
      </c>
      <c r="H74" s="3">
        <f>F74*G74</f>
        <v>25</v>
      </c>
      <c r="I74" t="s">
        <v>64</v>
      </c>
    </row>
    <row r="75" spans="1:9">
      <c r="A75" s="10">
        <v>10</v>
      </c>
      <c r="B75" s="9">
        <v>41532</v>
      </c>
      <c r="C75" s="9">
        <v>41538</v>
      </c>
      <c r="D75" s="10" t="s">
        <v>62</v>
      </c>
      <c r="E75" s="10" t="s">
        <v>63</v>
      </c>
      <c r="F75" s="10">
        <v>1</v>
      </c>
      <c r="G75" s="11">
        <v>50</v>
      </c>
      <c r="H75" s="3">
        <f>F75*G75</f>
        <v>50</v>
      </c>
      <c r="I75" t="s">
        <v>71</v>
      </c>
    </row>
    <row r="76" spans="1:9">
      <c r="A76" s="10"/>
      <c r="B76" s="9"/>
      <c r="C76" s="9"/>
      <c r="D76" s="10"/>
      <c r="E76" s="10"/>
      <c r="F76" s="10"/>
      <c r="G76" s="11"/>
      <c r="H76" s="10"/>
    </row>
    <row r="77" spans="1:9">
      <c r="A77">
        <v>1</v>
      </c>
      <c r="B77" s="1">
        <v>41469</v>
      </c>
      <c r="C77" s="1">
        <v>41475</v>
      </c>
      <c r="D77" t="s">
        <v>28</v>
      </c>
      <c r="E77" t="s">
        <v>7</v>
      </c>
      <c r="F77">
        <v>4</v>
      </c>
      <c r="G77" s="2">
        <v>12</v>
      </c>
      <c r="H77" s="3">
        <f t="shared" ref="H77:H86" si="3">F77*G77</f>
        <v>48</v>
      </c>
      <c r="I77" t="s">
        <v>26</v>
      </c>
    </row>
    <row r="78" spans="1:9">
      <c r="A78">
        <v>2</v>
      </c>
      <c r="B78" s="1">
        <v>41475</v>
      </c>
      <c r="C78" s="1">
        <v>41482</v>
      </c>
      <c r="D78" t="s">
        <v>28</v>
      </c>
      <c r="E78" t="s">
        <v>7</v>
      </c>
      <c r="F78">
        <v>4</v>
      </c>
      <c r="G78" s="2">
        <v>12</v>
      </c>
      <c r="H78" s="3">
        <f t="shared" si="3"/>
        <v>48</v>
      </c>
      <c r="I78" t="s">
        <v>26</v>
      </c>
    </row>
    <row r="79" spans="1:9">
      <c r="A79">
        <v>3</v>
      </c>
      <c r="B79" s="1">
        <v>41483</v>
      </c>
      <c r="C79" s="1">
        <v>41489</v>
      </c>
      <c r="D79" t="s">
        <v>28</v>
      </c>
      <c r="E79" t="s">
        <v>7</v>
      </c>
      <c r="F79">
        <v>4</v>
      </c>
      <c r="G79" s="2">
        <v>12</v>
      </c>
      <c r="H79" s="3">
        <f t="shared" si="3"/>
        <v>48</v>
      </c>
      <c r="I79" t="s">
        <v>26</v>
      </c>
    </row>
    <row r="80" spans="1:9">
      <c r="A80">
        <v>4</v>
      </c>
      <c r="B80" s="1">
        <v>41490</v>
      </c>
      <c r="C80" s="1">
        <v>41496</v>
      </c>
      <c r="D80" t="s">
        <v>28</v>
      </c>
      <c r="E80" t="s">
        <v>7</v>
      </c>
      <c r="F80">
        <v>4</v>
      </c>
      <c r="G80" s="2">
        <v>12</v>
      </c>
      <c r="H80" s="3">
        <f t="shared" si="3"/>
        <v>48</v>
      </c>
      <c r="I80" t="s">
        <v>26</v>
      </c>
    </row>
    <row r="81" spans="1:9">
      <c r="A81">
        <v>5</v>
      </c>
      <c r="B81" s="1">
        <v>41497</v>
      </c>
      <c r="C81" s="1">
        <v>41503</v>
      </c>
      <c r="D81" t="s">
        <v>28</v>
      </c>
      <c r="E81" t="s">
        <v>7</v>
      </c>
      <c r="F81">
        <v>4</v>
      </c>
      <c r="G81" s="2">
        <v>12</v>
      </c>
      <c r="H81" s="3">
        <f t="shared" si="3"/>
        <v>48</v>
      </c>
      <c r="I81" t="s">
        <v>26</v>
      </c>
    </row>
    <row r="82" spans="1:9">
      <c r="A82">
        <v>6</v>
      </c>
      <c r="B82" s="1">
        <v>41504</v>
      </c>
      <c r="C82" s="1">
        <v>41510</v>
      </c>
      <c r="D82" t="s">
        <v>28</v>
      </c>
      <c r="E82" t="s">
        <v>7</v>
      </c>
      <c r="F82">
        <v>4</v>
      </c>
      <c r="G82" s="2">
        <v>12</v>
      </c>
      <c r="H82" s="3">
        <f t="shared" si="3"/>
        <v>48</v>
      </c>
      <c r="I82" t="s">
        <v>26</v>
      </c>
    </row>
    <row r="83" spans="1:9">
      <c r="A83">
        <v>7</v>
      </c>
      <c r="B83" s="1">
        <v>41511</v>
      </c>
      <c r="C83" s="1">
        <v>41517</v>
      </c>
      <c r="D83" t="s">
        <v>28</v>
      </c>
      <c r="E83" t="s">
        <v>7</v>
      </c>
      <c r="F83">
        <v>5</v>
      </c>
      <c r="G83" s="2">
        <v>12</v>
      </c>
      <c r="H83" s="3">
        <f t="shared" si="3"/>
        <v>60</v>
      </c>
      <c r="I83" t="s">
        <v>51</v>
      </c>
    </row>
    <row r="84" spans="1:9">
      <c r="A84">
        <v>8</v>
      </c>
      <c r="B84" s="1">
        <v>41518</v>
      </c>
      <c r="C84" s="1">
        <v>41524</v>
      </c>
      <c r="D84" t="s">
        <v>28</v>
      </c>
      <c r="E84" t="s">
        <v>7</v>
      </c>
      <c r="F84">
        <v>5</v>
      </c>
      <c r="G84" s="2">
        <v>12</v>
      </c>
      <c r="H84" s="3">
        <f t="shared" si="3"/>
        <v>60</v>
      </c>
      <c r="I84" t="s">
        <v>51</v>
      </c>
    </row>
    <row r="85" spans="1:9">
      <c r="A85">
        <v>9</v>
      </c>
      <c r="B85" s="1">
        <v>41525</v>
      </c>
      <c r="C85" s="1">
        <v>41531</v>
      </c>
      <c r="D85" t="s">
        <v>28</v>
      </c>
      <c r="E85" t="s">
        <v>7</v>
      </c>
      <c r="F85">
        <v>3</v>
      </c>
      <c r="G85" s="2">
        <v>12</v>
      </c>
      <c r="H85" s="3">
        <f t="shared" si="3"/>
        <v>36</v>
      </c>
      <c r="I85" t="s">
        <v>51</v>
      </c>
    </row>
    <row r="86" spans="1:9">
      <c r="A86">
        <v>10</v>
      </c>
      <c r="B86" s="1">
        <v>41532</v>
      </c>
      <c r="C86" s="1">
        <v>41538</v>
      </c>
      <c r="D86" t="s">
        <v>28</v>
      </c>
      <c r="E86" t="s">
        <v>7</v>
      </c>
      <c r="F86">
        <v>3</v>
      </c>
      <c r="G86" s="2">
        <v>12</v>
      </c>
      <c r="H86" s="3">
        <f t="shared" si="3"/>
        <v>36</v>
      </c>
      <c r="I86" t="s">
        <v>51</v>
      </c>
    </row>
    <row r="87" spans="1:9">
      <c r="H87" s="3"/>
    </row>
    <row r="88" spans="1:9">
      <c r="A88">
        <v>1</v>
      </c>
      <c r="B88" s="1">
        <v>41469</v>
      </c>
      <c r="C88" s="1">
        <v>41475</v>
      </c>
      <c r="D88" t="s">
        <v>18</v>
      </c>
      <c r="E88" t="s">
        <v>12</v>
      </c>
      <c r="F88">
        <v>10</v>
      </c>
      <c r="G88" s="2">
        <v>3</v>
      </c>
      <c r="H88" s="3">
        <f>F88*G88</f>
        <v>30</v>
      </c>
      <c r="I88" t="s">
        <v>20</v>
      </c>
    </row>
    <row r="89" spans="1:9">
      <c r="A89">
        <v>2</v>
      </c>
      <c r="B89" s="1">
        <v>41475</v>
      </c>
      <c r="C89" s="1">
        <v>41482</v>
      </c>
      <c r="D89" t="s">
        <v>18</v>
      </c>
      <c r="E89" t="s">
        <v>12</v>
      </c>
      <c r="F89">
        <v>10</v>
      </c>
      <c r="G89" s="2">
        <v>3</v>
      </c>
      <c r="H89" s="3">
        <f>F89*G89</f>
        <v>30</v>
      </c>
      <c r="I89" t="s">
        <v>20</v>
      </c>
    </row>
    <row r="90" spans="1:9">
      <c r="A90">
        <v>3</v>
      </c>
      <c r="B90" s="1">
        <v>41483</v>
      </c>
      <c r="C90" s="1">
        <v>41489</v>
      </c>
      <c r="D90" t="s">
        <v>18</v>
      </c>
      <c r="E90" t="s">
        <v>12</v>
      </c>
      <c r="F90">
        <v>10</v>
      </c>
      <c r="G90" s="2">
        <v>3</v>
      </c>
      <c r="H90" s="3">
        <f>F90*G90</f>
        <v>30</v>
      </c>
      <c r="I90" t="s">
        <v>20</v>
      </c>
    </row>
    <row r="91" spans="1:9">
      <c r="A91">
        <v>4</v>
      </c>
      <c r="B91" s="1">
        <v>41490</v>
      </c>
      <c r="C91" s="1">
        <v>41496</v>
      </c>
      <c r="D91" t="s">
        <v>18</v>
      </c>
      <c r="E91" t="s">
        <v>12</v>
      </c>
      <c r="F91">
        <v>10</v>
      </c>
      <c r="G91" s="2">
        <v>3</v>
      </c>
      <c r="H91" s="3">
        <f>F91*G91</f>
        <v>30</v>
      </c>
      <c r="I91" t="s">
        <v>20</v>
      </c>
    </row>
    <row r="92" spans="1:9">
      <c r="H92" s="3"/>
    </row>
    <row r="93" spans="1:9">
      <c r="A93">
        <v>5</v>
      </c>
      <c r="B93" s="1">
        <v>41497</v>
      </c>
      <c r="C93" s="1">
        <v>41503</v>
      </c>
      <c r="D93" t="s">
        <v>38</v>
      </c>
      <c r="E93" t="s">
        <v>7</v>
      </c>
      <c r="F93">
        <v>2</v>
      </c>
      <c r="G93" s="2">
        <v>16</v>
      </c>
      <c r="H93" s="3">
        <f>F93*G93</f>
        <v>32</v>
      </c>
      <c r="I93" t="s">
        <v>42</v>
      </c>
    </row>
    <row r="94" spans="1:9">
      <c r="A94">
        <v>6</v>
      </c>
      <c r="B94" s="1">
        <v>41504</v>
      </c>
      <c r="C94" s="1">
        <v>41510</v>
      </c>
      <c r="D94" t="s">
        <v>38</v>
      </c>
      <c r="E94" t="s">
        <v>7</v>
      </c>
      <c r="F94">
        <v>2</v>
      </c>
      <c r="G94" s="2">
        <v>16</v>
      </c>
      <c r="H94" s="3">
        <f>F94*G94</f>
        <v>32</v>
      </c>
      <c r="I94" t="s">
        <v>42</v>
      </c>
    </row>
    <row r="95" spans="1:9">
      <c r="A95">
        <v>7</v>
      </c>
      <c r="B95" s="1">
        <v>41511</v>
      </c>
      <c r="C95" s="1">
        <v>41517</v>
      </c>
      <c r="D95" t="s">
        <v>38</v>
      </c>
      <c r="E95" t="s">
        <v>7</v>
      </c>
      <c r="F95">
        <v>2</v>
      </c>
      <c r="G95" s="2">
        <v>16</v>
      </c>
      <c r="H95" s="3">
        <f>F95*G95</f>
        <v>32</v>
      </c>
      <c r="I95" t="s">
        <v>42</v>
      </c>
    </row>
    <row r="96" spans="1:9">
      <c r="A96">
        <v>8</v>
      </c>
      <c r="B96" s="1">
        <v>41518</v>
      </c>
      <c r="C96" s="1">
        <v>41524</v>
      </c>
      <c r="D96" t="s">
        <v>38</v>
      </c>
      <c r="E96" t="s">
        <v>7</v>
      </c>
      <c r="F96">
        <v>2</v>
      </c>
      <c r="G96" s="2">
        <v>16</v>
      </c>
      <c r="H96" s="3">
        <f>F96*G96</f>
        <v>32</v>
      </c>
      <c r="I96" t="s">
        <v>42</v>
      </c>
    </row>
    <row r="97" spans="1:9">
      <c r="H97" s="3"/>
    </row>
    <row r="98" spans="1:9">
      <c r="A98">
        <v>9</v>
      </c>
      <c r="B98" s="1">
        <v>41525</v>
      </c>
      <c r="C98" s="1">
        <v>41531</v>
      </c>
      <c r="D98" t="s">
        <v>53</v>
      </c>
      <c r="E98" t="s">
        <v>7</v>
      </c>
      <c r="F98">
        <v>5</v>
      </c>
      <c r="G98" s="2">
        <v>18</v>
      </c>
      <c r="H98" s="3">
        <f>F98*G98</f>
        <v>90</v>
      </c>
      <c r="I98" t="s">
        <v>26</v>
      </c>
    </row>
    <row r="99" spans="1:9">
      <c r="A99">
        <v>10</v>
      </c>
      <c r="B99" s="1">
        <v>41532</v>
      </c>
      <c r="C99" s="1">
        <v>41538</v>
      </c>
      <c r="D99" t="s">
        <v>53</v>
      </c>
      <c r="E99" t="s">
        <v>7</v>
      </c>
      <c r="F99">
        <v>12</v>
      </c>
      <c r="G99" s="2">
        <v>18</v>
      </c>
      <c r="H99" s="3">
        <f>F99*G99</f>
        <v>216</v>
      </c>
      <c r="I99" t="s">
        <v>26</v>
      </c>
    </row>
    <row r="100" spans="1:9">
      <c r="H100" s="3"/>
    </row>
    <row r="101" spans="1:9">
      <c r="A101">
        <v>1</v>
      </c>
      <c r="B101" s="1">
        <v>41469</v>
      </c>
      <c r="C101" s="1">
        <v>41475</v>
      </c>
      <c r="D101" t="s">
        <v>14</v>
      </c>
      <c r="E101" t="s">
        <v>12</v>
      </c>
      <c r="F101">
        <v>10</v>
      </c>
      <c r="G101" s="2">
        <v>1.5</v>
      </c>
      <c r="H101" s="3">
        <f>F101*G101</f>
        <v>15</v>
      </c>
      <c r="I101" t="s">
        <v>16</v>
      </c>
    </row>
    <row r="102" spans="1:9">
      <c r="A102">
        <v>2</v>
      </c>
      <c r="B102" s="1">
        <v>41475</v>
      </c>
      <c r="C102" s="1">
        <v>41482</v>
      </c>
      <c r="D102" t="s">
        <v>14</v>
      </c>
      <c r="E102" t="s">
        <v>12</v>
      </c>
      <c r="F102">
        <v>10</v>
      </c>
      <c r="G102" s="2">
        <v>1.5</v>
      </c>
      <c r="H102" s="3">
        <f>F102*G102</f>
        <v>15</v>
      </c>
      <c r="I102" t="s">
        <v>16</v>
      </c>
    </row>
    <row r="103" spans="1:9">
      <c r="A103">
        <v>3</v>
      </c>
      <c r="B103" s="1">
        <v>41483</v>
      </c>
      <c r="C103" s="1">
        <v>41489</v>
      </c>
      <c r="D103" t="s">
        <v>14</v>
      </c>
      <c r="E103" t="s">
        <v>12</v>
      </c>
      <c r="F103">
        <v>10</v>
      </c>
      <c r="G103" s="2">
        <v>1.5</v>
      </c>
      <c r="H103" s="3">
        <f>F103*G103</f>
        <v>15</v>
      </c>
      <c r="I103" t="s">
        <v>16</v>
      </c>
    </row>
    <row r="104" spans="1:9">
      <c r="A104">
        <v>4</v>
      </c>
      <c r="B104" s="1">
        <v>41490</v>
      </c>
      <c r="C104" s="1">
        <v>41496</v>
      </c>
      <c r="D104" t="s">
        <v>14</v>
      </c>
      <c r="E104" t="s">
        <v>12</v>
      </c>
      <c r="F104">
        <v>10</v>
      </c>
      <c r="G104" s="2">
        <v>1.5</v>
      </c>
      <c r="H104" s="3">
        <f>F104*G104</f>
        <v>15</v>
      </c>
      <c r="I104" t="s">
        <v>16</v>
      </c>
    </row>
    <row r="105" spans="1:9">
      <c r="H105" s="3"/>
    </row>
    <row r="106" spans="1:9">
      <c r="A106">
        <v>5</v>
      </c>
      <c r="B106" s="1">
        <v>41497</v>
      </c>
      <c r="C106" s="1">
        <v>41503</v>
      </c>
      <c r="D106" t="s">
        <v>37</v>
      </c>
      <c r="E106" t="s">
        <v>7</v>
      </c>
      <c r="F106">
        <v>3</v>
      </c>
      <c r="G106" s="2">
        <v>15</v>
      </c>
      <c r="H106" s="3">
        <f t="shared" ref="H106:H111" si="4">F106*G106</f>
        <v>45</v>
      </c>
      <c r="I106" t="s">
        <v>43</v>
      </c>
    </row>
    <row r="107" spans="1:9">
      <c r="A107">
        <v>6</v>
      </c>
      <c r="B107" s="1">
        <v>41504</v>
      </c>
      <c r="C107" s="1">
        <v>41510</v>
      </c>
      <c r="D107" t="s">
        <v>37</v>
      </c>
      <c r="E107" t="s">
        <v>7</v>
      </c>
      <c r="F107">
        <v>3</v>
      </c>
      <c r="G107" s="2">
        <v>15</v>
      </c>
      <c r="H107" s="3">
        <f t="shared" si="4"/>
        <v>45</v>
      </c>
      <c r="I107" t="s">
        <v>43</v>
      </c>
    </row>
    <row r="108" spans="1:9">
      <c r="A108">
        <v>7</v>
      </c>
      <c r="B108" s="1">
        <v>41511</v>
      </c>
      <c r="C108" s="1">
        <v>41517</v>
      </c>
      <c r="D108" t="s">
        <v>37</v>
      </c>
      <c r="E108" t="s">
        <v>7</v>
      </c>
      <c r="F108">
        <v>3</v>
      </c>
      <c r="G108" s="2">
        <v>15</v>
      </c>
      <c r="H108" s="3">
        <f t="shared" si="4"/>
        <v>45</v>
      </c>
      <c r="I108" t="s">
        <v>43</v>
      </c>
    </row>
    <row r="109" spans="1:9">
      <c r="A109">
        <v>8</v>
      </c>
      <c r="B109" s="1">
        <v>41518</v>
      </c>
      <c r="C109" s="1">
        <v>41524</v>
      </c>
      <c r="D109" t="s">
        <v>37</v>
      </c>
      <c r="E109" t="s">
        <v>7</v>
      </c>
      <c r="F109">
        <v>3</v>
      </c>
      <c r="G109" s="2">
        <v>15</v>
      </c>
      <c r="H109" s="3">
        <f t="shared" si="4"/>
        <v>45</v>
      </c>
      <c r="I109" t="s">
        <v>43</v>
      </c>
    </row>
    <row r="110" spans="1:9">
      <c r="A110">
        <v>9</v>
      </c>
      <c r="B110" s="1">
        <v>41525</v>
      </c>
      <c r="C110" s="1">
        <v>41531</v>
      </c>
      <c r="D110" t="s">
        <v>37</v>
      </c>
      <c r="E110" t="s">
        <v>7</v>
      </c>
      <c r="F110">
        <v>3</v>
      </c>
      <c r="G110" s="2">
        <v>15</v>
      </c>
      <c r="H110" s="3">
        <f t="shared" si="4"/>
        <v>45</v>
      </c>
      <c r="I110" t="s">
        <v>43</v>
      </c>
    </row>
    <row r="111" spans="1:9">
      <c r="A111">
        <v>10</v>
      </c>
      <c r="B111" s="1">
        <v>41532</v>
      </c>
      <c r="C111" s="1">
        <v>41538</v>
      </c>
      <c r="D111" t="s">
        <v>37</v>
      </c>
      <c r="E111" t="s">
        <v>7</v>
      </c>
      <c r="F111">
        <v>5</v>
      </c>
      <c r="G111" s="2">
        <v>15</v>
      </c>
      <c r="H111" s="3">
        <f t="shared" si="4"/>
        <v>75</v>
      </c>
      <c r="I111" t="s">
        <v>43</v>
      </c>
    </row>
    <row r="112" spans="1:9">
      <c r="H112" s="3"/>
    </row>
    <row r="113" spans="1:9">
      <c r="A113">
        <v>1</v>
      </c>
      <c r="B113" s="1">
        <v>41469</v>
      </c>
      <c r="C113" s="1">
        <v>41475</v>
      </c>
      <c r="D113" t="s">
        <v>27</v>
      </c>
      <c r="E113" t="s">
        <v>7</v>
      </c>
      <c r="F113">
        <v>5</v>
      </c>
      <c r="G113" s="2">
        <v>11</v>
      </c>
      <c r="H113" s="3">
        <f t="shared" ref="H113:H122" si="5">F113*G113</f>
        <v>55</v>
      </c>
      <c r="I113" t="s">
        <v>26</v>
      </c>
    </row>
    <row r="114" spans="1:9">
      <c r="A114">
        <v>2</v>
      </c>
      <c r="B114" s="1">
        <v>41475</v>
      </c>
      <c r="C114" s="1">
        <v>41482</v>
      </c>
      <c r="D114" t="s">
        <v>27</v>
      </c>
      <c r="E114" t="s">
        <v>7</v>
      </c>
      <c r="F114">
        <v>5</v>
      </c>
      <c r="G114" s="2">
        <v>11</v>
      </c>
      <c r="H114" s="3">
        <f t="shared" si="5"/>
        <v>55</v>
      </c>
      <c r="I114" t="s">
        <v>26</v>
      </c>
    </row>
    <row r="115" spans="1:9">
      <c r="A115">
        <v>3</v>
      </c>
      <c r="B115" s="1">
        <v>41483</v>
      </c>
      <c r="C115" s="1">
        <v>41489</v>
      </c>
      <c r="D115" t="s">
        <v>27</v>
      </c>
      <c r="E115" t="s">
        <v>7</v>
      </c>
      <c r="F115">
        <v>5</v>
      </c>
      <c r="G115" s="2">
        <v>11</v>
      </c>
      <c r="H115" s="3">
        <f t="shared" si="5"/>
        <v>55</v>
      </c>
      <c r="I115" t="s">
        <v>26</v>
      </c>
    </row>
    <row r="116" spans="1:9">
      <c r="A116">
        <v>4</v>
      </c>
      <c r="B116" s="1">
        <v>41490</v>
      </c>
      <c r="C116" s="1">
        <v>41496</v>
      </c>
      <c r="D116" t="s">
        <v>27</v>
      </c>
      <c r="E116" t="s">
        <v>7</v>
      </c>
      <c r="F116">
        <v>5</v>
      </c>
      <c r="G116" s="2">
        <v>11</v>
      </c>
      <c r="H116" s="3">
        <f t="shared" si="5"/>
        <v>55</v>
      </c>
      <c r="I116" t="s">
        <v>26</v>
      </c>
    </row>
    <row r="117" spans="1:9">
      <c r="A117">
        <v>5</v>
      </c>
      <c r="B117" s="1">
        <v>41497</v>
      </c>
      <c r="C117" s="1">
        <v>41503</v>
      </c>
      <c r="D117" t="s">
        <v>27</v>
      </c>
      <c r="E117" t="s">
        <v>7</v>
      </c>
      <c r="F117">
        <v>5</v>
      </c>
      <c r="G117" s="2">
        <v>11</v>
      </c>
      <c r="H117" s="3">
        <f t="shared" si="5"/>
        <v>55</v>
      </c>
      <c r="I117" t="s">
        <v>26</v>
      </c>
    </row>
    <row r="118" spans="1:9">
      <c r="A118">
        <v>6</v>
      </c>
      <c r="B118" s="1">
        <v>41504</v>
      </c>
      <c r="C118" s="1">
        <v>41510</v>
      </c>
      <c r="D118" t="s">
        <v>27</v>
      </c>
      <c r="E118" t="s">
        <v>7</v>
      </c>
      <c r="F118">
        <v>5</v>
      </c>
      <c r="G118" s="2">
        <v>11</v>
      </c>
      <c r="H118" s="3">
        <f t="shared" si="5"/>
        <v>55</v>
      </c>
      <c r="I118" t="s">
        <v>26</v>
      </c>
    </row>
    <row r="119" spans="1:9">
      <c r="A119">
        <v>7</v>
      </c>
      <c r="B119" s="1">
        <v>41511</v>
      </c>
      <c r="C119" s="1">
        <v>41517</v>
      </c>
      <c r="D119" t="s">
        <v>27</v>
      </c>
      <c r="E119" t="s">
        <v>7</v>
      </c>
      <c r="F119">
        <v>7</v>
      </c>
      <c r="G119" s="2">
        <v>11</v>
      </c>
      <c r="H119" s="3">
        <f t="shared" si="5"/>
        <v>77</v>
      </c>
      <c r="I119" t="s">
        <v>52</v>
      </c>
    </row>
    <row r="120" spans="1:9">
      <c r="A120">
        <v>8</v>
      </c>
      <c r="B120" s="1">
        <v>41518</v>
      </c>
      <c r="C120" s="1">
        <v>41524</v>
      </c>
      <c r="D120" t="s">
        <v>27</v>
      </c>
      <c r="E120" t="s">
        <v>7</v>
      </c>
      <c r="F120">
        <v>7</v>
      </c>
      <c r="G120" s="2">
        <v>11</v>
      </c>
      <c r="H120" s="3">
        <f t="shared" si="5"/>
        <v>77</v>
      </c>
      <c r="I120" t="s">
        <v>52</v>
      </c>
    </row>
    <row r="121" spans="1:9">
      <c r="A121">
        <v>9</v>
      </c>
      <c r="B121" s="1">
        <v>41525</v>
      </c>
      <c r="C121" s="1">
        <v>41531</v>
      </c>
      <c r="D121" t="s">
        <v>27</v>
      </c>
      <c r="E121" t="s">
        <v>7</v>
      </c>
      <c r="F121">
        <v>4</v>
      </c>
      <c r="G121" s="2">
        <v>11</v>
      </c>
      <c r="H121" s="3">
        <f t="shared" si="5"/>
        <v>44</v>
      </c>
      <c r="I121" t="s">
        <v>52</v>
      </c>
    </row>
    <row r="122" spans="1:9">
      <c r="A122">
        <v>10</v>
      </c>
      <c r="B122" s="1">
        <v>41532</v>
      </c>
      <c r="C122" s="1">
        <v>41538</v>
      </c>
      <c r="D122" t="s">
        <v>27</v>
      </c>
      <c r="E122" t="s">
        <v>7</v>
      </c>
      <c r="F122">
        <v>4</v>
      </c>
      <c r="G122" s="2">
        <v>11</v>
      </c>
      <c r="H122" s="3">
        <f t="shared" si="5"/>
        <v>44</v>
      </c>
      <c r="I122" t="s">
        <v>52</v>
      </c>
    </row>
    <row r="123" spans="1:9">
      <c r="H123" s="3"/>
    </row>
    <row r="124" spans="1:9">
      <c r="A124">
        <v>1</v>
      </c>
      <c r="B124" s="1">
        <v>41469</v>
      </c>
      <c r="C124" s="1">
        <v>41475</v>
      </c>
      <c r="D124" t="s">
        <v>5</v>
      </c>
      <c r="E124" t="s">
        <v>3</v>
      </c>
      <c r="F124">
        <v>3</v>
      </c>
      <c r="G124" s="2">
        <v>10</v>
      </c>
      <c r="H124" s="3">
        <f>F124*G124</f>
        <v>30</v>
      </c>
      <c r="I124" t="s">
        <v>4</v>
      </c>
    </row>
    <row r="125" spans="1:9">
      <c r="A125">
        <v>2</v>
      </c>
      <c r="B125" s="1">
        <v>41475</v>
      </c>
      <c r="C125" s="1">
        <v>41482</v>
      </c>
      <c r="D125" t="s">
        <v>5</v>
      </c>
      <c r="E125" t="s">
        <v>3</v>
      </c>
      <c r="F125">
        <v>3</v>
      </c>
      <c r="G125" s="2">
        <v>10</v>
      </c>
      <c r="H125" s="3">
        <f>F125*G125</f>
        <v>30</v>
      </c>
      <c r="I125" t="s">
        <v>4</v>
      </c>
    </row>
    <row r="126" spans="1:9">
      <c r="A126">
        <v>3</v>
      </c>
      <c r="B126" s="1">
        <v>41483</v>
      </c>
      <c r="C126" s="1">
        <v>41489</v>
      </c>
      <c r="D126" t="s">
        <v>5</v>
      </c>
      <c r="E126" t="s">
        <v>3</v>
      </c>
      <c r="F126">
        <v>3</v>
      </c>
      <c r="G126" s="2">
        <v>10</v>
      </c>
      <c r="H126" s="3">
        <f>F126*G126</f>
        <v>30</v>
      </c>
      <c r="I126" t="s">
        <v>4</v>
      </c>
    </row>
    <row r="127" spans="1:9">
      <c r="A127">
        <v>4</v>
      </c>
      <c r="B127" s="1">
        <v>41490</v>
      </c>
      <c r="C127" s="1">
        <v>41496</v>
      </c>
      <c r="D127" t="s">
        <v>5</v>
      </c>
      <c r="E127" t="s">
        <v>3</v>
      </c>
      <c r="F127">
        <v>3</v>
      </c>
      <c r="G127" s="2">
        <v>10</v>
      </c>
      <c r="H127" s="3">
        <f>F127*G127</f>
        <v>30</v>
      </c>
      <c r="I127" t="s">
        <v>4</v>
      </c>
    </row>
    <row r="128" spans="1:9">
      <c r="H128" s="3"/>
    </row>
    <row r="129" spans="1:9">
      <c r="A129">
        <v>1</v>
      </c>
      <c r="B129" s="1">
        <v>41469</v>
      </c>
      <c r="C129" s="1">
        <v>41475</v>
      </c>
      <c r="D129" t="s">
        <v>13</v>
      </c>
      <c r="E129" t="s">
        <v>12</v>
      </c>
      <c r="F129">
        <v>5</v>
      </c>
      <c r="G129" s="2">
        <v>2</v>
      </c>
      <c r="H129" s="3">
        <f>F129*G129</f>
        <v>10</v>
      </c>
      <c r="I129" t="s">
        <v>15</v>
      </c>
    </row>
    <row r="130" spans="1:9">
      <c r="A130">
        <v>2</v>
      </c>
      <c r="B130" s="1">
        <v>41475</v>
      </c>
      <c r="C130" s="1">
        <v>41482</v>
      </c>
      <c r="D130" t="s">
        <v>13</v>
      </c>
      <c r="E130" t="s">
        <v>12</v>
      </c>
      <c r="F130">
        <v>5</v>
      </c>
      <c r="G130" s="2">
        <v>2</v>
      </c>
      <c r="H130" s="3">
        <f>F130*G130</f>
        <v>10</v>
      </c>
      <c r="I130" t="s">
        <v>15</v>
      </c>
    </row>
    <row r="131" spans="1:9">
      <c r="A131">
        <v>3</v>
      </c>
      <c r="B131" s="1">
        <v>41483</v>
      </c>
      <c r="C131" s="1">
        <v>41489</v>
      </c>
      <c r="D131" t="s">
        <v>13</v>
      </c>
      <c r="E131" t="s">
        <v>12</v>
      </c>
      <c r="F131">
        <v>5</v>
      </c>
      <c r="G131" s="2">
        <v>2</v>
      </c>
      <c r="H131" s="3">
        <f>F131*G131</f>
        <v>10</v>
      </c>
      <c r="I131" t="s">
        <v>15</v>
      </c>
    </row>
    <row r="132" spans="1:9">
      <c r="A132">
        <v>4</v>
      </c>
      <c r="B132" s="1">
        <v>41490</v>
      </c>
      <c r="C132" s="1">
        <v>41496</v>
      </c>
      <c r="D132" t="s">
        <v>13</v>
      </c>
      <c r="E132" t="s">
        <v>12</v>
      </c>
      <c r="F132">
        <v>5</v>
      </c>
      <c r="G132" s="2">
        <v>2</v>
      </c>
      <c r="H132" s="3">
        <f>F132*G132</f>
        <v>10</v>
      </c>
      <c r="I132" t="s">
        <v>15</v>
      </c>
    </row>
    <row r="133" spans="1:9">
      <c r="H133" s="3"/>
    </row>
    <row r="134" spans="1:9">
      <c r="A134">
        <v>1</v>
      </c>
      <c r="B134" s="1">
        <v>41469</v>
      </c>
      <c r="C134" s="1">
        <v>41475</v>
      </c>
      <c r="D134" t="s">
        <v>11</v>
      </c>
      <c r="E134" t="s">
        <v>12</v>
      </c>
      <c r="F134">
        <v>10</v>
      </c>
      <c r="G134" s="2">
        <v>3</v>
      </c>
      <c r="H134" s="3">
        <f>F134*G134</f>
        <v>30</v>
      </c>
      <c r="I134" t="s">
        <v>26</v>
      </c>
    </row>
    <row r="135" spans="1:9">
      <c r="A135">
        <v>2</v>
      </c>
      <c r="B135" s="1">
        <v>41475</v>
      </c>
      <c r="C135" s="1">
        <v>41482</v>
      </c>
      <c r="D135" t="s">
        <v>11</v>
      </c>
      <c r="E135" t="s">
        <v>12</v>
      </c>
      <c r="F135">
        <v>10</v>
      </c>
      <c r="G135" s="2">
        <v>3</v>
      </c>
      <c r="H135" s="3">
        <f>F135*G135</f>
        <v>30</v>
      </c>
      <c r="I135" t="s">
        <v>26</v>
      </c>
    </row>
    <row r="136" spans="1:9">
      <c r="H136" s="3"/>
    </row>
    <row r="137" spans="1:9">
      <c r="A137">
        <v>1</v>
      </c>
      <c r="B137" s="1">
        <v>41469</v>
      </c>
      <c r="C137" s="1">
        <v>41475</v>
      </c>
      <c r="D137" t="s">
        <v>2</v>
      </c>
      <c r="E137" t="s">
        <v>3</v>
      </c>
      <c r="F137">
        <v>2</v>
      </c>
      <c r="G137" s="2">
        <v>12</v>
      </c>
      <c r="H137" s="3">
        <f>F137*G137</f>
        <v>24</v>
      </c>
      <c r="I137" t="s">
        <v>4</v>
      </c>
    </row>
    <row r="138" spans="1:9">
      <c r="A138">
        <v>1</v>
      </c>
      <c r="B138" s="1">
        <v>41469</v>
      </c>
      <c r="C138" s="1">
        <v>41475</v>
      </c>
      <c r="D138" t="s">
        <v>2</v>
      </c>
      <c r="E138" t="s">
        <v>3</v>
      </c>
      <c r="F138">
        <v>2</v>
      </c>
      <c r="G138" s="2">
        <v>12</v>
      </c>
      <c r="H138" s="3">
        <f>F138*G138</f>
        <v>24</v>
      </c>
      <c r="I138" t="s">
        <v>4</v>
      </c>
    </row>
    <row r="139" spans="1:9">
      <c r="H139" s="3"/>
    </row>
    <row r="140" spans="1:9">
      <c r="A140">
        <v>5</v>
      </c>
      <c r="B140" s="1">
        <v>41497</v>
      </c>
      <c r="C140" s="1">
        <v>41503</v>
      </c>
      <c r="D140" t="s">
        <v>39</v>
      </c>
      <c r="E140" t="s">
        <v>7</v>
      </c>
      <c r="F140">
        <v>1</v>
      </c>
      <c r="G140" s="2">
        <v>20</v>
      </c>
      <c r="H140" s="3">
        <f>F140*G140</f>
        <v>20</v>
      </c>
      <c r="I140" t="s">
        <v>26</v>
      </c>
    </row>
    <row r="141" spans="1:9">
      <c r="A141">
        <v>6</v>
      </c>
      <c r="B141" s="1">
        <v>41504</v>
      </c>
      <c r="C141" s="1">
        <v>41510</v>
      </c>
      <c r="D141" t="s">
        <v>39</v>
      </c>
      <c r="E141" t="s">
        <v>7</v>
      </c>
      <c r="F141">
        <v>1</v>
      </c>
      <c r="G141" s="2">
        <v>20</v>
      </c>
      <c r="H141" s="3">
        <f>F141*G141</f>
        <v>20</v>
      </c>
      <c r="I141" t="s">
        <v>26</v>
      </c>
    </row>
    <row r="142" spans="1:9">
      <c r="A142">
        <v>7</v>
      </c>
      <c r="B142" s="1">
        <v>41511</v>
      </c>
      <c r="C142" s="1">
        <v>41517</v>
      </c>
      <c r="D142" t="s">
        <v>39</v>
      </c>
      <c r="E142" t="s">
        <v>7</v>
      </c>
      <c r="F142">
        <v>1</v>
      </c>
      <c r="G142" s="2">
        <v>20</v>
      </c>
      <c r="H142" s="3">
        <f>F142*G142</f>
        <v>20</v>
      </c>
      <c r="I142" t="s">
        <v>26</v>
      </c>
    </row>
    <row r="143" spans="1:9">
      <c r="A143">
        <v>8</v>
      </c>
      <c r="B143" s="1">
        <v>41518</v>
      </c>
      <c r="C143" s="1">
        <v>41524</v>
      </c>
      <c r="D143" t="s">
        <v>39</v>
      </c>
      <c r="E143" t="s">
        <v>7</v>
      </c>
      <c r="F143">
        <v>1</v>
      </c>
      <c r="G143" s="2">
        <v>20</v>
      </c>
      <c r="H143" s="3">
        <f>F143*G143</f>
        <v>20</v>
      </c>
      <c r="I143" t="s">
        <v>26</v>
      </c>
    </row>
    <row r="144" spans="1:9">
      <c r="A144">
        <v>9</v>
      </c>
      <c r="B144" s="1">
        <v>41525</v>
      </c>
      <c r="C144" s="1">
        <v>41531</v>
      </c>
      <c r="D144" t="s">
        <v>39</v>
      </c>
      <c r="E144" t="s">
        <v>7</v>
      </c>
      <c r="F144">
        <v>1</v>
      </c>
      <c r="G144" s="2">
        <v>20</v>
      </c>
      <c r="H144" s="3">
        <f>F144*G144</f>
        <v>20</v>
      </c>
      <c r="I144" t="s">
        <v>26</v>
      </c>
    </row>
    <row r="145" spans="1:9">
      <c r="H145" s="3"/>
    </row>
    <row r="146" spans="1:9">
      <c r="A146">
        <v>1</v>
      </c>
      <c r="B146" s="1">
        <v>41469</v>
      </c>
      <c r="C146" s="1">
        <v>41475</v>
      </c>
      <c r="D146" t="s">
        <v>6</v>
      </c>
      <c r="E146" t="s">
        <v>7</v>
      </c>
      <c r="F146">
        <v>3</v>
      </c>
      <c r="G146" s="2">
        <v>10</v>
      </c>
      <c r="H146" s="3">
        <f t="shared" ref="H146:H155" si="6">F146*G146</f>
        <v>30</v>
      </c>
      <c r="I146" t="s">
        <v>8</v>
      </c>
    </row>
    <row r="147" spans="1:9">
      <c r="A147">
        <v>2</v>
      </c>
      <c r="B147" s="1">
        <v>41475</v>
      </c>
      <c r="C147" s="1">
        <v>41482</v>
      </c>
      <c r="D147" t="s">
        <v>6</v>
      </c>
      <c r="E147" t="s">
        <v>7</v>
      </c>
      <c r="F147">
        <v>3</v>
      </c>
      <c r="G147" s="2">
        <v>10</v>
      </c>
      <c r="H147" s="3">
        <f t="shared" si="6"/>
        <v>30</v>
      </c>
      <c r="I147" t="s">
        <v>8</v>
      </c>
    </row>
    <row r="148" spans="1:9">
      <c r="A148">
        <v>3</v>
      </c>
      <c r="B148" s="1">
        <v>41483</v>
      </c>
      <c r="C148" s="1">
        <v>41489</v>
      </c>
      <c r="D148" t="s">
        <v>6</v>
      </c>
      <c r="E148" t="s">
        <v>7</v>
      </c>
      <c r="F148">
        <v>3</v>
      </c>
      <c r="G148" s="2">
        <v>10</v>
      </c>
      <c r="H148" s="3">
        <f t="shared" si="6"/>
        <v>30</v>
      </c>
      <c r="I148" t="s">
        <v>8</v>
      </c>
    </row>
    <row r="149" spans="1:9">
      <c r="A149">
        <v>4</v>
      </c>
      <c r="B149" s="1">
        <v>41490</v>
      </c>
      <c r="C149" s="1">
        <v>41496</v>
      </c>
      <c r="D149" t="s">
        <v>6</v>
      </c>
      <c r="E149" t="s">
        <v>7</v>
      </c>
      <c r="F149">
        <v>3</v>
      </c>
      <c r="G149" s="2">
        <v>10</v>
      </c>
      <c r="H149" s="3">
        <f t="shared" si="6"/>
        <v>30</v>
      </c>
      <c r="I149" t="s">
        <v>8</v>
      </c>
    </row>
    <row r="150" spans="1:9">
      <c r="A150">
        <v>5</v>
      </c>
      <c r="B150" s="1">
        <v>41497</v>
      </c>
      <c r="C150" s="1">
        <v>41503</v>
      </c>
      <c r="D150" t="s">
        <v>6</v>
      </c>
      <c r="E150" t="s">
        <v>7</v>
      </c>
      <c r="F150">
        <v>3</v>
      </c>
      <c r="G150" s="2">
        <v>10</v>
      </c>
      <c r="H150" s="3">
        <f t="shared" si="6"/>
        <v>30</v>
      </c>
      <c r="I150" t="s">
        <v>8</v>
      </c>
    </row>
    <row r="151" spans="1:9">
      <c r="A151">
        <v>6</v>
      </c>
      <c r="B151" s="1">
        <v>41504</v>
      </c>
      <c r="C151" s="1">
        <v>41510</v>
      </c>
      <c r="D151" t="s">
        <v>6</v>
      </c>
      <c r="E151" t="s">
        <v>7</v>
      </c>
      <c r="F151">
        <v>4</v>
      </c>
      <c r="G151" s="2">
        <v>10</v>
      </c>
      <c r="H151" s="3">
        <f t="shared" si="6"/>
        <v>40</v>
      </c>
      <c r="I151" t="s">
        <v>8</v>
      </c>
    </row>
    <row r="152" spans="1:9">
      <c r="A152">
        <v>7</v>
      </c>
      <c r="B152" s="1">
        <v>41511</v>
      </c>
      <c r="C152" s="1">
        <v>41517</v>
      </c>
      <c r="D152" t="s">
        <v>6</v>
      </c>
      <c r="E152" t="s">
        <v>7</v>
      </c>
      <c r="F152">
        <v>4</v>
      </c>
      <c r="G152" s="2">
        <v>10</v>
      </c>
      <c r="H152" s="3">
        <f t="shared" si="6"/>
        <v>40</v>
      </c>
      <c r="I152" t="s">
        <v>8</v>
      </c>
    </row>
    <row r="153" spans="1:9">
      <c r="A153">
        <v>8</v>
      </c>
      <c r="B153" s="1">
        <v>41518</v>
      </c>
      <c r="C153" s="1">
        <v>41524</v>
      </c>
      <c r="D153" t="s">
        <v>6</v>
      </c>
      <c r="E153" t="s">
        <v>7</v>
      </c>
      <c r="F153">
        <v>4</v>
      </c>
      <c r="G153" s="2">
        <v>12</v>
      </c>
      <c r="H153" s="3">
        <f t="shared" si="6"/>
        <v>48</v>
      </c>
      <c r="I153" t="s">
        <v>8</v>
      </c>
    </row>
    <row r="154" spans="1:9">
      <c r="A154">
        <v>9</v>
      </c>
      <c r="B154" s="1">
        <v>41525</v>
      </c>
      <c r="C154" s="1">
        <v>41531</v>
      </c>
      <c r="D154" t="s">
        <v>6</v>
      </c>
      <c r="E154" t="s">
        <v>7</v>
      </c>
      <c r="F154">
        <v>8</v>
      </c>
      <c r="G154" s="2">
        <v>12</v>
      </c>
      <c r="H154" s="3">
        <f t="shared" si="6"/>
        <v>96</v>
      </c>
      <c r="I154" t="s">
        <v>8</v>
      </c>
    </row>
    <row r="155" spans="1:9">
      <c r="A155">
        <v>10</v>
      </c>
      <c r="B155" s="1">
        <v>41532</v>
      </c>
      <c r="C155" s="1">
        <v>41538</v>
      </c>
      <c r="D155" t="s">
        <v>6</v>
      </c>
      <c r="E155" t="s">
        <v>7</v>
      </c>
      <c r="F155">
        <v>5</v>
      </c>
      <c r="G155" s="2">
        <v>12</v>
      </c>
      <c r="H155" s="3">
        <f t="shared" si="6"/>
        <v>60</v>
      </c>
      <c r="I155" t="s">
        <v>8</v>
      </c>
    </row>
    <row r="156" spans="1:9">
      <c r="H156" s="3"/>
    </row>
    <row r="157" spans="1:9">
      <c r="A157">
        <v>1</v>
      </c>
      <c r="B157" s="1">
        <v>41469</v>
      </c>
      <c r="C157" s="1">
        <v>41475</v>
      </c>
      <c r="D157" t="s">
        <v>9</v>
      </c>
      <c r="E157" t="s">
        <v>7</v>
      </c>
      <c r="F157">
        <v>2</v>
      </c>
      <c r="G157" s="2">
        <v>10</v>
      </c>
      <c r="H157" s="3">
        <f t="shared" ref="H157:H166" si="7">F157*G157</f>
        <v>20</v>
      </c>
      <c r="I157" t="s">
        <v>10</v>
      </c>
    </row>
    <row r="158" spans="1:9">
      <c r="A158">
        <v>2</v>
      </c>
      <c r="B158" s="1">
        <v>41475</v>
      </c>
      <c r="C158" s="1">
        <v>41482</v>
      </c>
      <c r="D158" t="s">
        <v>9</v>
      </c>
      <c r="E158" t="s">
        <v>7</v>
      </c>
      <c r="F158">
        <v>2</v>
      </c>
      <c r="G158" s="2">
        <v>10</v>
      </c>
      <c r="H158" s="3">
        <f t="shared" si="7"/>
        <v>20</v>
      </c>
      <c r="I158" t="s">
        <v>10</v>
      </c>
    </row>
    <row r="159" spans="1:9">
      <c r="A159">
        <v>3</v>
      </c>
      <c r="B159" s="1">
        <v>41483</v>
      </c>
      <c r="C159" s="1">
        <v>41489</v>
      </c>
      <c r="D159" t="s">
        <v>9</v>
      </c>
      <c r="E159" t="s">
        <v>7</v>
      </c>
      <c r="F159">
        <v>2</v>
      </c>
      <c r="G159" s="2">
        <v>10</v>
      </c>
      <c r="H159" s="3">
        <f t="shared" si="7"/>
        <v>20</v>
      </c>
      <c r="I159" t="s">
        <v>10</v>
      </c>
    </row>
    <row r="160" spans="1:9">
      <c r="A160">
        <v>4</v>
      </c>
      <c r="B160" s="1">
        <v>41490</v>
      </c>
      <c r="C160" s="1">
        <v>41496</v>
      </c>
      <c r="D160" t="s">
        <v>9</v>
      </c>
      <c r="E160" t="s">
        <v>7</v>
      </c>
      <c r="F160">
        <v>2</v>
      </c>
      <c r="G160" s="2">
        <v>10</v>
      </c>
      <c r="H160" s="3">
        <f t="shared" si="7"/>
        <v>20</v>
      </c>
      <c r="I160" t="s">
        <v>10</v>
      </c>
    </row>
    <row r="161" spans="1:9">
      <c r="A161">
        <v>5</v>
      </c>
      <c r="B161" s="1">
        <v>41497</v>
      </c>
      <c r="C161" s="1">
        <v>41503</v>
      </c>
      <c r="D161" t="s">
        <v>9</v>
      </c>
      <c r="E161" t="s">
        <v>7</v>
      </c>
      <c r="F161">
        <v>2</v>
      </c>
      <c r="G161" s="2">
        <v>10</v>
      </c>
      <c r="H161" s="3">
        <f t="shared" si="7"/>
        <v>20</v>
      </c>
      <c r="I161" t="s">
        <v>10</v>
      </c>
    </row>
    <row r="162" spans="1:9">
      <c r="A162">
        <v>6</v>
      </c>
      <c r="B162" s="1">
        <v>41504</v>
      </c>
      <c r="C162" s="1">
        <v>41510</v>
      </c>
      <c r="D162" t="s">
        <v>9</v>
      </c>
      <c r="E162" t="s">
        <v>7</v>
      </c>
      <c r="F162">
        <v>5</v>
      </c>
      <c r="G162" s="2">
        <v>10</v>
      </c>
      <c r="H162" s="3">
        <f t="shared" si="7"/>
        <v>50</v>
      </c>
      <c r="I162" t="s">
        <v>10</v>
      </c>
    </row>
    <row r="163" spans="1:9">
      <c r="A163">
        <v>7</v>
      </c>
      <c r="B163" s="1">
        <v>41511</v>
      </c>
      <c r="C163" s="1">
        <v>41517</v>
      </c>
      <c r="D163" t="s">
        <v>9</v>
      </c>
      <c r="E163" t="s">
        <v>7</v>
      </c>
      <c r="F163">
        <v>5</v>
      </c>
      <c r="G163" s="2">
        <v>10</v>
      </c>
      <c r="H163" s="3">
        <f t="shared" si="7"/>
        <v>50</v>
      </c>
      <c r="I163" t="s">
        <v>10</v>
      </c>
    </row>
    <row r="164" spans="1:9">
      <c r="A164">
        <v>8</v>
      </c>
      <c r="B164" s="1">
        <v>41518</v>
      </c>
      <c r="C164" s="1">
        <v>41524</v>
      </c>
      <c r="D164" t="s">
        <v>9</v>
      </c>
      <c r="E164" t="s">
        <v>7</v>
      </c>
      <c r="F164">
        <v>5</v>
      </c>
      <c r="G164" s="2">
        <v>12</v>
      </c>
      <c r="H164" s="3">
        <f t="shared" si="7"/>
        <v>60</v>
      </c>
      <c r="I164" t="s">
        <v>10</v>
      </c>
    </row>
    <row r="165" spans="1:9">
      <c r="A165">
        <v>9</v>
      </c>
      <c r="B165" s="1">
        <v>41525</v>
      </c>
      <c r="C165" s="1">
        <v>41531</v>
      </c>
      <c r="D165" t="s">
        <v>9</v>
      </c>
      <c r="E165" t="s">
        <v>7</v>
      </c>
      <c r="F165">
        <v>3</v>
      </c>
      <c r="G165" s="2">
        <v>15</v>
      </c>
      <c r="H165" s="3">
        <f t="shared" si="7"/>
        <v>45</v>
      </c>
      <c r="I165" t="s">
        <v>10</v>
      </c>
    </row>
    <row r="166" spans="1:9" s="10" customFormat="1">
      <c r="A166">
        <v>10</v>
      </c>
      <c r="B166" s="1">
        <v>41532</v>
      </c>
      <c r="C166" s="1">
        <v>41538</v>
      </c>
      <c r="D166" t="s">
        <v>9</v>
      </c>
      <c r="E166" t="s">
        <v>7</v>
      </c>
      <c r="F166">
        <v>7</v>
      </c>
      <c r="G166" s="2">
        <v>15</v>
      </c>
      <c r="H166" s="3">
        <f t="shared" si="7"/>
        <v>105</v>
      </c>
      <c r="I166" t="s">
        <v>10</v>
      </c>
    </row>
    <row r="168" spans="1:9" s="4" customFormat="1">
      <c r="B168" s="5"/>
      <c r="C168" s="5"/>
      <c r="G168" s="8" t="s">
        <v>72</v>
      </c>
      <c r="H168" s="7">
        <f>SUM(H5:H167)</f>
        <v>6470</v>
      </c>
    </row>
    <row r="169" spans="1:9" s="4" customFormat="1">
      <c r="B169" s="5"/>
      <c r="C169" s="5"/>
      <c r="G169" s="8"/>
      <c r="H169" s="7"/>
    </row>
    <row r="170" spans="1:9" s="4" customFormat="1">
      <c r="B170" s="5"/>
      <c r="C170" s="5"/>
      <c r="G170" s="8" t="s">
        <v>34</v>
      </c>
      <c r="H170" s="7">
        <f>H168/2</f>
        <v>3235</v>
      </c>
    </row>
    <row r="171" spans="1:9" s="4" customFormat="1">
      <c r="B171" s="5"/>
      <c r="C171" s="5"/>
      <c r="G171" s="8" t="s">
        <v>35</v>
      </c>
      <c r="H171" s="7">
        <f>H168/2</f>
        <v>3235</v>
      </c>
    </row>
  </sheetData>
  <sortState ref="A2:I135">
    <sortCondition ref="D2:D135"/>
    <sortCondition ref="A2:A135"/>
  </sortState>
  <pageMargins left="0.7" right="0.7" top="0.75" bottom="0.75" header="0.3" footer="0.3"/>
  <pageSetup orientation="landscape" r:id="rId1"/>
  <headerFooter>
    <oddHeader>&amp;C&amp;"Arial,Bold"SAMPLE 2013 FTC Purchasing Agreement (Sorted by Product)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0"/>
  <sheetViews>
    <sheetView topLeftCell="A116" workbookViewId="0">
      <selection activeCell="B18" sqref="B18:B30"/>
    </sheetView>
  </sheetViews>
  <sheetFormatPr defaultRowHeight="12.75"/>
  <cols>
    <col min="1" max="1" width="5.5703125" customWidth="1"/>
    <col min="2" max="2" width="9.28515625" style="1" customWidth="1"/>
    <col min="3" max="3" width="7.85546875" style="1" customWidth="1"/>
    <col min="4" max="4" width="24" customWidth="1"/>
    <col min="5" max="5" width="12.42578125" customWidth="1"/>
    <col min="6" max="6" width="9.42578125" customWidth="1"/>
    <col min="7" max="7" width="11.42578125" style="2" customWidth="1"/>
    <col min="8" max="8" width="11.7109375" customWidth="1"/>
    <col min="9" max="9" width="21.140625" bestFit="1" customWidth="1"/>
  </cols>
  <sheetData>
    <row r="1" spans="1:9" s="4" customFormat="1">
      <c r="A1" s="4" t="s">
        <v>68</v>
      </c>
      <c r="B1" s="5" t="s">
        <v>66</v>
      </c>
      <c r="C1" s="5" t="s">
        <v>67</v>
      </c>
      <c r="D1" s="4" t="s">
        <v>0</v>
      </c>
      <c r="E1" s="4" t="s">
        <v>65</v>
      </c>
      <c r="F1" s="4" t="s">
        <v>70</v>
      </c>
      <c r="G1" s="6" t="s">
        <v>1</v>
      </c>
      <c r="H1" s="4" t="s">
        <v>36</v>
      </c>
      <c r="I1" s="4" t="s">
        <v>69</v>
      </c>
    </row>
    <row r="2" spans="1:9" s="4" customFormat="1">
      <c r="B2" s="5"/>
      <c r="C2" s="5"/>
      <c r="G2" s="6"/>
    </row>
    <row r="3" spans="1:9" s="4" customFormat="1">
      <c r="A3">
        <v>1</v>
      </c>
      <c r="B3" s="1">
        <v>41469</v>
      </c>
      <c r="C3" s="1">
        <v>41475</v>
      </c>
      <c r="D3" t="s">
        <v>21</v>
      </c>
      <c r="E3" t="s">
        <v>7</v>
      </c>
      <c r="F3">
        <v>6</v>
      </c>
      <c r="G3" s="2">
        <v>12</v>
      </c>
      <c r="H3" s="3">
        <f t="shared" ref="H3:H16" si="0">F3*G3</f>
        <v>72</v>
      </c>
      <c r="I3" t="s">
        <v>22</v>
      </c>
    </row>
    <row r="4" spans="1:9">
      <c r="A4">
        <v>1</v>
      </c>
      <c r="B4" s="1">
        <v>41469</v>
      </c>
      <c r="C4" s="1">
        <v>41475</v>
      </c>
      <c r="D4" t="s">
        <v>23</v>
      </c>
      <c r="E4" t="s">
        <v>24</v>
      </c>
      <c r="F4">
        <v>25</v>
      </c>
      <c r="G4" s="2">
        <v>2</v>
      </c>
      <c r="H4" s="3">
        <f t="shared" si="0"/>
        <v>50</v>
      </c>
      <c r="I4" t="s">
        <v>25</v>
      </c>
    </row>
    <row r="5" spans="1:9">
      <c r="A5">
        <v>1</v>
      </c>
      <c r="B5" s="1">
        <v>41469</v>
      </c>
      <c r="C5" s="1">
        <v>41475</v>
      </c>
      <c r="D5" t="s">
        <v>17</v>
      </c>
      <c r="E5" t="s">
        <v>12</v>
      </c>
      <c r="F5">
        <v>20</v>
      </c>
      <c r="G5" s="2">
        <v>2</v>
      </c>
      <c r="H5" s="3">
        <f t="shared" si="0"/>
        <v>40</v>
      </c>
      <c r="I5" t="s">
        <v>19</v>
      </c>
    </row>
    <row r="6" spans="1:9">
      <c r="A6">
        <v>1</v>
      </c>
      <c r="B6" s="1">
        <v>41469</v>
      </c>
      <c r="C6" s="1">
        <v>41475</v>
      </c>
      <c r="D6" t="s">
        <v>28</v>
      </c>
      <c r="E6" t="s">
        <v>7</v>
      </c>
      <c r="F6">
        <v>4</v>
      </c>
      <c r="G6" s="2">
        <v>12</v>
      </c>
      <c r="H6" s="3">
        <f t="shared" si="0"/>
        <v>48</v>
      </c>
      <c r="I6" t="s">
        <v>26</v>
      </c>
    </row>
    <row r="7" spans="1:9">
      <c r="A7">
        <v>1</v>
      </c>
      <c r="B7" s="1">
        <v>41469</v>
      </c>
      <c r="C7" s="1">
        <v>41475</v>
      </c>
      <c r="D7" t="s">
        <v>18</v>
      </c>
      <c r="E7" t="s">
        <v>12</v>
      </c>
      <c r="F7">
        <v>10</v>
      </c>
      <c r="G7" s="2">
        <v>3</v>
      </c>
      <c r="H7" s="3">
        <f t="shared" si="0"/>
        <v>30</v>
      </c>
      <c r="I7" t="s">
        <v>20</v>
      </c>
    </row>
    <row r="8" spans="1:9">
      <c r="A8">
        <v>1</v>
      </c>
      <c r="B8" s="1">
        <v>41469</v>
      </c>
      <c r="C8" s="1">
        <v>41475</v>
      </c>
      <c r="D8" t="s">
        <v>14</v>
      </c>
      <c r="E8" t="s">
        <v>12</v>
      </c>
      <c r="F8">
        <v>10</v>
      </c>
      <c r="G8" s="2">
        <v>1.5</v>
      </c>
      <c r="H8" s="3">
        <f t="shared" si="0"/>
        <v>15</v>
      </c>
      <c r="I8" t="s">
        <v>16</v>
      </c>
    </row>
    <row r="9" spans="1:9">
      <c r="A9">
        <v>1</v>
      </c>
      <c r="B9" s="1">
        <v>41469</v>
      </c>
      <c r="C9" s="1">
        <v>41475</v>
      </c>
      <c r="D9" t="s">
        <v>27</v>
      </c>
      <c r="E9" t="s">
        <v>7</v>
      </c>
      <c r="F9">
        <v>5</v>
      </c>
      <c r="G9" s="2">
        <v>11</v>
      </c>
      <c r="H9" s="3">
        <f t="shared" si="0"/>
        <v>55</v>
      </c>
      <c r="I9" t="s">
        <v>26</v>
      </c>
    </row>
    <row r="10" spans="1:9">
      <c r="A10">
        <v>1</v>
      </c>
      <c r="B10" s="1">
        <v>41469</v>
      </c>
      <c r="C10" s="1">
        <v>41475</v>
      </c>
      <c r="D10" t="s">
        <v>5</v>
      </c>
      <c r="E10" t="s">
        <v>3</v>
      </c>
      <c r="F10">
        <v>3</v>
      </c>
      <c r="G10" s="2">
        <v>10</v>
      </c>
      <c r="H10" s="3">
        <f t="shared" si="0"/>
        <v>30</v>
      </c>
      <c r="I10" t="s">
        <v>4</v>
      </c>
    </row>
    <row r="11" spans="1:9">
      <c r="A11">
        <v>1</v>
      </c>
      <c r="B11" s="1">
        <v>41469</v>
      </c>
      <c r="C11" s="1">
        <v>41475</v>
      </c>
      <c r="D11" t="s">
        <v>13</v>
      </c>
      <c r="E11" t="s">
        <v>12</v>
      </c>
      <c r="F11">
        <v>5</v>
      </c>
      <c r="G11" s="2">
        <v>2</v>
      </c>
      <c r="H11" s="3">
        <f t="shared" si="0"/>
        <v>10</v>
      </c>
      <c r="I11" t="s">
        <v>15</v>
      </c>
    </row>
    <row r="12" spans="1:9">
      <c r="A12">
        <v>1</v>
      </c>
      <c r="B12" s="1">
        <v>41469</v>
      </c>
      <c r="C12" s="1">
        <v>41475</v>
      </c>
      <c r="D12" t="s">
        <v>11</v>
      </c>
      <c r="E12" t="s">
        <v>12</v>
      </c>
      <c r="F12">
        <v>10</v>
      </c>
      <c r="G12" s="2">
        <v>3</v>
      </c>
      <c r="H12" s="3">
        <f t="shared" si="0"/>
        <v>30</v>
      </c>
      <c r="I12" t="s">
        <v>26</v>
      </c>
    </row>
    <row r="13" spans="1:9">
      <c r="A13">
        <v>1</v>
      </c>
      <c r="B13" s="1">
        <v>41469</v>
      </c>
      <c r="C13" s="1">
        <v>41475</v>
      </c>
      <c r="D13" t="s">
        <v>2</v>
      </c>
      <c r="E13" t="s">
        <v>3</v>
      </c>
      <c r="F13">
        <v>2</v>
      </c>
      <c r="G13" s="2">
        <v>12</v>
      </c>
      <c r="H13" s="3">
        <f t="shared" si="0"/>
        <v>24</v>
      </c>
      <c r="I13" t="s">
        <v>4</v>
      </c>
    </row>
    <row r="14" spans="1:9">
      <c r="A14">
        <v>1</v>
      </c>
      <c r="B14" s="1">
        <v>41469</v>
      </c>
      <c r="C14" s="1">
        <v>41475</v>
      </c>
      <c r="D14" t="s">
        <v>2</v>
      </c>
      <c r="E14" t="s">
        <v>3</v>
      </c>
      <c r="F14">
        <v>2</v>
      </c>
      <c r="G14" s="2">
        <v>12</v>
      </c>
      <c r="H14" s="3">
        <f t="shared" si="0"/>
        <v>24</v>
      </c>
      <c r="I14" t="s">
        <v>4</v>
      </c>
    </row>
    <row r="15" spans="1:9">
      <c r="A15">
        <v>1</v>
      </c>
      <c r="B15" s="1">
        <v>41469</v>
      </c>
      <c r="C15" s="1">
        <v>41475</v>
      </c>
      <c r="D15" t="s">
        <v>6</v>
      </c>
      <c r="E15" t="s">
        <v>7</v>
      </c>
      <c r="F15">
        <v>3</v>
      </c>
      <c r="G15" s="2">
        <v>10</v>
      </c>
      <c r="H15" s="3">
        <f t="shared" si="0"/>
        <v>30</v>
      </c>
      <c r="I15" t="s">
        <v>8</v>
      </c>
    </row>
    <row r="16" spans="1:9">
      <c r="A16">
        <v>1</v>
      </c>
      <c r="B16" s="1">
        <v>41469</v>
      </c>
      <c r="C16" s="1">
        <v>41475</v>
      </c>
      <c r="D16" t="s">
        <v>9</v>
      </c>
      <c r="E16" t="s">
        <v>7</v>
      </c>
      <c r="F16">
        <v>2</v>
      </c>
      <c r="G16" s="2">
        <v>10</v>
      </c>
      <c r="H16" s="3">
        <f t="shared" si="0"/>
        <v>20</v>
      </c>
      <c r="I16" t="s">
        <v>10</v>
      </c>
    </row>
    <row r="17" spans="1:9">
      <c r="H17" s="3"/>
    </row>
    <row r="18" spans="1:9">
      <c r="A18">
        <v>2</v>
      </c>
      <c r="B18" s="1">
        <v>41476</v>
      </c>
      <c r="C18" s="1">
        <v>41482</v>
      </c>
      <c r="D18" t="s">
        <v>21</v>
      </c>
      <c r="E18" t="s">
        <v>7</v>
      </c>
      <c r="F18">
        <v>6</v>
      </c>
      <c r="G18" s="2">
        <v>12</v>
      </c>
      <c r="H18" s="3">
        <f t="shared" ref="H18:H30" si="1">F18*G18</f>
        <v>72</v>
      </c>
      <c r="I18" t="s">
        <v>29</v>
      </c>
    </row>
    <row r="19" spans="1:9">
      <c r="A19">
        <v>2</v>
      </c>
      <c r="B19" s="1">
        <v>41476</v>
      </c>
      <c r="C19" s="1">
        <v>41482</v>
      </c>
      <c r="D19" t="s">
        <v>30</v>
      </c>
      <c r="E19" t="s">
        <v>7</v>
      </c>
      <c r="F19">
        <v>6</v>
      </c>
      <c r="G19" s="2">
        <v>9</v>
      </c>
      <c r="H19" s="3">
        <f t="shared" si="1"/>
        <v>54</v>
      </c>
      <c r="I19" t="s">
        <v>25</v>
      </c>
    </row>
    <row r="20" spans="1:9">
      <c r="A20">
        <v>2</v>
      </c>
      <c r="B20" s="1">
        <v>41476</v>
      </c>
      <c r="C20" s="1">
        <v>41482</v>
      </c>
      <c r="D20" t="s">
        <v>31</v>
      </c>
      <c r="E20" t="s">
        <v>12</v>
      </c>
      <c r="F20">
        <v>10</v>
      </c>
      <c r="G20" s="2">
        <v>3</v>
      </c>
      <c r="H20" s="3">
        <f t="shared" si="1"/>
        <v>30</v>
      </c>
      <c r="I20" t="s">
        <v>26</v>
      </c>
    </row>
    <row r="21" spans="1:9">
      <c r="A21">
        <v>2</v>
      </c>
      <c r="B21" s="1">
        <v>41476</v>
      </c>
      <c r="C21" s="1">
        <v>41482</v>
      </c>
      <c r="D21" t="s">
        <v>17</v>
      </c>
      <c r="E21" t="s">
        <v>12</v>
      </c>
      <c r="F21">
        <v>20</v>
      </c>
      <c r="G21" s="2">
        <v>2</v>
      </c>
      <c r="H21" s="3">
        <f t="shared" si="1"/>
        <v>40</v>
      </c>
      <c r="I21" t="s">
        <v>19</v>
      </c>
    </row>
    <row r="22" spans="1:9">
      <c r="A22">
        <v>2</v>
      </c>
      <c r="B22" s="1">
        <v>41476</v>
      </c>
      <c r="C22" s="1">
        <v>41482</v>
      </c>
      <c r="D22" t="s">
        <v>28</v>
      </c>
      <c r="E22" t="s">
        <v>7</v>
      </c>
      <c r="F22">
        <v>4</v>
      </c>
      <c r="G22" s="2">
        <v>12</v>
      </c>
      <c r="H22" s="3">
        <f t="shared" si="1"/>
        <v>48</v>
      </c>
      <c r="I22" t="s">
        <v>26</v>
      </c>
    </row>
    <row r="23" spans="1:9">
      <c r="A23">
        <v>2</v>
      </c>
      <c r="B23" s="1">
        <v>41476</v>
      </c>
      <c r="C23" s="1">
        <v>41482</v>
      </c>
      <c r="D23" t="s">
        <v>18</v>
      </c>
      <c r="E23" t="s">
        <v>12</v>
      </c>
      <c r="F23">
        <v>10</v>
      </c>
      <c r="G23" s="2">
        <v>3</v>
      </c>
      <c r="H23" s="3">
        <f t="shared" si="1"/>
        <v>30</v>
      </c>
      <c r="I23" t="s">
        <v>20</v>
      </c>
    </row>
    <row r="24" spans="1:9">
      <c r="A24">
        <v>2</v>
      </c>
      <c r="B24" s="1">
        <v>41476</v>
      </c>
      <c r="C24" s="1">
        <v>41482</v>
      </c>
      <c r="D24" t="s">
        <v>14</v>
      </c>
      <c r="E24" t="s">
        <v>12</v>
      </c>
      <c r="F24">
        <v>10</v>
      </c>
      <c r="G24" s="2">
        <v>1.5</v>
      </c>
      <c r="H24" s="3">
        <f t="shared" si="1"/>
        <v>15</v>
      </c>
      <c r="I24" t="s">
        <v>16</v>
      </c>
    </row>
    <row r="25" spans="1:9">
      <c r="A25">
        <v>2</v>
      </c>
      <c r="B25" s="1">
        <v>41476</v>
      </c>
      <c r="C25" s="1">
        <v>41482</v>
      </c>
      <c r="D25" t="s">
        <v>27</v>
      </c>
      <c r="E25" t="s">
        <v>7</v>
      </c>
      <c r="F25">
        <v>5</v>
      </c>
      <c r="G25" s="2">
        <v>11</v>
      </c>
      <c r="H25" s="3">
        <f t="shared" si="1"/>
        <v>55</v>
      </c>
      <c r="I25" t="s">
        <v>26</v>
      </c>
    </row>
    <row r="26" spans="1:9">
      <c r="A26">
        <v>2</v>
      </c>
      <c r="B26" s="1">
        <v>41476</v>
      </c>
      <c r="C26" s="1">
        <v>41482</v>
      </c>
      <c r="D26" t="s">
        <v>5</v>
      </c>
      <c r="E26" t="s">
        <v>3</v>
      </c>
      <c r="F26">
        <v>3</v>
      </c>
      <c r="G26" s="2">
        <v>10</v>
      </c>
      <c r="H26" s="3">
        <f t="shared" si="1"/>
        <v>30</v>
      </c>
      <c r="I26" t="s">
        <v>4</v>
      </c>
    </row>
    <row r="27" spans="1:9">
      <c r="A27">
        <v>2</v>
      </c>
      <c r="B27" s="1">
        <v>41476</v>
      </c>
      <c r="C27" s="1">
        <v>41482</v>
      </c>
      <c r="D27" t="s">
        <v>13</v>
      </c>
      <c r="E27" t="s">
        <v>12</v>
      </c>
      <c r="F27">
        <v>5</v>
      </c>
      <c r="G27" s="2">
        <v>2</v>
      </c>
      <c r="H27" s="3">
        <f t="shared" si="1"/>
        <v>10</v>
      </c>
      <c r="I27" t="s">
        <v>15</v>
      </c>
    </row>
    <row r="28" spans="1:9">
      <c r="A28">
        <v>2</v>
      </c>
      <c r="B28" s="1">
        <v>41476</v>
      </c>
      <c r="C28" s="1">
        <v>41482</v>
      </c>
      <c r="D28" t="s">
        <v>11</v>
      </c>
      <c r="E28" t="s">
        <v>12</v>
      </c>
      <c r="F28">
        <v>10</v>
      </c>
      <c r="G28" s="2">
        <v>3</v>
      </c>
      <c r="H28" s="3">
        <f t="shared" si="1"/>
        <v>30</v>
      </c>
      <c r="I28" t="s">
        <v>26</v>
      </c>
    </row>
    <row r="29" spans="1:9">
      <c r="A29">
        <v>2</v>
      </c>
      <c r="B29" s="1">
        <v>41476</v>
      </c>
      <c r="C29" s="1">
        <v>41482</v>
      </c>
      <c r="D29" t="s">
        <v>6</v>
      </c>
      <c r="E29" t="s">
        <v>7</v>
      </c>
      <c r="F29">
        <v>3</v>
      </c>
      <c r="G29" s="2">
        <v>10</v>
      </c>
      <c r="H29" s="3">
        <f t="shared" si="1"/>
        <v>30</v>
      </c>
      <c r="I29" t="s">
        <v>8</v>
      </c>
    </row>
    <row r="30" spans="1:9">
      <c r="A30">
        <v>2</v>
      </c>
      <c r="B30" s="1">
        <v>41476</v>
      </c>
      <c r="C30" s="1">
        <v>41482</v>
      </c>
      <c r="D30" t="s">
        <v>9</v>
      </c>
      <c r="E30" t="s">
        <v>7</v>
      </c>
      <c r="F30">
        <v>2</v>
      </c>
      <c r="G30" s="2">
        <v>10</v>
      </c>
      <c r="H30" s="3">
        <f t="shared" si="1"/>
        <v>20</v>
      </c>
      <c r="I30" t="s">
        <v>10</v>
      </c>
    </row>
    <row r="31" spans="1:9">
      <c r="H31" s="3"/>
    </row>
    <row r="32" spans="1:9">
      <c r="A32">
        <v>3</v>
      </c>
      <c r="B32" s="1">
        <v>41483</v>
      </c>
      <c r="C32" s="1">
        <v>41489</v>
      </c>
      <c r="D32" t="s">
        <v>21</v>
      </c>
      <c r="E32" t="s">
        <v>7</v>
      </c>
      <c r="F32">
        <v>6</v>
      </c>
      <c r="G32" s="2">
        <v>12</v>
      </c>
      <c r="H32" s="3">
        <f t="shared" ref="H32:H43" si="2">F32*G32</f>
        <v>72</v>
      </c>
      <c r="I32" t="s">
        <v>29</v>
      </c>
    </row>
    <row r="33" spans="1:9">
      <c r="A33">
        <v>3</v>
      </c>
      <c r="B33" s="1">
        <v>41483</v>
      </c>
      <c r="C33" s="1">
        <v>41489</v>
      </c>
      <c r="D33" t="s">
        <v>30</v>
      </c>
      <c r="E33" t="s">
        <v>7</v>
      </c>
      <c r="F33">
        <v>6</v>
      </c>
      <c r="G33" s="2">
        <v>9</v>
      </c>
      <c r="H33" s="3">
        <f t="shared" si="2"/>
        <v>54</v>
      </c>
      <c r="I33" t="s">
        <v>25</v>
      </c>
    </row>
    <row r="34" spans="1:9">
      <c r="A34">
        <v>3</v>
      </c>
      <c r="B34" s="1">
        <v>41483</v>
      </c>
      <c r="C34" s="1">
        <v>41489</v>
      </c>
      <c r="D34" t="s">
        <v>31</v>
      </c>
      <c r="E34" t="s">
        <v>12</v>
      </c>
      <c r="F34">
        <v>10</v>
      </c>
      <c r="G34" s="2">
        <v>3</v>
      </c>
      <c r="H34" s="3">
        <f t="shared" si="2"/>
        <v>30</v>
      </c>
      <c r="I34" t="s">
        <v>26</v>
      </c>
    </row>
    <row r="35" spans="1:9">
      <c r="A35">
        <v>3</v>
      </c>
      <c r="B35" s="1">
        <v>41483</v>
      </c>
      <c r="C35" s="1">
        <v>41489</v>
      </c>
      <c r="D35" t="s">
        <v>17</v>
      </c>
      <c r="E35" t="s">
        <v>12</v>
      </c>
      <c r="F35">
        <v>20</v>
      </c>
      <c r="G35" s="2">
        <v>2</v>
      </c>
      <c r="H35" s="3">
        <f t="shared" si="2"/>
        <v>40</v>
      </c>
      <c r="I35" t="s">
        <v>19</v>
      </c>
    </row>
    <row r="36" spans="1:9">
      <c r="A36">
        <v>3</v>
      </c>
      <c r="B36" s="1">
        <v>41483</v>
      </c>
      <c r="C36" s="1">
        <v>41489</v>
      </c>
      <c r="D36" t="s">
        <v>28</v>
      </c>
      <c r="E36" t="s">
        <v>7</v>
      </c>
      <c r="F36">
        <v>4</v>
      </c>
      <c r="G36" s="2">
        <v>12</v>
      </c>
      <c r="H36" s="3">
        <f t="shared" si="2"/>
        <v>48</v>
      </c>
      <c r="I36" t="s">
        <v>26</v>
      </c>
    </row>
    <row r="37" spans="1:9">
      <c r="A37">
        <v>3</v>
      </c>
      <c r="B37" s="1">
        <v>41483</v>
      </c>
      <c r="C37" s="1">
        <v>41489</v>
      </c>
      <c r="D37" t="s">
        <v>18</v>
      </c>
      <c r="E37" t="s">
        <v>12</v>
      </c>
      <c r="F37">
        <v>10</v>
      </c>
      <c r="G37" s="2">
        <v>3</v>
      </c>
      <c r="H37" s="3">
        <f t="shared" si="2"/>
        <v>30</v>
      </c>
      <c r="I37" t="s">
        <v>20</v>
      </c>
    </row>
    <row r="38" spans="1:9">
      <c r="A38">
        <v>3</v>
      </c>
      <c r="B38" s="1">
        <v>41483</v>
      </c>
      <c r="C38" s="1">
        <v>41489</v>
      </c>
      <c r="D38" t="s">
        <v>14</v>
      </c>
      <c r="E38" t="s">
        <v>12</v>
      </c>
      <c r="F38">
        <v>10</v>
      </c>
      <c r="G38" s="2">
        <v>1.5</v>
      </c>
      <c r="H38" s="3">
        <f t="shared" si="2"/>
        <v>15</v>
      </c>
      <c r="I38" t="s">
        <v>16</v>
      </c>
    </row>
    <row r="39" spans="1:9">
      <c r="A39">
        <v>3</v>
      </c>
      <c r="B39" s="1">
        <v>41483</v>
      </c>
      <c r="C39" s="1">
        <v>41489</v>
      </c>
      <c r="D39" t="s">
        <v>27</v>
      </c>
      <c r="E39" t="s">
        <v>7</v>
      </c>
      <c r="F39">
        <v>5</v>
      </c>
      <c r="G39" s="2">
        <v>11</v>
      </c>
      <c r="H39" s="3">
        <f t="shared" si="2"/>
        <v>55</v>
      </c>
      <c r="I39" t="s">
        <v>26</v>
      </c>
    </row>
    <row r="40" spans="1:9">
      <c r="A40">
        <v>3</v>
      </c>
      <c r="B40" s="1">
        <v>41483</v>
      </c>
      <c r="C40" s="1">
        <v>41489</v>
      </c>
      <c r="D40" t="s">
        <v>5</v>
      </c>
      <c r="E40" t="s">
        <v>3</v>
      </c>
      <c r="F40">
        <v>3</v>
      </c>
      <c r="G40" s="2">
        <v>10</v>
      </c>
      <c r="H40" s="3">
        <f t="shared" si="2"/>
        <v>30</v>
      </c>
      <c r="I40" t="s">
        <v>4</v>
      </c>
    </row>
    <row r="41" spans="1:9">
      <c r="A41">
        <v>3</v>
      </c>
      <c r="B41" s="1">
        <v>41483</v>
      </c>
      <c r="C41" s="1">
        <v>41489</v>
      </c>
      <c r="D41" t="s">
        <v>13</v>
      </c>
      <c r="E41" t="s">
        <v>12</v>
      </c>
      <c r="F41">
        <v>5</v>
      </c>
      <c r="G41" s="2">
        <v>2</v>
      </c>
      <c r="H41" s="3">
        <f t="shared" si="2"/>
        <v>10</v>
      </c>
      <c r="I41" t="s">
        <v>15</v>
      </c>
    </row>
    <row r="42" spans="1:9">
      <c r="A42">
        <v>3</v>
      </c>
      <c r="B42" s="1">
        <v>41483</v>
      </c>
      <c r="C42" s="1">
        <v>41489</v>
      </c>
      <c r="D42" t="s">
        <v>6</v>
      </c>
      <c r="E42" t="s">
        <v>7</v>
      </c>
      <c r="F42">
        <v>3</v>
      </c>
      <c r="G42" s="2">
        <v>10</v>
      </c>
      <c r="H42" s="3">
        <f t="shared" si="2"/>
        <v>30</v>
      </c>
      <c r="I42" t="s">
        <v>8</v>
      </c>
    </row>
    <row r="43" spans="1:9">
      <c r="A43">
        <v>3</v>
      </c>
      <c r="B43" s="1">
        <v>41483</v>
      </c>
      <c r="C43" s="1">
        <v>41489</v>
      </c>
      <c r="D43" t="s">
        <v>9</v>
      </c>
      <c r="E43" t="s">
        <v>7</v>
      </c>
      <c r="F43">
        <v>2</v>
      </c>
      <c r="G43" s="2">
        <v>10</v>
      </c>
      <c r="H43" s="3">
        <f t="shared" si="2"/>
        <v>20</v>
      </c>
      <c r="I43" t="s">
        <v>10</v>
      </c>
    </row>
    <row r="44" spans="1:9">
      <c r="H44" s="3"/>
    </row>
    <row r="45" spans="1:9">
      <c r="A45">
        <v>4</v>
      </c>
      <c r="B45" s="1">
        <v>41490</v>
      </c>
      <c r="C45" s="1">
        <v>41496</v>
      </c>
      <c r="D45" t="s">
        <v>21</v>
      </c>
      <c r="E45" t="s">
        <v>7</v>
      </c>
      <c r="F45">
        <v>6</v>
      </c>
      <c r="G45" s="2">
        <v>12</v>
      </c>
      <c r="H45" s="3">
        <f t="shared" ref="H45:H57" si="3">F45*G45</f>
        <v>72</v>
      </c>
      <c r="I45" t="s">
        <v>29</v>
      </c>
    </row>
    <row r="46" spans="1:9">
      <c r="A46">
        <v>4</v>
      </c>
      <c r="B46" s="1">
        <v>41490</v>
      </c>
      <c r="C46" s="1">
        <v>41496</v>
      </c>
      <c r="D46" t="s">
        <v>30</v>
      </c>
      <c r="E46" t="s">
        <v>7</v>
      </c>
      <c r="F46">
        <v>6</v>
      </c>
      <c r="G46" s="2">
        <v>9</v>
      </c>
      <c r="H46" s="3">
        <f t="shared" si="3"/>
        <v>54</v>
      </c>
      <c r="I46" t="s">
        <v>25</v>
      </c>
    </row>
    <row r="47" spans="1:9">
      <c r="A47">
        <v>4</v>
      </c>
      <c r="B47" s="1">
        <v>41490</v>
      </c>
      <c r="C47" s="1">
        <v>41496</v>
      </c>
      <c r="D47" t="s">
        <v>32</v>
      </c>
      <c r="E47" t="s">
        <v>7</v>
      </c>
      <c r="F47">
        <v>10</v>
      </c>
      <c r="G47" s="2">
        <v>20</v>
      </c>
      <c r="H47" s="3">
        <f t="shared" si="3"/>
        <v>200</v>
      </c>
      <c r="I47" t="s">
        <v>33</v>
      </c>
    </row>
    <row r="48" spans="1:9">
      <c r="A48">
        <v>4</v>
      </c>
      <c r="B48" s="1">
        <v>41490</v>
      </c>
      <c r="C48" s="1">
        <v>41496</v>
      </c>
      <c r="D48" t="s">
        <v>31</v>
      </c>
      <c r="E48" t="s">
        <v>12</v>
      </c>
      <c r="F48">
        <v>10</v>
      </c>
      <c r="G48" s="2">
        <v>3</v>
      </c>
      <c r="H48" s="3">
        <f t="shared" si="3"/>
        <v>30</v>
      </c>
      <c r="I48" t="s">
        <v>26</v>
      </c>
    </row>
    <row r="49" spans="1:9">
      <c r="A49">
        <v>4</v>
      </c>
      <c r="B49" s="1">
        <v>41490</v>
      </c>
      <c r="C49" s="1">
        <v>41496</v>
      </c>
      <c r="D49" t="s">
        <v>17</v>
      </c>
      <c r="E49" t="s">
        <v>12</v>
      </c>
      <c r="F49">
        <v>20</v>
      </c>
      <c r="G49" s="2">
        <v>2</v>
      </c>
      <c r="H49" s="3">
        <f t="shared" si="3"/>
        <v>40</v>
      </c>
      <c r="I49" t="s">
        <v>19</v>
      </c>
    </row>
    <row r="50" spans="1:9">
      <c r="A50">
        <v>4</v>
      </c>
      <c r="B50" s="1">
        <v>41490</v>
      </c>
      <c r="C50" s="1">
        <v>41496</v>
      </c>
      <c r="D50" t="s">
        <v>28</v>
      </c>
      <c r="E50" t="s">
        <v>7</v>
      </c>
      <c r="F50">
        <v>4</v>
      </c>
      <c r="G50" s="2">
        <v>12</v>
      </c>
      <c r="H50" s="3">
        <f t="shared" si="3"/>
        <v>48</v>
      </c>
      <c r="I50" t="s">
        <v>26</v>
      </c>
    </row>
    <row r="51" spans="1:9">
      <c r="A51">
        <v>4</v>
      </c>
      <c r="B51" s="1">
        <v>41490</v>
      </c>
      <c r="C51" s="1">
        <v>41496</v>
      </c>
      <c r="D51" t="s">
        <v>18</v>
      </c>
      <c r="E51" t="s">
        <v>12</v>
      </c>
      <c r="F51">
        <v>10</v>
      </c>
      <c r="G51" s="2">
        <v>3</v>
      </c>
      <c r="H51" s="3">
        <f t="shared" si="3"/>
        <v>30</v>
      </c>
      <c r="I51" t="s">
        <v>20</v>
      </c>
    </row>
    <row r="52" spans="1:9">
      <c r="A52">
        <v>4</v>
      </c>
      <c r="B52" s="1">
        <v>41490</v>
      </c>
      <c r="C52" s="1">
        <v>41496</v>
      </c>
      <c r="D52" t="s">
        <v>14</v>
      </c>
      <c r="E52" t="s">
        <v>12</v>
      </c>
      <c r="F52">
        <v>10</v>
      </c>
      <c r="G52" s="2">
        <v>1.5</v>
      </c>
      <c r="H52" s="3">
        <f t="shared" si="3"/>
        <v>15</v>
      </c>
      <c r="I52" t="s">
        <v>16</v>
      </c>
    </row>
    <row r="53" spans="1:9">
      <c r="A53">
        <v>4</v>
      </c>
      <c r="B53" s="1">
        <v>41490</v>
      </c>
      <c r="C53" s="1">
        <v>41496</v>
      </c>
      <c r="D53" t="s">
        <v>27</v>
      </c>
      <c r="E53" t="s">
        <v>7</v>
      </c>
      <c r="F53">
        <v>5</v>
      </c>
      <c r="G53" s="2">
        <v>11</v>
      </c>
      <c r="H53" s="3">
        <f t="shared" si="3"/>
        <v>55</v>
      </c>
      <c r="I53" t="s">
        <v>26</v>
      </c>
    </row>
    <row r="54" spans="1:9">
      <c r="A54">
        <v>4</v>
      </c>
      <c r="B54" s="1">
        <v>41490</v>
      </c>
      <c r="C54" s="1">
        <v>41496</v>
      </c>
      <c r="D54" t="s">
        <v>5</v>
      </c>
      <c r="E54" t="s">
        <v>3</v>
      </c>
      <c r="F54">
        <v>3</v>
      </c>
      <c r="G54" s="2">
        <v>10</v>
      </c>
      <c r="H54" s="3">
        <f t="shared" si="3"/>
        <v>30</v>
      </c>
      <c r="I54" t="s">
        <v>4</v>
      </c>
    </row>
    <row r="55" spans="1:9">
      <c r="A55">
        <v>4</v>
      </c>
      <c r="B55" s="1">
        <v>41490</v>
      </c>
      <c r="C55" s="1">
        <v>41496</v>
      </c>
      <c r="D55" t="s">
        <v>13</v>
      </c>
      <c r="E55" t="s">
        <v>12</v>
      </c>
      <c r="F55">
        <v>5</v>
      </c>
      <c r="G55" s="2">
        <v>2</v>
      </c>
      <c r="H55" s="3">
        <f t="shared" si="3"/>
        <v>10</v>
      </c>
      <c r="I55" t="s">
        <v>15</v>
      </c>
    </row>
    <row r="56" spans="1:9">
      <c r="A56">
        <v>4</v>
      </c>
      <c r="B56" s="1">
        <v>41490</v>
      </c>
      <c r="C56" s="1">
        <v>41496</v>
      </c>
      <c r="D56" t="s">
        <v>6</v>
      </c>
      <c r="E56" t="s">
        <v>7</v>
      </c>
      <c r="F56">
        <v>3</v>
      </c>
      <c r="G56" s="2">
        <v>10</v>
      </c>
      <c r="H56" s="3">
        <f t="shared" si="3"/>
        <v>30</v>
      </c>
      <c r="I56" t="s">
        <v>8</v>
      </c>
    </row>
    <row r="57" spans="1:9">
      <c r="A57">
        <v>4</v>
      </c>
      <c r="B57" s="1">
        <v>41490</v>
      </c>
      <c r="C57" s="1">
        <v>41496</v>
      </c>
      <c r="D57" t="s">
        <v>9</v>
      </c>
      <c r="E57" t="s">
        <v>7</v>
      </c>
      <c r="F57">
        <v>2</v>
      </c>
      <c r="G57" s="2">
        <v>10</v>
      </c>
      <c r="H57" s="3">
        <f t="shared" si="3"/>
        <v>20</v>
      </c>
      <c r="I57" t="s">
        <v>10</v>
      </c>
    </row>
    <row r="58" spans="1:9">
      <c r="H58" s="3"/>
    </row>
    <row r="59" spans="1:9">
      <c r="A59">
        <v>5</v>
      </c>
      <c r="B59" s="1">
        <v>41497</v>
      </c>
      <c r="C59" s="1">
        <v>41503</v>
      </c>
      <c r="D59" t="s">
        <v>40</v>
      </c>
      <c r="E59" t="s">
        <v>41</v>
      </c>
      <c r="F59">
        <v>2</v>
      </c>
      <c r="G59" s="2">
        <v>20</v>
      </c>
      <c r="H59" s="3">
        <f t="shared" ref="H59:H71" si="4">F59*G59</f>
        <v>40</v>
      </c>
      <c r="I59" t="s">
        <v>26</v>
      </c>
    </row>
    <row r="60" spans="1:9">
      <c r="A60">
        <v>5</v>
      </c>
      <c r="B60" s="1">
        <v>41497</v>
      </c>
      <c r="C60" s="1">
        <v>41503</v>
      </c>
      <c r="D60" t="s">
        <v>21</v>
      </c>
      <c r="E60" t="s">
        <v>7</v>
      </c>
      <c r="F60">
        <v>6</v>
      </c>
      <c r="G60" s="2">
        <v>12</v>
      </c>
      <c r="H60" s="3">
        <f t="shared" si="4"/>
        <v>72</v>
      </c>
      <c r="I60" t="s">
        <v>29</v>
      </c>
    </row>
    <row r="61" spans="1:9">
      <c r="A61">
        <v>5</v>
      </c>
      <c r="B61" s="1">
        <v>41497</v>
      </c>
      <c r="C61" s="1">
        <v>41503</v>
      </c>
      <c r="D61" t="s">
        <v>30</v>
      </c>
      <c r="E61" t="s">
        <v>7</v>
      </c>
      <c r="F61">
        <v>6</v>
      </c>
      <c r="G61" s="2">
        <v>9</v>
      </c>
      <c r="H61" s="3">
        <f t="shared" si="4"/>
        <v>54</v>
      </c>
      <c r="I61" t="s">
        <v>25</v>
      </c>
    </row>
    <row r="62" spans="1:9">
      <c r="A62">
        <v>5</v>
      </c>
      <c r="B62" s="1">
        <v>41497</v>
      </c>
      <c r="C62" s="1">
        <v>41503</v>
      </c>
      <c r="D62" t="s">
        <v>44</v>
      </c>
      <c r="E62" t="s">
        <v>7</v>
      </c>
      <c r="F62">
        <v>3</v>
      </c>
      <c r="G62" s="2">
        <v>10</v>
      </c>
      <c r="H62" s="3">
        <f t="shared" si="4"/>
        <v>30</v>
      </c>
      <c r="I62" t="s">
        <v>26</v>
      </c>
    </row>
    <row r="63" spans="1:9">
      <c r="A63">
        <v>5</v>
      </c>
      <c r="B63" s="1">
        <v>41497</v>
      </c>
      <c r="C63" s="1">
        <v>41503</v>
      </c>
      <c r="D63" t="s">
        <v>45</v>
      </c>
      <c r="E63" t="s">
        <v>7</v>
      </c>
      <c r="F63">
        <v>3</v>
      </c>
      <c r="G63" s="2">
        <v>12</v>
      </c>
      <c r="H63" s="3">
        <f t="shared" si="4"/>
        <v>36</v>
      </c>
      <c r="I63" t="s">
        <v>26</v>
      </c>
    </row>
    <row r="64" spans="1:9">
      <c r="A64">
        <v>5</v>
      </c>
      <c r="B64" s="1">
        <v>41497</v>
      </c>
      <c r="C64" s="1">
        <v>41503</v>
      </c>
      <c r="D64" t="s">
        <v>31</v>
      </c>
      <c r="E64" t="s">
        <v>12</v>
      </c>
      <c r="F64">
        <v>10</v>
      </c>
      <c r="G64" s="2">
        <v>3</v>
      </c>
      <c r="H64" s="3">
        <f t="shared" si="4"/>
        <v>30</v>
      </c>
      <c r="I64" t="s">
        <v>26</v>
      </c>
    </row>
    <row r="65" spans="1:9">
      <c r="A65">
        <v>5</v>
      </c>
      <c r="B65" s="1">
        <v>41497</v>
      </c>
      <c r="C65" s="1">
        <v>41503</v>
      </c>
      <c r="D65" t="s">
        <v>28</v>
      </c>
      <c r="E65" t="s">
        <v>7</v>
      </c>
      <c r="F65">
        <v>4</v>
      </c>
      <c r="G65" s="2">
        <v>12</v>
      </c>
      <c r="H65" s="3">
        <f t="shared" si="4"/>
        <v>48</v>
      </c>
      <c r="I65" t="s">
        <v>26</v>
      </c>
    </row>
    <row r="66" spans="1:9">
      <c r="A66">
        <v>5</v>
      </c>
      <c r="B66" s="1">
        <v>41497</v>
      </c>
      <c r="C66" s="1">
        <v>41503</v>
      </c>
      <c r="D66" t="s">
        <v>38</v>
      </c>
      <c r="E66" t="s">
        <v>7</v>
      </c>
      <c r="F66">
        <v>2</v>
      </c>
      <c r="G66" s="2">
        <v>16</v>
      </c>
      <c r="H66" s="3">
        <f t="shared" si="4"/>
        <v>32</v>
      </c>
      <c r="I66" t="s">
        <v>42</v>
      </c>
    </row>
    <row r="67" spans="1:9">
      <c r="A67">
        <v>5</v>
      </c>
      <c r="B67" s="1">
        <v>41497</v>
      </c>
      <c r="C67" s="1">
        <v>41503</v>
      </c>
      <c r="D67" t="s">
        <v>37</v>
      </c>
      <c r="E67" t="s">
        <v>7</v>
      </c>
      <c r="F67">
        <v>3</v>
      </c>
      <c r="G67" s="2">
        <v>15</v>
      </c>
      <c r="H67" s="3">
        <f t="shared" si="4"/>
        <v>45</v>
      </c>
      <c r="I67" t="s">
        <v>43</v>
      </c>
    </row>
    <row r="68" spans="1:9">
      <c r="A68">
        <v>5</v>
      </c>
      <c r="B68" s="1">
        <v>41497</v>
      </c>
      <c r="C68" s="1">
        <v>41503</v>
      </c>
      <c r="D68" t="s">
        <v>27</v>
      </c>
      <c r="E68" t="s">
        <v>7</v>
      </c>
      <c r="F68">
        <v>5</v>
      </c>
      <c r="G68" s="2">
        <v>11</v>
      </c>
      <c r="H68" s="3">
        <f t="shared" si="4"/>
        <v>55</v>
      </c>
      <c r="I68" t="s">
        <v>26</v>
      </c>
    </row>
    <row r="69" spans="1:9">
      <c r="A69">
        <v>5</v>
      </c>
      <c r="B69" s="1">
        <v>41497</v>
      </c>
      <c r="C69" s="1">
        <v>41503</v>
      </c>
      <c r="D69" t="s">
        <v>39</v>
      </c>
      <c r="E69" t="s">
        <v>7</v>
      </c>
      <c r="F69">
        <v>1</v>
      </c>
      <c r="G69" s="2">
        <v>20</v>
      </c>
      <c r="H69" s="3">
        <f t="shared" si="4"/>
        <v>20</v>
      </c>
      <c r="I69" t="s">
        <v>26</v>
      </c>
    </row>
    <row r="70" spans="1:9">
      <c r="A70">
        <v>5</v>
      </c>
      <c r="B70" s="1">
        <v>41497</v>
      </c>
      <c r="C70" s="1">
        <v>41503</v>
      </c>
      <c r="D70" t="s">
        <v>6</v>
      </c>
      <c r="E70" t="s">
        <v>7</v>
      </c>
      <c r="F70">
        <v>3</v>
      </c>
      <c r="G70" s="2">
        <v>10</v>
      </c>
      <c r="H70" s="3">
        <f t="shared" si="4"/>
        <v>30</v>
      </c>
      <c r="I70" t="s">
        <v>8</v>
      </c>
    </row>
    <row r="71" spans="1:9">
      <c r="A71">
        <v>5</v>
      </c>
      <c r="B71" s="1">
        <v>41497</v>
      </c>
      <c r="C71" s="1">
        <v>41503</v>
      </c>
      <c r="D71" t="s">
        <v>9</v>
      </c>
      <c r="E71" t="s">
        <v>7</v>
      </c>
      <c r="F71">
        <v>2</v>
      </c>
      <c r="G71" s="2">
        <v>10</v>
      </c>
      <c r="H71" s="3">
        <f t="shared" si="4"/>
        <v>20</v>
      </c>
      <c r="I71" t="s">
        <v>10</v>
      </c>
    </row>
    <row r="72" spans="1:9">
      <c r="H72" s="3"/>
    </row>
    <row r="73" spans="1:9">
      <c r="A73">
        <v>6</v>
      </c>
      <c r="B73" s="1">
        <v>41504</v>
      </c>
      <c r="C73" s="1">
        <v>41510</v>
      </c>
      <c r="D73" t="s">
        <v>40</v>
      </c>
      <c r="E73" t="s">
        <v>41</v>
      </c>
      <c r="F73">
        <v>2</v>
      </c>
      <c r="G73" s="2">
        <v>20</v>
      </c>
      <c r="H73" s="3">
        <f t="shared" ref="H73:H85" si="5">F73*G73</f>
        <v>40</v>
      </c>
      <c r="I73" t="s">
        <v>26</v>
      </c>
    </row>
    <row r="74" spans="1:9">
      <c r="A74">
        <v>6</v>
      </c>
      <c r="B74" s="1">
        <v>41504</v>
      </c>
      <c r="C74" s="1">
        <v>41510</v>
      </c>
      <c r="D74" t="s">
        <v>21</v>
      </c>
      <c r="E74" t="s">
        <v>7</v>
      </c>
      <c r="F74">
        <v>6</v>
      </c>
      <c r="G74" s="2">
        <v>12</v>
      </c>
      <c r="H74" s="3">
        <f t="shared" si="5"/>
        <v>72</v>
      </c>
      <c r="I74" t="s">
        <v>29</v>
      </c>
    </row>
    <row r="75" spans="1:9">
      <c r="A75">
        <v>6</v>
      </c>
      <c r="B75" s="1">
        <v>41504</v>
      </c>
      <c r="C75" s="1">
        <v>41510</v>
      </c>
      <c r="D75" t="s">
        <v>44</v>
      </c>
      <c r="E75" t="s">
        <v>7</v>
      </c>
      <c r="F75">
        <v>5</v>
      </c>
      <c r="G75" s="2">
        <v>10</v>
      </c>
      <c r="H75" s="3">
        <f t="shared" si="5"/>
        <v>50</v>
      </c>
      <c r="I75" t="s">
        <v>26</v>
      </c>
    </row>
    <row r="76" spans="1:9">
      <c r="A76">
        <v>6</v>
      </c>
      <c r="B76" s="1">
        <v>41504</v>
      </c>
      <c r="C76" s="1">
        <v>41510</v>
      </c>
      <c r="D76" t="s">
        <v>45</v>
      </c>
      <c r="E76" t="s">
        <v>7</v>
      </c>
      <c r="F76">
        <v>4</v>
      </c>
      <c r="G76" s="2">
        <v>12</v>
      </c>
      <c r="H76" s="3">
        <f t="shared" si="5"/>
        <v>48</v>
      </c>
      <c r="I76" t="s">
        <v>26</v>
      </c>
    </row>
    <row r="77" spans="1:9">
      <c r="A77">
        <v>6</v>
      </c>
      <c r="B77" s="1">
        <v>41504</v>
      </c>
      <c r="C77" s="1">
        <v>41510</v>
      </c>
      <c r="D77" t="s">
        <v>55</v>
      </c>
      <c r="E77" t="s">
        <v>7</v>
      </c>
      <c r="F77">
        <v>1</v>
      </c>
      <c r="G77" s="2">
        <v>18</v>
      </c>
      <c r="H77" s="3">
        <f t="shared" si="5"/>
        <v>18</v>
      </c>
      <c r="I77" t="s">
        <v>56</v>
      </c>
    </row>
    <row r="78" spans="1:9">
      <c r="A78">
        <v>6</v>
      </c>
      <c r="B78" s="1">
        <v>41504</v>
      </c>
      <c r="C78" s="1">
        <v>41510</v>
      </c>
      <c r="D78" t="s">
        <v>46</v>
      </c>
      <c r="E78" t="s">
        <v>47</v>
      </c>
      <c r="F78">
        <v>1</v>
      </c>
      <c r="G78" s="2">
        <v>50</v>
      </c>
      <c r="H78" s="3">
        <f t="shared" si="5"/>
        <v>50</v>
      </c>
      <c r="I78" t="s">
        <v>26</v>
      </c>
    </row>
    <row r="79" spans="1:9">
      <c r="A79">
        <v>6</v>
      </c>
      <c r="B79" s="1">
        <v>41504</v>
      </c>
      <c r="C79" s="1">
        <v>41510</v>
      </c>
      <c r="D79" t="s">
        <v>28</v>
      </c>
      <c r="E79" t="s">
        <v>7</v>
      </c>
      <c r="F79">
        <v>4</v>
      </c>
      <c r="G79" s="2">
        <v>12</v>
      </c>
      <c r="H79" s="3">
        <f t="shared" si="5"/>
        <v>48</v>
      </c>
      <c r="I79" t="s">
        <v>26</v>
      </c>
    </row>
    <row r="80" spans="1:9">
      <c r="A80">
        <v>6</v>
      </c>
      <c r="B80" s="1">
        <v>41504</v>
      </c>
      <c r="C80" s="1">
        <v>41510</v>
      </c>
      <c r="D80" t="s">
        <v>38</v>
      </c>
      <c r="E80" t="s">
        <v>7</v>
      </c>
      <c r="F80">
        <v>2</v>
      </c>
      <c r="G80" s="2">
        <v>16</v>
      </c>
      <c r="H80" s="3">
        <f t="shared" si="5"/>
        <v>32</v>
      </c>
      <c r="I80" t="s">
        <v>42</v>
      </c>
    </row>
    <row r="81" spans="1:9">
      <c r="A81">
        <v>6</v>
      </c>
      <c r="B81" s="1">
        <v>41504</v>
      </c>
      <c r="C81" s="1">
        <v>41510</v>
      </c>
      <c r="D81" t="s">
        <v>37</v>
      </c>
      <c r="E81" t="s">
        <v>7</v>
      </c>
      <c r="F81">
        <v>3</v>
      </c>
      <c r="G81" s="2">
        <v>15</v>
      </c>
      <c r="H81" s="3">
        <f t="shared" si="5"/>
        <v>45</v>
      </c>
      <c r="I81" t="s">
        <v>43</v>
      </c>
    </row>
    <row r="82" spans="1:9">
      <c r="A82">
        <v>6</v>
      </c>
      <c r="B82" s="1">
        <v>41504</v>
      </c>
      <c r="C82" s="1">
        <v>41510</v>
      </c>
      <c r="D82" t="s">
        <v>27</v>
      </c>
      <c r="E82" t="s">
        <v>7</v>
      </c>
      <c r="F82">
        <v>5</v>
      </c>
      <c r="G82" s="2">
        <v>11</v>
      </c>
      <c r="H82" s="3">
        <f t="shared" si="5"/>
        <v>55</v>
      </c>
      <c r="I82" t="s">
        <v>26</v>
      </c>
    </row>
    <row r="83" spans="1:9">
      <c r="A83">
        <v>6</v>
      </c>
      <c r="B83" s="1">
        <v>41504</v>
      </c>
      <c r="C83" s="1">
        <v>41510</v>
      </c>
      <c r="D83" t="s">
        <v>39</v>
      </c>
      <c r="E83" t="s">
        <v>7</v>
      </c>
      <c r="F83">
        <v>1</v>
      </c>
      <c r="G83" s="2">
        <v>20</v>
      </c>
      <c r="H83" s="3">
        <f t="shared" si="5"/>
        <v>20</v>
      </c>
      <c r="I83" t="s">
        <v>26</v>
      </c>
    </row>
    <row r="84" spans="1:9">
      <c r="A84">
        <v>6</v>
      </c>
      <c r="B84" s="1">
        <v>41504</v>
      </c>
      <c r="C84" s="1">
        <v>41510</v>
      </c>
      <c r="D84" t="s">
        <v>6</v>
      </c>
      <c r="E84" t="s">
        <v>7</v>
      </c>
      <c r="F84">
        <v>4</v>
      </c>
      <c r="G84" s="2">
        <v>10</v>
      </c>
      <c r="H84" s="3">
        <f t="shared" si="5"/>
        <v>40</v>
      </c>
      <c r="I84" t="s">
        <v>8</v>
      </c>
    </row>
    <row r="85" spans="1:9">
      <c r="A85">
        <v>6</v>
      </c>
      <c r="B85" s="1">
        <v>41504</v>
      </c>
      <c r="C85" s="1">
        <v>41510</v>
      </c>
      <c r="D85" t="s">
        <v>9</v>
      </c>
      <c r="E85" t="s">
        <v>7</v>
      </c>
      <c r="F85">
        <v>5</v>
      </c>
      <c r="G85" s="2">
        <v>10</v>
      </c>
      <c r="H85" s="3">
        <f t="shared" si="5"/>
        <v>50</v>
      </c>
      <c r="I85" t="s">
        <v>10</v>
      </c>
    </row>
    <row r="86" spans="1:9">
      <c r="H86" s="3"/>
    </row>
    <row r="87" spans="1:9">
      <c r="A87">
        <v>7</v>
      </c>
      <c r="B87" s="1">
        <v>41511</v>
      </c>
      <c r="C87" s="1">
        <v>41517</v>
      </c>
      <c r="D87" t="s">
        <v>40</v>
      </c>
      <c r="E87" t="s">
        <v>41</v>
      </c>
      <c r="F87">
        <v>3</v>
      </c>
      <c r="G87" s="2">
        <v>20</v>
      </c>
      <c r="H87" s="3">
        <f t="shared" ref="H87:H99" si="6">F87*G87</f>
        <v>60</v>
      </c>
      <c r="I87" t="s">
        <v>26</v>
      </c>
    </row>
    <row r="88" spans="1:9">
      <c r="A88">
        <v>7</v>
      </c>
      <c r="B88" s="1">
        <v>41511</v>
      </c>
      <c r="C88" s="1">
        <v>41517</v>
      </c>
      <c r="D88" t="s">
        <v>48</v>
      </c>
      <c r="E88" t="s">
        <v>49</v>
      </c>
      <c r="F88">
        <v>3</v>
      </c>
      <c r="G88" s="2">
        <v>35</v>
      </c>
      <c r="H88" s="3">
        <f t="shared" si="6"/>
        <v>105</v>
      </c>
      <c r="I88" t="s">
        <v>26</v>
      </c>
    </row>
    <row r="89" spans="1:9">
      <c r="A89">
        <v>7</v>
      </c>
      <c r="B89" s="1">
        <v>41511</v>
      </c>
      <c r="C89" s="1">
        <v>41517</v>
      </c>
      <c r="D89" t="s">
        <v>45</v>
      </c>
      <c r="E89" t="s">
        <v>7</v>
      </c>
      <c r="F89">
        <v>6</v>
      </c>
      <c r="G89" s="2">
        <v>12</v>
      </c>
      <c r="H89" s="3">
        <f t="shared" si="6"/>
        <v>72</v>
      </c>
      <c r="I89" t="s">
        <v>26</v>
      </c>
    </row>
    <row r="90" spans="1:9">
      <c r="A90">
        <v>7</v>
      </c>
      <c r="B90" s="1">
        <v>41511</v>
      </c>
      <c r="C90" s="1">
        <v>41517</v>
      </c>
      <c r="D90" t="s">
        <v>55</v>
      </c>
      <c r="E90" t="s">
        <v>7</v>
      </c>
      <c r="F90">
        <v>2</v>
      </c>
      <c r="G90" s="2">
        <v>18</v>
      </c>
      <c r="H90" s="3">
        <f t="shared" si="6"/>
        <v>36</v>
      </c>
      <c r="I90" t="s">
        <v>56</v>
      </c>
    </row>
    <row r="91" spans="1:9">
      <c r="A91">
        <v>7</v>
      </c>
      <c r="B91" s="1">
        <v>41511</v>
      </c>
      <c r="C91" s="1">
        <v>41517</v>
      </c>
      <c r="D91" t="s">
        <v>50</v>
      </c>
      <c r="E91" t="s">
        <v>47</v>
      </c>
      <c r="F91">
        <v>3</v>
      </c>
      <c r="G91" s="2">
        <v>15</v>
      </c>
      <c r="H91" s="3">
        <f t="shared" si="6"/>
        <v>45</v>
      </c>
      <c r="I91" t="s">
        <v>26</v>
      </c>
    </row>
    <row r="92" spans="1:9">
      <c r="A92">
        <v>7</v>
      </c>
      <c r="B92" s="1">
        <v>41511</v>
      </c>
      <c r="C92" s="1">
        <v>41517</v>
      </c>
      <c r="D92" t="s">
        <v>46</v>
      </c>
      <c r="E92" t="s">
        <v>47</v>
      </c>
      <c r="F92">
        <v>2</v>
      </c>
      <c r="G92" s="2">
        <v>50</v>
      </c>
      <c r="H92" s="3">
        <f t="shared" si="6"/>
        <v>100</v>
      </c>
      <c r="I92" t="s">
        <v>26</v>
      </c>
    </row>
    <row r="93" spans="1:9">
      <c r="A93">
        <v>7</v>
      </c>
      <c r="B93" s="1">
        <v>41511</v>
      </c>
      <c r="C93" s="1">
        <v>41517</v>
      </c>
      <c r="D93" t="s">
        <v>28</v>
      </c>
      <c r="E93" t="s">
        <v>7</v>
      </c>
      <c r="F93">
        <v>5</v>
      </c>
      <c r="G93" s="2">
        <v>12</v>
      </c>
      <c r="H93" s="3">
        <f t="shared" si="6"/>
        <v>60</v>
      </c>
      <c r="I93" t="s">
        <v>51</v>
      </c>
    </row>
    <row r="94" spans="1:9">
      <c r="A94">
        <v>7</v>
      </c>
      <c r="B94" s="1">
        <v>41511</v>
      </c>
      <c r="C94" s="1">
        <v>41517</v>
      </c>
      <c r="D94" t="s">
        <v>38</v>
      </c>
      <c r="E94" t="s">
        <v>7</v>
      </c>
      <c r="F94">
        <v>2</v>
      </c>
      <c r="G94" s="2">
        <v>16</v>
      </c>
      <c r="H94" s="3">
        <f t="shared" si="6"/>
        <v>32</v>
      </c>
      <c r="I94" t="s">
        <v>42</v>
      </c>
    </row>
    <row r="95" spans="1:9">
      <c r="A95">
        <v>7</v>
      </c>
      <c r="B95" s="1">
        <v>41511</v>
      </c>
      <c r="C95" s="1">
        <v>41517</v>
      </c>
      <c r="D95" t="s">
        <v>37</v>
      </c>
      <c r="E95" t="s">
        <v>7</v>
      </c>
      <c r="F95">
        <v>3</v>
      </c>
      <c r="G95" s="2">
        <v>15</v>
      </c>
      <c r="H95" s="3">
        <f t="shared" si="6"/>
        <v>45</v>
      </c>
      <c r="I95" t="s">
        <v>43</v>
      </c>
    </row>
    <row r="96" spans="1:9">
      <c r="A96">
        <v>7</v>
      </c>
      <c r="B96" s="1">
        <v>41511</v>
      </c>
      <c r="C96" s="1">
        <v>41517</v>
      </c>
      <c r="D96" t="s">
        <v>27</v>
      </c>
      <c r="E96" t="s">
        <v>7</v>
      </c>
      <c r="F96">
        <v>7</v>
      </c>
      <c r="G96" s="2">
        <v>11</v>
      </c>
      <c r="H96" s="3">
        <f t="shared" si="6"/>
        <v>77</v>
      </c>
      <c r="I96" t="s">
        <v>52</v>
      </c>
    </row>
    <row r="97" spans="1:9">
      <c r="A97">
        <v>7</v>
      </c>
      <c r="B97" s="1">
        <v>41511</v>
      </c>
      <c r="C97" s="1">
        <v>41517</v>
      </c>
      <c r="D97" t="s">
        <v>39</v>
      </c>
      <c r="E97" t="s">
        <v>7</v>
      </c>
      <c r="F97">
        <v>1</v>
      </c>
      <c r="G97" s="2">
        <v>20</v>
      </c>
      <c r="H97" s="3">
        <f t="shared" si="6"/>
        <v>20</v>
      </c>
      <c r="I97" t="s">
        <v>26</v>
      </c>
    </row>
    <row r="98" spans="1:9">
      <c r="A98">
        <v>7</v>
      </c>
      <c r="B98" s="1">
        <v>41511</v>
      </c>
      <c r="C98" s="1">
        <v>41517</v>
      </c>
      <c r="D98" t="s">
        <v>6</v>
      </c>
      <c r="E98" t="s">
        <v>7</v>
      </c>
      <c r="F98">
        <v>4</v>
      </c>
      <c r="G98" s="2">
        <v>10</v>
      </c>
      <c r="H98" s="3">
        <f t="shared" si="6"/>
        <v>40</v>
      </c>
      <c r="I98" t="s">
        <v>8</v>
      </c>
    </row>
    <row r="99" spans="1:9">
      <c r="A99">
        <v>7</v>
      </c>
      <c r="B99" s="1">
        <v>41511</v>
      </c>
      <c r="C99" s="1">
        <v>41517</v>
      </c>
      <c r="D99" t="s">
        <v>9</v>
      </c>
      <c r="E99" t="s">
        <v>7</v>
      </c>
      <c r="F99">
        <v>5</v>
      </c>
      <c r="G99" s="2">
        <v>10</v>
      </c>
      <c r="H99" s="3">
        <f t="shared" si="6"/>
        <v>50</v>
      </c>
      <c r="I99" t="s">
        <v>10</v>
      </c>
    </row>
    <row r="100" spans="1:9">
      <c r="H100" s="3"/>
    </row>
    <row r="101" spans="1:9">
      <c r="A101">
        <v>8</v>
      </c>
      <c r="B101" s="1">
        <v>41518</v>
      </c>
      <c r="C101" s="1">
        <v>41524</v>
      </c>
      <c r="D101" t="s">
        <v>40</v>
      </c>
      <c r="E101" t="s">
        <v>41</v>
      </c>
      <c r="F101">
        <v>3</v>
      </c>
      <c r="G101" s="2">
        <v>20</v>
      </c>
      <c r="H101" s="3">
        <f t="shared" ref="H101:H113" si="7">F101*G101</f>
        <v>60</v>
      </c>
      <c r="I101" t="s">
        <v>26</v>
      </c>
    </row>
    <row r="102" spans="1:9">
      <c r="A102">
        <v>8</v>
      </c>
      <c r="B102" s="1">
        <v>41518</v>
      </c>
      <c r="C102" s="1">
        <v>41524</v>
      </c>
      <c r="D102" t="s">
        <v>48</v>
      </c>
      <c r="E102" t="s">
        <v>49</v>
      </c>
      <c r="F102">
        <v>3</v>
      </c>
      <c r="G102" s="2">
        <v>35</v>
      </c>
      <c r="H102" s="3">
        <f t="shared" si="7"/>
        <v>105</v>
      </c>
      <c r="I102" t="s">
        <v>26</v>
      </c>
    </row>
    <row r="103" spans="1:9">
      <c r="A103">
        <v>8</v>
      </c>
      <c r="B103" s="1">
        <v>41518</v>
      </c>
      <c r="C103" s="1">
        <v>41524</v>
      </c>
      <c r="D103" t="s">
        <v>45</v>
      </c>
      <c r="E103" t="s">
        <v>7</v>
      </c>
      <c r="F103">
        <v>6</v>
      </c>
      <c r="G103" s="2">
        <v>12</v>
      </c>
      <c r="H103" s="3">
        <f t="shared" si="7"/>
        <v>72</v>
      </c>
      <c r="I103" t="s">
        <v>26</v>
      </c>
    </row>
    <row r="104" spans="1:9">
      <c r="A104">
        <v>8</v>
      </c>
      <c r="B104" s="1">
        <v>41518</v>
      </c>
      <c r="C104" s="1">
        <v>41524</v>
      </c>
      <c r="D104" t="s">
        <v>55</v>
      </c>
      <c r="E104" t="s">
        <v>7</v>
      </c>
      <c r="F104">
        <v>2</v>
      </c>
      <c r="G104" s="2">
        <v>18</v>
      </c>
      <c r="H104" s="3">
        <f t="shared" si="7"/>
        <v>36</v>
      </c>
      <c r="I104" t="s">
        <v>56</v>
      </c>
    </row>
    <row r="105" spans="1:9">
      <c r="A105">
        <v>8</v>
      </c>
      <c r="B105" s="1">
        <v>41518</v>
      </c>
      <c r="C105" s="1">
        <v>41524</v>
      </c>
      <c r="D105" t="s">
        <v>50</v>
      </c>
      <c r="E105" t="s">
        <v>47</v>
      </c>
      <c r="F105">
        <v>3</v>
      </c>
      <c r="G105" s="2">
        <v>15</v>
      </c>
      <c r="H105" s="3">
        <f t="shared" si="7"/>
        <v>45</v>
      </c>
      <c r="I105" t="s">
        <v>26</v>
      </c>
    </row>
    <row r="106" spans="1:9">
      <c r="A106">
        <v>8</v>
      </c>
      <c r="B106" s="1">
        <v>41518</v>
      </c>
      <c r="C106" s="1">
        <v>41524</v>
      </c>
      <c r="D106" t="s">
        <v>46</v>
      </c>
      <c r="E106" t="s">
        <v>47</v>
      </c>
      <c r="F106">
        <v>2</v>
      </c>
      <c r="G106" s="2">
        <v>50</v>
      </c>
      <c r="H106" s="3">
        <f t="shared" si="7"/>
        <v>100</v>
      </c>
      <c r="I106" t="s">
        <v>26</v>
      </c>
    </row>
    <row r="107" spans="1:9">
      <c r="A107">
        <v>8</v>
      </c>
      <c r="B107" s="1">
        <v>41518</v>
      </c>
      <c r="C107" s="1">
        <v>41524</v>
      </c>
      <c r="D107" t="s">
        <v>28</v>
      </c>
      <c r="E107" t="s">
        <v>7</v>
      </c>
      <c r="F107">
        <v>5</v>
      </c>
      <c r="G107" s="2">
        <v>12</v>
      </c>
      <c r="H107" s="3">
        <f t="shared" si="7"/>
        <v>60</v>
      </c>
      <c r="I107" t="s">
        <v>51</v>
      </c>
    </row>
    <row r="108" spans="1:9">
      <c r="A108">
        <v>8</v>
      </c>
      <c r="B108" s="1">
        <v>41518</v>
      </c>
      <c r="C108" s="1">
        <v>41524</v>
      </c>
      <c r="D108" t="s">
        <v>38</v>
      </c>
      <c r="E108" t="s">
        <v>7</v>
      </c>
      <c r="F108">
        <v>2</v>
      </c>
      <c r="G108" s="2">
        <v>16</v>
      </c>
      <c r="H108" s="3">
        <f t="shared" si="7"/>
        <v>32</v>
      </c>
      <c r="I108" t="s">
        <v>42</v>
      </c>
    </row>
    <row r="109" spans="1:9">
      <c r="A109">
        <v>8</v>
      </c>
      <c r="B109" s="1">
        <v>41518</v>
      </c>
      <c r="C109" s="1">
        <v>41524</v>
      </c>
      <c r="D109" t="s">
        <v>37</v>
      </c>
      <c r="E109" t="s">
        <v>7</v>
      </c>
      <c r="F109">
        <v>3</v>
      </c>
      <c r="G109" s="2">
        <v>15</v>
      </c>
      <c r="H109" s="3">
        <f t="shared" si="7"/>
        <v>45</v>
      </c>
      <c r="I109" t="s">
        <v>43</v>
      </c>
    </row>
    <row r="110" spans="1:9">
      <c r="A110">
        <v>8</v>
      </c>
      <c r="B110" s="1">
        <v>41518</v>
      </c>
      <c r="C110" s="1">
        <v>41524</v>
      </c>
      <c r="D110" t="s">
        <v>27</v>
      </c>
      <c r="E110" t="s">
        <v>7</v>
      </c>
      <c r="F110">
        <v>7</v>
      </c>
      <c r="G110" s="2">
        <v>11</v>
      </c>
      <c r="H110" s="3">
        <f t="shared" si="7"/>
        <v>77</v>
      </c>
      <c r="I110" t="s">
        <v>52</v>
      </c>
    </row>
    <row r="111" spans="1:9">
      <c r="A111">
        <v>8</v>
      </c>
      <c r="B111" s="1">
        <v>41518</v>
      </c>
      <c r="C111" s="1">
        <v>41524</v>
      </c>
      <c r="D111" t="s">
        <v>39</v>
      </c>
      <c r="E111" t="s">
        <v>7</v>
      </c>
      <c r="F111">
        <v>1</v>
      </c>
      <c r="G111" s="2">
        <v>20</v>
      </c>
      <c r="H111" s="3">
        <f t="shared" si="7"/>
        <v>20</v>
      </c>
      <c r="I111" t="s">
        <v>26</v>
      </c>
    </row>
    <row r="112" spans="1:9">
      <c r="A112">
        <v>8</v>
      </c>
      <c r="B112" s="1">
        <v>41518</v>
      </c>
      <c r="C112" s="1">
        <v>41524</v>
      </c>
      <c r="D112" t="s">
        <v>6</v>
      </c>
      <c r="E112" t="s">
        <v>7</v>
      </c>
      <c r="F112">
        <v>4</v>
      </c>
      <c r="G112" s="2">
        <v>12</v>
      </c>
      <c r="H112" s="3">
        <f t="shared" si="7"/>
        <v>48</v>
      </c>
      <c r="I112" t="s">
        <v>8</v>
      </c>
    </row>
    <row r="113" spans="1:9">
      <c r="A113">
        <v>8</v>
      </c>
      <c r="B113" s="1">
        <v>41518</v>
      </c>
      <c r="C113" s="1">
        <v>41524</v>
      </c>
      <c r="D113" t="s">
        <v>9</v>
      </c>
      <c r="E113" t="s">
        <v>7</v>
      </c>
      <c r="F113">
        <v>5</v>
      </c>
      <c r="G113" s="2">
        <v>12</v>
      </c>
      <c r="H113" s="3">
        <f t="shared" si="7"/>
        <v>60</v>
      </c>
      <c r="I113" t="s">
        <v>10</v>
      </c>
    </row>
    <row r="114" spans="1:9">
      <c r="H114" s="3"/>
    </row>
    <row r="115" spans="1:9">
      <c r="A115">
        <v>9</v>
      </c>
      <c r="B115" s="1">
        <v>41525</v>
      </c>
      <c r="C115" s="1">
        <v>41531</v>
      </c>
      <c r="D115" t="s">
        <v>40</v>
      </c>
      <c r="E115" t="s">
        <v>41</v>
      </c>
      <c r="F115">
        <v>3</v>
      </c>
      <c r="G115" s="2">
        <v>20</v>
      </c>
      <c r="H115" s="3">
        <f t="shared" ref="H115:H128" si="8">F115*G115</f>
        <v>60</v>
      </c>
      <c r="I115" t="s">
        <v>26</v>
      </c>
    </row>
    <row r="116" spans="1:9">
      <c r="A116">
        <v>9</v>
      </c>
      <c r="B116" s="1">
        <v>41525</v>
      </c>
      <c r="C116" s="1">
        <v>41531</v>
      </c>
      <c r="D116" t="s">
        <v>48</v>
      </c>
      <c r="E116" t="s">
        <v>49</v>
      </c>
      <c r="F116">
        <v>2</v>
      </c>
      <c r="G116" s="2">
        <v>35</v>
      </c>
      <c r="H116" s="3">
        <f t="shared" si="8"/>
        <v>70</v>
      </c>
      <c r="I116" t="s">
        <v>26</v>
      </c>
    </row>
    <row r="117" spans="1:9">
      <c r="A117">
        <v>9</v>
      </c>
      <c r="B117" s="1">
        <v>41525</v>
      </c>
      <c r="C117" s="1">
        <v>41531</v>
      </c>
      <c r="D117" t="s">
        <v>45</v>
      </c>
      <c r="E117" t="s">
        <v>7</v>
      </c>
      <c r="F117">
        <v>5</v>
      </c>
      <c r="G117" s="2">
        <v>12</v>
      </c>
      <c r="H117" s="3">
        <f t="shared" si="8"/>
        <v>60</v>
      </c>
      <c r="I117" t="s">
        <v>26</v>
      </c>
    </row>
    <row r="118" spans="1:9">
      <c r="A118">
        <v>9</v>
      </c>
      <c r="B118" s="1">
        <v>41525</v>
      </c>
      <c r="C118" s="1">
        <v>41531</v>
      </c>
      <c r="D118" t="s">
        <v>55</v>
      </c>
      <c r="E118" t="s">
        <v>7</v>
      </c>
      <c r="F118">
        <v>3</v>
      </c>
      <c r="G118" s="2">
        <v>18</v>
      </c>
      <c r="H118" s="3">
        <f t="shared" si="8"/>
        <v>54</v>
      </c>
      <c r="I118" t="s">
        <v>56</v>
      </c>
    </row>
    <row r="119" spans="1:9">
      <c r="A119">
        <v>9</v>
      </c>
      <c r="B119" s="1">
        <v>41525</v>
      </c>
      <c r="C119" s="1">
        <v>41531</v>
      </c>
      <c r="D119" t="s">
        <v>50</v>
      </c>
      <c r="E119" t="s">
        <v>47</v>
      </c>
      <c r="F119">
        <v>3</v>
      </c>
      <c r="G119" s="2">
        <v>15</v>
      </c>
      <c r="H119" s="3">
        <f t="shared" si="8"/>
        <v>45</v>
      </c>
      <c r="I119" t="s">
        <v>26</v>
      </c>
    </row>
    <row r="120" spans="1:9">
      <c r="A120">
        <v>9</v>
      </c>
      <c r="B120" s="1">
        <v>41525</v>
      </c>
      <c r="C120" s="1">
        <v>41531</v>
      </c>
      <c r="D120" t="s">
        <v>46</v>
      </c>
      <c r="E120" t="s">
        <v>47</v>
      </c>
      <c r="F120">
        <v>2</v>
      </c>
      <c r="G120" s="2">
        <v>50</v>
      </c>
      <c r="H120" s="3">
        <f t="shared" si="8"/>
        <v>100</v>
      </c>
      <c r="I120" t="s">
        <v>26</v>
      </c>
    </row>
    <row r="121" spans="1:9">
      <c r="A121">
        <v>9</v>
      </c>
      <c r="B121" s="1">
        <v>41525</v>
      </c>
      <c r="C121" s="1">
        <v>41531</v>
      </c>
      <c r="D121" t="s">
        <v>62</v>
      </c>
      <c r="E121" t="s">
        <v>63</v>
      </c>
      <c r="F121">
        <v>1</v>
      </c>
      <c r="G121" s="2">
        <v>25</v>
      </c>
      <c r="H121" s="3">
        <f t="shared" si="8"/>
        <v>25</v>
      </c>
      <c r="I121" t="s">
        <v>64</v>
      </c>
    </row>
    <row r="122" spans="1:9">
      <c r="A122">
        <v>9</v>
      </c>
      <c r="B122" s="1">
        <v>41525</v>
      </c>
      <c r="C122" s="1">
        <v>41531</v>
      </c>
      <c r="D122" t="s">
        <v>28</v>
      </c>
      <c r="E122" t="s">
        <v>7</v>
      </c>
      <c r="F122">
        <v>3</v>
      </c>
      <c r="G122" s="2">
        <v>12</v>
      </c>
      <c r="H122" s="3">
        <f t="shared" si="8"/>
        <v>36</v>
      </c>
      <c r="I122" t="s">
        <v>51</v>
      </c>
    </row>
    <row r="123" spans="1:9">
      <c r="A123">
        <v>9</v>
      </c>
      <c r="B123" s="1">
        <v>41525</v>
      </c>
      <c r="C123" s="1">
        <v>41531</v>
      </c>
      <c r="D123" t="s">
        <v>53</v>
      </c>
      <c r="E123" t="s">
        <v>7</v>
      </c>
      <c r="F123">
        <v>5</v>
      </c>
      <c r="G123" s="2">
        <v>18</v>
      </c>
      <c r="H123" s="3">
        <f t="shared" si="8"/>
        <v>90</v>
      </c>
      <c r="I123" t="s">
        <v>26</v>
      </c>
    </row>
    <row r="124" spans="1:9">
      <c r="A124">
        <v>9</v>
      </c>
      <c r="B124" s="1">
        <v>41525</v>
      </c>
      <c r="C124" s="1">
        <v>41531</v>
      </c>
      <c r="D124" t="s">
        <v>37</v>
      </c>
      <c r="E124" t="s">
        <v>7</v>
      </c>
      <c r="F124">
        <v>3</v>
      </c>
      <c r="G124" s="2">
        <v>15</v>
      </c>
      <c r="H124" s="3">
        <f t="shared" si="8"/>
        <v>45</v>
      </c>
      <c r="I124" t="s">
        <v>43</v>
      </c>
    </row>
    <row r="125" spans="1:9">
      <c r="A125">
        <v>9</v>
      </c>
      <c r="B125" s="1">
        <v>41525</v>
      </c>
      <c r="C125" s="1">
        <v>41531</v>
      </c>
      <c r="D125" t="s">
        <v>27</v>
      </c>
      <c r="E125" t="s">
        <v>7</v>
      </c>
      <c r="F125">
        <v>4</v>
      </c>
      <c r="G125" s="2">
        <v>11</v>
      </c>
      <c r="H125" s="3">
        <f t="shared" si="8"/>
        <v>44</v>
      </c>
      <c r="I125" t="s">
        <v>52</v>
      </c>
    </row>
    <row r="126" spans="1:9">
      <c r="A126">
        <v>9</v>
      </c>
      <c r="B126" s="1">
        <v>41525</v>
      </c>
      <c r="C126" s="1">
        <v>41531</v>
      </c>
      <c r="D126" t="s">
        <v>39</v>
      </c>
      <c r="E126" t="s">
        <v>7</v>
      </c>
      <c r="F126">
        <v>1</v>
      </c>
      <c r="G126" s="2">
        <v>20</v>
      </c>
      <c r="H126" s="3">
        <f t="shared" si="8"/>
        <v>20</v>
      </c>
      <c r="I126" t="s">
        <v>26</v>
      </c>
    </row>
    <row r="127" spans="1:9">
      <c r="A127">
        <v>9</v>
      </c>
      <c r="B127" s="1">
        <v>41525</v>
      </c>
      <c r="C127" s="1">
        <v>41531</v>
      </c>
      <c r="D127" t="s">
        <v>6</v>
      </c>
      <c r="E127" t="s">
        <v>7</v>
      </c>
      <c r="F127">
        <v>8</v>
      </c>
      <c r="G127" s="2">
        <v>12</v>
      </c>
      <c r="H127" s="3">
        <f t="shared" si="8"/>
        <v>96</v>
      </c>
      <c r="I127" t="s">
        <v>8</v>
      </c>
    </row>
    <row r="128" spans="1:9">
      <c r="A128">
        <v>9</v>
      </c>
      <c r="B128" s="1">
        <v>41525</v>
      </c>
      <c r="C128" s="1">
        <v>41531</v>
      </c>
      <c r="D128" t="s">
        <v>9</v>
      </c>
      <c r="E128" t="s">
        <v>7</v>
      </c>
      <c r="F128">
        <v>3</v>
      </c>
      <c r="G128" s="2">
        <v>12</v>
      </c>
      <c r="H128" s="3">
        <f t="shared" si="8"/>
        <v>36</v>
      </c>
      <c r="I128" t="s">
        <v>10</v>
      </c>
    </row>
    <row r="129" spans="1:9">
      <c r="H129" s="3"/>
    </row>
    <row r="130" spans="1:9">
      <c r="A130">
        <v>10</v>
      </c>
      <c r="B130" s="1">
        <v>41532</v>
      </c>
      <c r="C130" s="1">
        <v>41538</v>
      </c>
      <c r="D130" t="s">
        <v>57</v>
      </c>
      <c r="E130" t="s">
        <v>58</v>
      </c>
      <c r="F130">
        <v>2</v>
      </c>
      <c r="G130" s="2">
        <v>16</v>
      </c>
      <c r="H130" s="3">
        <f t="shared" ref="H130:H145" si="9">F130*G130</f>
        <v>32</v>
      </c>
      <c r="I130" t="s">
        <v>60</v>
      </c>
    </row>
    <row r="131" spans="1:9">
      <c r="A131">
        <v>10</v>
      </c>
      <c r="B131" s="1">
        <v>41532</v>
      </c>
      <c r="C131" s="1">
        <v>41538</v>
      </c>
      <c r="D131" t="s">
        <v>40</v>
      </c>
      <c r="E131" t="s">
        <v>41</v>
      </c>
      <c r="F131">
        <v>3</v>
      </c>
      <c r="G131" s="2">
        <v>20</v>
      </c>
      <c r="H131" s="3">
        <f t="shared" si="9"/>
        <v>60</v>
      </c>
      <c r="I131" t="s">
        <v>26</v>
      </c>
    </row>
    <row r="132" spans="1:9">
      <c r="A132">
        <v>10</v>
      </c>
      <c r="B132" s="1">
        <v>41532</v>
      </c>
      <c r="C132" s="1">
        <v>41538</v>
      </c>
      <c r="D132" t="s">
        <v>59</v>
      </c>
      <c r="E132" t="s">
        <v>58</v>
      </c>
      <c r="F132">
        <v>4</v>
      </c>
      <c r="G132" s="2">
        <v>14</v>
      </c>
      <c r="H132" s="3">
        <f t="shared" si="9"/>
        <v>56</v>
      </c>
      <c r="I132" t="s">
        <v>61</v>
      </c>
    </row>
    <row r="133" spans="1:9">
      <c r="A133">
        <v>10</v>
      </c>
      <c r="B133" s="1">
        <v>41532</v>
      </c>
      <c r="C133" s="1">
        <v>41538</v>
      </c>
      <c r="D133" t="s">
        <v>48</v>
      </c>
      <c r="E133" t="s">
        <v>49</v>
      </c>
      <c r="F133">
        <v>2</v>
      </c>
      <c r="G133" s="2">
        <v>35</v>
      </c>
      <c r="H133" s="3">
        <f t="shared" si="9"/>
        <v>70</v>
      </c>
      <c r="I133" t="s">
        <v>26</v>
      </c>
    </row>
    <row r="134" spans="1:9">
      <c r="A134">
        <v>10</v>
      </c>
      <c r="B134" s="1">
        <v>41532</v>
      </c>
      <c r="C134" s="1">
        <v>41538</v>
      </c>
      <c r="D134" t="s">
        <v>45</v>
      </c>
      <c r="E134" t="s">
        <v>7</v>
      </c>
      <c r="F134">
        <v>4</v>
      </c>
      <c r="G134" s="2">
        <v>12</v>
      </c>
      <c r="H134" s="3">
        <f t="shared" si="9"/>
        <v>48</v>
      </c>
      <c r="I134" t="s">
        <v>26</v>
      </c>
    </row>
    <row r="135" spans="1:9">
      <c r="A135">
        <v>10</v>
      </c>
      <c r="B135" s="1">
        <v>41532</v>
      </c>
      <c r="C135" s="1">
        <v>41538</v>
      </c>
      <c r="D135" t="s">
        <v>55</v>
      </c>
      <c r="E135" t="s">
        <v>7</v>
      </c>
      <c r="F135">
        <v>3</v>
      </c>
      <c r="G135" s="2">
        <v>18</v>
      </c>
      <c r="H135" s="3">
        <f t="shared" si="9"/>
        <v>54</v>
      </c>
      <c r="I135" t="s">
        <v>56</v>
      </c>
    </row>
    <row r="136" spans="1:9">
      <c r="A136">
        <v>10</v>
      </c>
      <c r="B136" s="1">
        <v>41532</v>
      </c>
      <c r="C136" s="1">
        <v>41538</v>
      </c>
      <c r="D136" t="s">
        <v>54</v>
      </c>
      <c r="E136" t="s">
        <v>7</v>
      </c>
      <c r="F136">
        <v>3</v>
      </c>
      <c r="G136" s="2">
        <v>18</v>
      </c>
      <c r="H136" s="3">
        <f t="shared" si="9"/>
        <v>54</v>
      </c>
      <c r="I136" t="s">
        <v>26</v>
      </c>
    </row>
    <row r="137" spans="1:9">
      <c r="A137">
        <v>10</v>
      </c>
      <c r="B137" s="1">
        <v>41532</v>
      </c>
      <c r="C137" s="1">
        <v>41538</v>
      </c>
      <c r="D137" t="s">
        <v>50</v>
      </c>
      <c r="E137" t="s">
        <v>47</v>
      </c>
      <c r="F137">
        <v>4</v>
      </c>
      <c r="G137" s="2">
        <v>15</v>
      </c>
      <c r="H137" s="3">
        <f t="shared" si="9"/>
        <v>60</v>
      </c>
      <c r="I137" t="s">
        <v>26</v>
      </c>
    </row>
    <row r="138" spans="1:9">
      <c r="A138">
        <v>10</v>
      </c>
      <c r="B138" s="1">
        <v>41532</v>
      </c>
      <c r="C138" s="1">
        <v>41538</v>
      </c>
      <c r="D138" t="s">
        <v>46</v>
      </c>
      <c r="E138" t="s">
        <v>47</v>
      </c>
      <c r="F138">
        <v>2</v>
      </c>
      <c r="G138" s="2">
        <v>50</v>
      </c>
      <c r="H138" s="3">
        <f t="shared" si="9"/>
        <v>100</v>
      </c>
      <c r="I138" t="s">
        <v>26</v>
      </c>
    </row>
    <row r="139" spans="1:9">
      <c r="A139" s="10">
        <v>10</v>
      </c>
      <c r="B139" s="9">
        <v>41532</v>
      </c>
      <c r="C139" s="9">
        <v>41538</v>
      </c>
      <c r="D139" s="10" t="s">
        <v>62</v>
      </c>
      <c r="E139" s="10" t="s">
        <v>63</v>
      </c>
      <c r="F139" s="10">
        <v>1</v>
      </c>
      <c r="G139" s="11">
        <v>50</v>
      </c>
      <c r="H139" s="3">
        <f t="shared" si="9"/>
        <v>50</v>
      </c>
      <c r="I139" t="s">
        <v>64</v>
      </c>
    </row>
    <row r="140" spans="1:9">
      <c r="A140">
        <v>10</v>
      </c>
      <c r="B140" s="1">
        <v>41532</v>
      </c>
      <c r="C140" s="1">
        <v>41538</v>
      </c>
      <c r="D140" t="s">
        <v>28</v>
      </c>
      <c r="E140" t="s">
        <v>7</v>
      </c>
      <c r="F140">
        <v>3</v>
      </c>
      <c r="G140" s="2">
        <v>12</v>
      </c>
      <c r="H140" s="3">
        <f t="shared" si="9"/>
        <v>36</v>
      </c>
      <c r="I140" t="s">
        <v>51</v>
      </c>
    </row>
    <row r="141" spans="1:9">
      <c r="A141">
        <v>10</v>
      </c>
      <c r="B141" s="1">
        <v>41532</v>
      </c>
      <c r="C141" s="1">
        <v>41538</v>
      </c>
      <c r="D141" t="s">
        <v>53</v>
      </c>
      <c r="E141" t="s">
        <v>7</v>
      </c>
      <c r="F141">
        <v>12</v>
      </c>
      <c r="G141" s="2">
        <v>18</v>
      </c>
      <c r="H141" s="3">
        <f t="shared" si="9"/>
        <v>216</v>
      </c>
      <c r="I141" t="s">
        <v>26</v>
      </c>
    </row>
    <row r="142" spans="1:9">
      <c r="A142">
        <v>10</v>
      </c>
      <c r="B142" s="1">
        <v>41532</v>
      </c>
      <c r="C142" s="1">
        <v>41538</v>
      </c>
      <c r="D142" t="s">
        <v>37</v>
      </c>
      <c r="E142" t="s">
        <v>7</v>
      </c>
      <c r="F142">
        <v>5</v>
      </c>
      <c r="G142" s="2">
        <v>15</v>
      </c>
      <c r="H142" s="3">
        <f t="shared" si="9"/>
        <v>75</v>
      </c>
      <c r="I142" t="s">
        <v>43</v>
      </c>
    </row>
    <row r="143" spans="1:9">
      <c r="A143">
        <v>10</v>
      </c>
      <c r="B143" s="1">
        <v>41532</v>
      </c>
      <c r="C143" s="1">
        <v>41538</v>
      </c>
      <c r="D143" t="s">
        <v>27</v>
      </c>
      <c r="E143" t="s">
        <v>7</v>
      </c>
      <c r="F143">
        <v>4</v>
      </c>
      <c r="G143" s="2">
        <v>11</v>
      </c>
      <c r="H143" s="3">
        <f t="shared" si="9"/>
        <v>44</v>
      </c>
      <c r="I143" t="s">
        <v>52</v>
      </c>
    </row>
    <row r="144" spans="1:9">
      <c r="A144">
        <v>10</v>
      </c>
      <c r="B144" s="1">
        <v>41532</v>
      </c>
      <c r="C144" s="1">
        <v>41538</v>
      </c>
      <c r="D144" t="s">
        <v>6</v>
      </c>
      <c r="E144" t="s">
        <v>7</v>
      </c>
      <c r="F144">
        <v>5</v>
      </c>
      <c r="G144" s="2">
        <v>15</v>
      </c>
      <c r="H144" s="3">
        <f t="shared" si="9"/>
        <v>75</v>
      </c>
      <c r="I144" t="s">
        <v>8</v>
      </c>
    </row>
    <row r="145" spans="1:9" s="10" customFormat="1">
      <c r="A145">
        <v>10</v>
      </c>
      <c r="B145" s="1">
        <v>41532</v>
      </c>
      <c r="C145" s="1">
        <v>41538</v>
      </c>
      <c r="D145" t="s">
        <v>9</v>
      </c>
      <c r="E145" t="s">
        <v>7</v>
      </c>
      <c r="F145">
        <v>7</v>
      </c>
      <c r="G145" s="2">
        <v>15</v>
      </c>
      <c r="H145" s="3">
        <f t="shared" si="9"/>
        <v>105</v>
      </c>
      <c r="I145" t="s">
        <v>10</v>
      </c>
    </row>
    <row r="147" spans="1:9" s="4" customFormat="1">
      <c r="B147" s="5"/>
      <c r="C147" s="5"/>
      <c r="G147" s="8" t="s">
        <v>72</v>
      </c>
      <c r="H147" s="7">
        <f>SUM(H4:H146)</f>
        <v>6436</v>
      </c>
    </row>
    <row r="148" spans="1:9" s="4" customFormat="1">
      <c r="B148" s="5"/>
      <c r="C148" s="5"/>
      <c r="G148" s="8"/>
      <c r="H148" s="7"/>
    </row>
    <row r="149" spans="1:9" s="4" customFormat="1">
      <c r="B149" s="5"/>
      <c r="C149" s="5"/>
      <c r="G149" s="8" t="s">
        <v>34</v>
      </c>
      <c r="H149" s="7">
        <f>H147/2</f>
        <v>3218</v>
      </c>
    </row>
    <row r="150" spans="1:9" s="4" customFormat="1">
      <c r="B150" s="5"/>
      <c r="C150" s="5"/>
      <c r="G150" s="8" t="s">
        <v>35</v>
      </c>
      <c r="H150" s="7">
        <f>H147/2</f>
        <v>3218</v>
      </c>
    </row>
  </sheetData>
  <sortState ref="A2:I135">
    <sortCondition ref="A2:A135"/>
    <sortCondition ref="D2:D135"/>
  </sortState>
  <pageMargins left="0.7" right="0.7" top="0.75" bottom="0.75" header="0.3" footer="0.3"/>
  <pageSetup fitToHeight="0" orientation="landscape" r:id="rId1"/>
  <headerFooter>
    <oddHeader>&amp;C&amp;"Arial,Bold"SAMPLE 2013 FTC Purchasing Agreement (Sorted by Week)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tabSelected="1" workbookViewId="0">
      <selection activeCell="K8" sqref="K8"/>
    </sheetView>
  </sheetViews>
  <sheetFormatPr defaultRowHeight="12.75"/>
  <cols>
    <col min="1" max="1" width="5.5703125" customWidth="1"/>
    <col min="2" max="3" width="9.28515625" style="1" customWidth="1"/>
    <col min="4" max="4" width="32.7109375" customWidth="1"/>
    <col min="5" max="5" width="10.7109375" customWidth="1"/>
    <col min="6" max="6" width="9.42578125" customWidth="1"/>
    <col min="7" max="7" width="10.28515625" style="2" customWidth="1"/>
    <col min="8" max="8" width="11.7109375" customWidth="1"/>
    <col min="9" max="9" width="29" customWidth="1"/>
  </cols>
  <sheetData>
    <row r="1" spans="1:9" s="17" customFormat="1" ht="12">
      <c r="A1" s="17" t="s">
        <v>68</v>
      </c>
      <c r="B1" s="18" t="s">
        <v>66</v>
      </c>
      <c r="C1" s="18" t="s">
        <v>67</v>
      </c>
      <c r="D1" s="17" t="s">
        <v>0</v>
      </c>
      <c r="E1" s="17" t="s">
        <v>65</v>
      </c>
      <c r="F1" s="17" t="s">
        <v>70</v>
      </c>
      <c r="G1" s="19" t="s">
        <v>1</v>
      </c>
      <c r="H1" s="17" t="s">
        <v>36</v>
      </c>
      <c r="I1" s="17" t="s">
        <v>69</v>
      </c>
    </row>
    <row r="2" spans="1:9" s="4" customFormat="1" ht="24.95" customHeight="1">
      <c r="A2" s="12"/>
      <c r="B2" s="13"/>
      <c r="C2" s="13"/>
      <c r="D2" s="12"/>
      <c r="E2" s="12"/>
      <c r="F2" s="12"/>
      <c r="G2" s="14"/>
      <c r="H2" s="38">
        <f t="shared" ref="H2:H14" si="0">F2*G2</f>
        <v>0</v>
      </c>
      <c r="I2" s="12"/>
    </row>
    <row r="3" spans="1:9" ht="24.95" customHeight="1">
      <c r="A3" s="12"/>
      <c r="B3" s="13"/>
      <c r="C3" s="13"/>
      <c r="D3" s="12"/>
      <c r="E3" s="12"/>
      <c r="F3" s="12"/>
      <c r="G3" s="14"/>
      <c r="H3" s="38">
        <f t="shared" si="0"/>
        <v>0</v>
      </c>
      <c r="I3" s="12"/>
    </row>
    <row r="4" spans="1:9" ht="24.95" customHeight="1">
      <c r="A4" s="12"/>
      <c r="B4" s="13"/>
      <c r="C4" s="13"/>
      <c r="D4" s="12"/>
      <c r="E4" s="12"/>
      <c r="F4" s="12"/>
      <c r="G4" s="14"/>
      <c r="H4" s="38">
        <f t="shared" si="0"/>
        <v>0</v>
      </c>
      <c r="I4" s="12"/>
    </row>
    <row r="5" spans="1:9" ht="24.95" customHeight="1">
      <c r="A5" s="12"/>
      <c r="B5" s="13"/>
      <c r="C5" s="13"/>
      <c r="D5" s="12"/>
      <c r="E5" s="12"/>
      <c r="F5" s="12"/>
      <c r="G5" s="14"/>
      <c r="H5" s="38">
        <f t="shared" si="0"/>
        <v>0</v>
      </c>
      <c r="I5" s="12"/>
    </row>
    <row r="6" spans="1:9" ht="24.95" customHeight="1">
      <c r="A6" s="12"/>
      <c r="B6" s="13"/>
      <c r="C6" s="13"/>
      <c r="D6" s="12"/>
      <c r="E6" s="12"/>
      <c r="F6" s="12"/>
      <c r="G6" s="14"/>
      <c r="H6" s="38">
        <f t="shared" si="0"/>
        <v>0</v>
      </c>
      <c r="I6" s="12"/>
    </row>
    <row r="7" spans="1:9" ht="24.95" customHeight="1">
      <c r="A7" s="12"/>
      <c r="B7" s="13"/>
      <c r="C7" s="13"/>
      <c r="D7" s="12"/>
      <c r="E7" s="12"/>
      <c r="F7" s="12"/>
      <c r="G7" s="14"/>
      <c r="H7" s="38">
        <f t="shared" si="0"/>
        <v>0</v>
      </c>
      <c r="I7" s="12"/>
    </row>
    <row r="8" spans="1:9" ht="24.95" customHeight="1">
      <c r="A8" s="12"/>
      <c r="B8" s="13"/>
      <c r="C8" s="13"/>
      <c r="D8" s="12"/>
      <c r="E8" s="12"/>
      <c r="F8" s="12"/>
      <c r="G8" s="14"/>
      <c r="H8" s="38">
        <f t="shared" si="0"/>
        <v>0</v>
      </c>
      <c r="I8" s="12"/>
    </row>
    <row r="9" spans="1:9" ht="24.95" customHeight="1">
      <c r="A9" s="12"/>
      <c r="B9" s="13"/>
      <c r="C9" s="13"/>
      <c r="D9" s="12"/>
      <c r="E9" s="12"/>
      <c r="F9" s="12"/>
      <c r="G9" s="14"/>
      <c r="H9" s="38">
        <f t="shared" si="0"/>
        <v>0</v>
      </c>
      <c r="I9" s="12"/>
    </row>
    <row r="10" spans="1:9" ht="24.95" customHeight="1">
      <c r="A10" s="12"/>
      <c r="B10" s="13"/>
      <c r="C10" s="13"/>
      <c r="D10" s="12"/>
      <c r="E10" s="12"/>
      <c r="F10" s="12"/>
      <c r="G10" s="14"/>
      <c r="H10" s="38">
        <f t="shared" si="0"/>
        <v>0</v>
      </c>
      <c r="I10" s="12"/>
    </row>
    <row r="11" spans="1:9" ht="24.95" customHeight="1">
      <c r="A11" s="12"/>
      <c r="B11" s="13"/>
      <c r="C11" s="13"/>
      <c r="D11" s="12"/>
      <c r="E11" s="12"/>
      <c r="F11" s="12"/>
      <c r="G11" s="14"/>
      <c r="H11" s="38">
        <f t="shared" si="0"/>
        <v>0</v>
      </c>
      <c r="I11" s="12"/>
    </row>
    <row r="12" spans="1:9" ht="24.95" customHeight="1">
      <c r="A12" s="12"/>
      <c r="B12" s="13"/>
      <c r="C12" s="13"/>
      <c r="D12" s="12"/>
      <c r="E12" s="12"/>
      <c r="F12" s="12"/>
      <c r="G12" s="14"/>
      <c r="H12" s="38">
        <f t="shared" si="0"/>
        <v>0</v>
      </c>
      <c r="I12" s="12"/>
    </row>
    <row r="13" spans="1:9" ht="24.95" customHeight="1">
      <c r="A13" s="12"/>
      <c r="B13" s="13"/>
      <c r="C13" s="13"/>
      <c r="D13" s="12"/>
      <c r="E13" s="12"/>
      <c r="F13" s="12"/>
      <c r="G13" s="14"/>
      <c r="H13" s="38">
        <f t="shared" si="0"/>
        <v>0</v>
      </c>
      <c r="I13" s="12"/>
    </row>
    <row r="14" spans="1:9" ht="24.95" customHeight="1">
      <c r="A14" s="12"/>
      <c r="B14" s="13"/>
      <c r="C14" s="13"/>
      <c r="D14" s="12"/>
      <c r="E14" s="12"/>
      <c r="F14" s="12"/>
      <c r="G14" s="14"/>
      <c r="H14" s="38">
        <f t="shared" si="0"/>
        <v>0</v>
      </c>
      <c r="I14" s="12"/>
    </row>
    <row r="15" spans="1:9" ht="24.95" customHeight="1">
      <c r="A15" s="12"/>
      <c r="B15" s="13"/>
      <c r="C15" s="13"/>
      <c r="D15" s="12"/>
      <c r="E15" s="12"/>
      <c r="F15" s="12"/>
      <c r="G15" s="14"/>
      <c r="H15" s="38">
        <f t="shared" ref="H15:H17" si="1">F15*G15</f>
        <v>0</v>
      </c>
      <c r="I15" s="12"/>
    </row>
    <row r="16" spans="1:9" ht="24.95" customHeight="1">
      <c r="A16" s="12"/>
      <c r="B16" s="13"/>
      <c r="C16" s="13"/>
      <c r="D16" s="12"/>
      <c r="E16" s="12"/>
      <c r="F16" s="12"/>
      <c r="G16" s="14"/>
      <c r="H16" s="38">
        <f t="shared" si="1"/>
        <v>0</v>
      </c>
      <c r="I16" s="12"/>
    </row>
    <row r="17" spans="1:9" ht="24.95" customHeight="1">
      <c r="A17" s="12"/>
      <c r="B17" s="13"/>
      <c r="C17" s="13"/>
      <c r="D17" s="12"/>
      <c r="E17" s="12"/>
      <c r="F17" s="12"/>
      <c r="G17" s="14"/>
      <c r="H17" s="38">
        <f t="shared" si="1"/>
        <v>0</v>
      </c>
      <c r="I17" s="12"/>
    </row>
    <row r="18" spans="1:9" ht="24.95" customHeight="1">
      <c r="A18" s="12"/>
      <c r="B18" s="13"/>
      <c r="C18" s="13"/>
      <c r="D18" s="12"/>
      <c r="E18" s="12"/>
      <c r="F18" s="12"/>
      <c r="G18" s="14"/>
      <c r="H18" s="38">
        <f t="shared" ref="H18:H20" si="2">F18*G18</f>
        <v>0</v>
      </c>
      <c r="I18" s="12"/>
    </row>
    <row r="19" spans="1:9" ht="24.95" customHeight="1">
      <c r="A19" s="12"/>
      <c r="B19" s="13"/>
      <c r="C19" s="13"/>
      <c r="D19" s="12"/>
      <c r="E19" s="12"/>
      <c r="F19" s="12"/>
      <c r="G19" s="14"/>
      <c r="H19" s="38">
        <f t="shared" si="2"/>
        <v>0</v>
      </c>
      <c r="I19" s="12"/>
    </row>
    <row r="20" spans="1:9" ht="24.95" customHeight="1">
      <c r="A20" s="12"/>
      <c r="B20" s="13"/>
      <c r="C20" s="13"/>
      <c r="D20" s="12"/>
      <c r="E20" s="12"/>
      <c r="F20" s="12"/>
      <c r="G20" s="14"/>
      <c r="H20" s="38">
        <f t="shared" si="2"/>
        <v>0</v>
      </c>
      <c r="I20" s="12"/>
    </row>
    <row r="21" spans="1:9" ht="9.9499999999999993" customHeight="1">
      <c r="A21" s="25"/>
      <c r="B21" s="26"/>
      <c r="C21" s="26"/>
      <c r="D21" s="25"/>
      <c r="E21" s="25"/>
      <c r="F21" s="28"/>
      <c r="G21" s="29"/>
      <c r="H21" s="30"/>
      <c r="I21" s="25"/>
    </row>
    <row r="22" spans="1:9" ht="15" customHeight="1">
      <c r="B22" s="26"/>
      <c r="C22" s="26"/>
      <c r="E22" s="27"/>
      <c r="F22" s="28"/>
      <c r="G22" s="29"/>
      <c r="H22" s="31" t="s">
        <v>74</v>
      </c>
      <c r="I22" s="25"/>
    </row>
    <row r="23" spans="1:9" s="4" customFormat="1" ht="21" customHeight="1" thickBot="1">
      <c r="A23" s="35" t="s">
        <v>76</v>
      </c>
      <c r="B23" s="36"/>
      <c r="C23" s="36"/>
      <c r="D23" s="37"/>
      <c r="E23" s="21"/>
      <c r="F23" s="15"/>
      <c r="G23" s="16" t="s">
        <v>72</v>
      </c>
      <c r="H23" s="32">
        <f>SUM(H3:H20)</f>
        <v>0</v>
      </c>
    </row>
    <row r="24" spans="1:9" s="4" customFormat="1" ht="21" customHeight="1" thickBot="1">
      <c r="A24" s="35" t="s">
        <v>77</v>
      </c>
      <c r="B24" s="36"/>
      <c r="C24" s="36"/>
      <c r="D24" s="37"/>
      <c r="E24" s="21"/>
      <c r="F24" s="15"/>
      <c r="G24" s="16" t="s">
        <v>34</v>
      </c>
      <c r="H24" s="33">
        <f>H23/2</f>
        <v>0</v>
      </c>
    </row>
    <row r="25" spans="1:9" s="4" customFormat="1" ht="21" customHeight="1" thickBot="1">
      <c r="A25" s="34" t="s">
        <v>75</v>
      </c>
      <c r="B25" s="5"/>
      <c r="C25" s="5"/>
      <c r="E25" s="22"/>
      <c r="F25" s="23"/>
      <c r="G25" s="24" t="s">
        <v>35</v>
      </c>
      <c r="H25" s="33">
        <f>H23/2</f>
        <v>0</v>
      </c>
      <c r="I25" s="20" t="s">
        <v>73</v>
      </c>
    </row>
  </sheetData>
  <mergeCells count="2">
    <mergeCell ref="A23:D23"/>
    <mergeCell ref="A24:D24"/>
  </mergeCells>
  <pageMargins left="0.7" right="0.7" top="0.5" bottom="0.35" header="0.3" footer="0.2"/>
  <pageSetup scale="97" fitToHeight="0" orientation="landscape" r:id="rId1"/>
  <headerFooter>
    <oddHeader xml:space="preserve">&amp;C&amp;"Arial,Bold" 2013 Farm-to-Chef Purchasing Agreement&amp;"Arial,Regular"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SAMPLE-Sorted by Product</vt:lpstr>
      <vt:lpstr>SAMPLE-Sorted by Week</vt:lpstr>
      <vt:lpstr>Blank Form</vt:lpstr>
      <vt:lpstr>'Blank Form'!Print_Area</vt:lpstr>
      <vt:lpstr>'SAMPLE-Sorted by Product'!Print_Area</vt:lpstr>
      <vt:lpstr>'SAMPLE-Sorted by Week'!Print_Area</vt:lpstr>
      <vt:lpstr>'Blank Form'!Print_Titles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Piotrowicz, Linda</dc:creator>
  <cp:lastModifiedBy>Piotrowicz, Linda</cp:lastModifiedBy>
  <cp:lastPrinted>2013-02-05T17:49:45Z</cp:lastPrinted>
  <dcterms:created xsi:type="dcterms:W3CDTF">2013-01-02T17:37:09Z</dcterms:created>
  <dcterms:modified xsi:type="dcterms:W3CDTF">2013-02-05T17:52:00Z</dcterms:modified>
</cp:coreProperties>
</file>